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молоко и кислом.продукт" sheetId="14" r:id="rId1"/>
  </sheets>
  <calcPr calcId="144525"/>
</workbook>
</file>

<file path=xl/calcChain.xml><?xml version="1.0" encoding="utf-8"?>
<calcChain xmlns="http://schemas.openxmlformats.org/spreadsheetml/2006/main">
  <c r="L9" i="14" l="1"/>
  <c r="L8" i="14"/>
  <c r="L6" i="14"/>
</calcChain>
</file>

<file path=xl/sharedStrings.xml><?xml version="1.0" encoding="utf-8"?>
<sst xmlns="http://schemas.openxmlformats.org/spreadsheetml/2006/main" count="32" uniqueCount="30">
  <si>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</si>
  <si>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</si>
  <si>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</si>
  <si>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</si>
  <si>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</si>
  <si>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</si>
  <si>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</si>
  <si>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</si>
  <si>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</si>
  <si>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</si>
  <si>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</si>
  <si>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</si>
  <si>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</si>
  <si>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</si>
  <si>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Дата составления сводной  таблицы    22.11.2014 г.</t>
  </si>
  <si>
    <t>4*</t>
  </si>
  <si>
    <t>5*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</si>
  <si>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</si>
  <si>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</si>
  <si>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</si>
  <si>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исх. № 208 от 11.11.2014г., вход. № 208 от 11.11.2014г.</t>
  </si>
  <si>
    <t>Сметана</t>
  </si>
  <si>
    <t>Творог</t>
  </si>
  <si>
    <t>кг.</t>
  </si>
  <si>
    <t>исх. № б/н от 05.11.2014г., вход. № 206 от 10.11.2014г.</t>
  </si>
  <si>
    <t>ВСЕГО: Начальная (максимальная) цена гражданско-правового договора</t>
  </si>
  <si>
    <t>Способ размещения заказа: аукцион в электронной форме</t>
  </si>
  <si>
    <t xml:space="preserve">IV. Обоснование начальной (максимальной) цены гражданско-правового договора на поставку молочных продуктов </t>
  </si>
  <si>
    <t>выработанная из натурального коровьего молока или сливок, с массовой долей жира не менее 15%, фасованная не менее 250 гр не более 500 гр.., ГОСТ 52092-2003г., консистенция однородная, без крупинок, жира и белка (творога). Соответствие ФЗ-88 от 12.06.2008 (Технический регламент на молоко и молочную продукцию). Срок годности не менее 2 суток и не более 5 суток (120 часов) со времени изготовления, упаковка без повреждений.</t>
  </si>
  <si>
    <t>выработанной из натурального коровьего молока или сливок, массовая доля жирности 9%, ГОСТ Р 52096-2003, цвет белый с желтоватым или кремовым оттенком равномерный по всей массе, консистенция нежная, однородная, срок годности не более 72 часа со времени изготовления. Соответствие ФЗ-88 от 12.06.2008 (Технический регламент на молоко и молочную продукцию) упаковка или пакет без повреждений.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</si>
</sst>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E5" sqref="E5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5.75" x14ac:dyDescent="0.25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9.5" customHeight="1" x14ac:dyDescent="0.25">
      <c r="A3" s="29" t="s">
        <v>0</v>
      </c>
      <c r="B3" s="30" t="s">
        <v>10</v>
      </c>
      <c r="C3" s="30" t="s">
        <v>11</v>
      </c>
      <c r="D3" s="30" t="s">
        <v>12</v>
      </c>
      <c r="E3" s="30" t="s">
        <v>1</v>
      </c>
      <c r="F3" s="30" t="s">
        <v>2</v>
      </c>
      <c r="G3" s="30"/>
      <c r="H3" s="30"/>
      <c r="I3" s="30"/>
      <c r="J3" s="30"/>
      <c r="K3" s="31" t="s">
        <v>6</v>
      </c>
      <c r="L3" s="31" t="s">
        <v>7</v>
      </c>
    </row>
    <row r="4" spans="1:12" ht="25.5" customHeight="1" x14ac:dyDescent="0.25">
      <c r="A4" s="29"/>
      <c r="B4" s="31"/>
      <c r="C4" s="30"/>
      <c r="D4" s="30"/>
      <c r="E4" s="30"/>
      <c r="F4" s="12" t="s">
        <v>3</v>
      </c>
      <c r="G4" s="12" t="s">
        <v>4</v>
      </c>
      <c r="H4" s="12" t="s">
        <v>5</v>
      </c>
      <c r="I4" s="14" t="s">
        <v>15</v>
      </c>
      <c r="J4" s="14" t="s">
        <v>16</v>
      </c>
      <c r="K4" s="32"/>
      <c r="L4" s="32"/>
    </row>
    <row r="5" spans="1:12" ht="113.25" customHeight="1" x14ac:dyDescent="0.25">
      <c r="A5" s="6">
        <v>1</v>
      </c>
      <c r="B5" s="18" t="s">
        <v>21</v>
      </c>
      <c r="C5" s="5" t="s">
        <v>28</v>
      </c>
      <c r="D5" s="7" t="s">
        <v>23</v>
      </c>
      <c r="E5" s="7">
        <v>55</v>
      </c>
      <c r="F5" s="8">
        <v>228.57</v>
      </c>
      <c r="G5" s="8">
        <v>200</v>
      </c>
      <c r="H5" s="8">
        <v>214.28</v>
      </c>
      <c r="I5" s="8">
        <v>200</v>
      </c>
      <c r="J5" s="8">
        <v>280</v>
      </c>
      <c r="K5" s="8">
        <v>224</v>
      </c>
      <c r="L5" s="11"/>
    </row>
    <row r="6" spans="1:12" x14ac:dyDescent="0.25">
      <c r="A6" s="22" t="s">
        <v>13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4">
        <f>K5*E5</f>
        <v>12320</v>
      </c>
    </row>
    <row r="7" spans="1:12" ht="114.75" x14ac:dyDescent="0.25">
      <c r="A7" s="6">
        <v>2</v>
      </c>
      <c r="B7" s="18" t="s">
        <v>22</v>
      </c>
      <c r="C7" s="5" t="s">
        <v>29</v>
      </c>
      <c r="D7" s="6" t="s">
        <v>23</v>
      </c>
      <c r="E7" s="7">
        <v>200</v>
      </c>
      <c r="F7" s="7">
        <v>431.82</v>
      </c>
      <c r="G7" s="7">
        <v>386.36</v>
      </c>
      <c r="H7" s="7">
        <v>409.09</v>
      </c>
      <c r="I7" s="8">
        <v>247</v>
      </c>
      <c r="J7" s="8">
        <v>430</v>
      </c>
      <c r="K7" s="8">
        <v>380</v>
      </c>
      <c r="L7" s="4"/>
    </row>
    <row r="8" spans="1:12" x14ac:dyDescent="0.25">
      <c r="A8" s="24" t="s">
        <v>13</v>
      </c>
      <c r="B8" s="25"/>
      <c r="C8" s="25"/>
      <c r="D8" s="25"/>
      <c r="E8" s="25"/>
      <c r="F8" s="25"/>
      <c r="G8" s="25"/>
      <c r="H8" s="25"/>
      <c r="I8" s="25"/>
      <c r="J8" s="25"/>
      <c r="K8" s="26"/>
      <c r="L8" s="4">
        <f>K7*E7</f>
        <v>76000</v>
      </c>
    </row>
    <row r="9" spans="1:12" x14ac:dyDescent="0.25">
      <c r="A9" s="22" t="s">
        <v>25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19">
        <f>L8+L6</f>
        <v>88320</v>
      </c>
    </row>
    <row r="10" spans="1:12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t="14.25" customHeight="1" x14ac:dyDescent="0.25">
      <c r="A11" s="15">
        <v>1</v>
      </c>
      <c r="B11" s="23" t="s">
        <v>17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14.25" customHeight="1" x14ac:dyDescent="0.25">
      <c r="A12" s="15">
        <v>2</v>
      </c>
      <c r="B12" s="23" t="s">
        <v>18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14.25" customHeight="1" x14ac:dyDescent="0.25">
      <c r="A13" s="15">
        <v>3</v>
      </c>
      <c r="B13" s="23" t="s">
        <v>19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14.25" customHeight="1" x14ac:dyDescent="0.25">
      <c r="A14" s="15">
        <v>4</v>
      </c>
      <c r="B14" s="23" t="s">
        <v>24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ht="14.25" customHeight="1" x14ac:dyDescent="0.25">
      <c r="A15" s="15">
        <v>5</v>
      </c>
      <c r="B15" s="23" t="s">
        <v>20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14.25" customHeight="1" x14ac:dyDescent="0.25">
      <c r="A16" s="15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15.75" x14ac:dyDescent="0.25">
      <c r="A17" s="20" t="s">
        <v>8</v>
      </c>
      <c r="B17" s="21"/>
      <c r="C17" s="10"/>
      <c r="D17" s="1"/>
      <c r="E17" s="1"/>
      <c r="F17" s="1"/>
      <c r="G17" s="1"/>
      <c r="H17" s="1"/>
      <c r="I17" s="1"/>
      <c r="J17" s="1"/>
      <c r="K17" s="1"/>
      <c r="L17" s="1"/>
    </row>
    <row r="18" spans="1:12" ht="15.75" x14ac:dyDescent="0.25">
      <c r="A18" s="9" t="s">
        <v>9</v>
      </c>
      <c r="B18" s="9"/>
      <c r="C18" s="9"/>
      <c r="D18" s="9"/>
      <c r="E18" s="9"/>
      <c r="F18" s="9"/>
      <c r="G18" s="9"/>
      <c r="H18" s="9"/>
      <c r="I18" s="9"/>
      <c r="J18" s="1"/>
      <c r="K18" s="1"/>
      <c r="L18" s="1"/>
    </row>
    <row r="19" spans="1:12" ht="15.75" x14ac:dyDescent="0.25">
      <c r="A19" s="13" t="s">
        <v>14</v>
      </c>
      <c r="B19" s="2"/>
      <c r="C19" s="2"/>
      <c r="D19" s="3"/>
      <c r="E19" s="3"/>
      <c r="F19" s="3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9">
    <mergeCell ref="A8:K8"/>
    <mergeCell ref="A6:K6"/>
    <mergeCell ref="A1:L1"/>
    <mergeCell ref="A2:L2"/>
    <mergeCell ref="A3:A4"/>
    <mergeCell ref="B3:B4"/>
    <mergeCell ref="C3:C4"/>
    <mergeCell ref="D3:D4"/>
    <mergeCell ref="E3:E4"/>
    <mergeCell ref="F3:J3"/>
    <mergeCell ref="K3:K4"/>
    <mergeCell ref="L3:L4"/>
    <mergeCell ref="A17:B17"/>
    <mergeCell ref="A9:K9"/>
    <mergeCell ref="B11:L11"/>
    <mergeCell ref="B12:L12"/>
    <mergeCell ref="B13:L13"/>
    <mergeCell ref="B14:L14"/>
    <mergeCell ref="B15:L15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молоко и кислом.продукт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2014-12-16T10:58:38Z</cp:lastPrinted>
  <dcterms:created xsi:type="dcterms:W3CDTF">2014-02-14T07:05:08Z</dcterms:created>
  <dcterms:modified xsi:type="dcterms:W3CDTF">2014-12-16T10:58:41Z</dcterms:modified>
</cp:coreProperties>
</file>