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11" i="17" l="1"/>
  <c r="H12" i="17"/>
  <c r="I12" i="17" s="1"/>
  <c r="H11" i="17"/>
  <c r="I13" i="17" l="1"/>
</calcChain>
</file>

<file path=xl/sharedStrings.xml><?xml version="1.0" encoding="utf-8"?>
<sst xmlns="http://schemas.openxmlformats.org/spreadsheetml/2006/main" count="27" uniqueCount="25">
  <si>
    <t>2*</t>
  </si>
  <si>
    <t>1*</t>
  </si>
  <si>
    <t>3*</t>
  </si>
  <si>
    <t>Наименование объекта</t>
  </si>
  <si>
    <t>Адрес объекта</t>
  </si>
  <si>
    <t>Сроки оказания услуг</t>
  </si>
  <si>
    <t xml:space="preserve">Единичные цены </t>
  </si>
  <si>
    <t>Всего начальная цена вида услуг</t>
  </si>
  <si>
    <t xml:space="preserve">ИТОГО начальная (максимальная) цена контракта </t>
  </si>
  <si>
    <t>Администрация (ул. 40 Лет Победы, 11)</t>
  </si>
  <si>
    <t>на оказание услуг по техническому  обслуживанию системы видеонаблюдения</t>
  </si>
  <si>
    <t xml:space="preserve">Обоснование начальной (максимальной) цены контракта </t>
  </si>
  <si>
    <t xml:space="preserve"> Техническое  обслуживание системы видеонаблюдения</t>
  </si>
  <si>
    <t>С 01.03.2023 по 31 декабря 2023 г.</t>
  </si>
  <si>
    <t xml:space="preserve">Кол-во месяцев </t>
  </si>
  <si>
    <t>1* Коммерческое предложение от 26.01.2023 № 6</t>
  </si>
  <si>
    <t>2* Коммерческое предложени от 25.01.2023 № 24</t>
  </si>
  <si>
    <t>3* Коммерческое предложение от б/д № К-21/55</t>
  </si>
  <si>
    <t>Средняя цена в месяц, руб.</t>
  </si>
  <si>
    <t>ИТОГО начальная (максимальная) цена контракта составляет 37 805 (тридцать семь тысяч восемьсот пять)  рублей 60 копеек</t>
  </si>
  <si>
    <t>Загс  (ул. Спортивная, 2)</t>
  </si>
  <si>
    <t xml:space="preserve">Приложение 2
к извещению об осуществлении закупки
</t>
  </si>
  <si>
    <r>
      <t xml:space="preserve">Способ размещения заказа: </t>
    </r>
    <r>
      <rPr>
        <u/>
        <sz val="12"/>
        <color theme="1"/>
        <rFont val="PT Astra Serif"/>
        <family val="1"/>
        <charset val="204"/>
      </rPr>
      <t>аукцион в электронной форме.</t>
    </r>
  </si>
  <si>
    <r>
      <t xml:space="preserve">Метод определения начальной (максимальной) цены: </t>
    </r>
    <r>
      <rPr>
        <u/>
        <sz val="12"/>
        <color theme="1"/>
        <rFont val="PT Astra Serif"/>
        <family val="1"/>
        <charset val="204"/>
      </rPr>
      <t>метод сопоставимых рыночных цен.</t>
    </r>
  </si>
  <si>
    <t>Заведующий по АХР                                                                                                                                       Н.А.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</si>
</sst>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20.5703125" style="1" customWidth="1"/>
    <col min="2" max="2" width="17.7109375" style="1" customWidth="1"/>
    <col min="3" max="3" width="18.85546875" style="1" customWidth="1"/>
    <col min="4" max="5" width="10.28515625" style="1" customWidth="1"/>
    <col min="6" max="6" width="10.7109375" style="1" customWidth="1"/>
    <col min="7" max="7" width="10.28515625" style="1" customWidth="1"/>
    <col min="8" max="8" width="12" style="1" customWidth="1"/>
    <col min="9" max="9" width="24.42578125" style="1" customWidth="1"/>
    <col min="10" max="16384" width="8.85546875" style="1"/>
  </cols>
  <sheetData>
    <row r="1" spans="1:9" ht="27.75" customHeight="1" x14ac:dyDescent="0.25">
      <c r="A1" s="2"/>
      <c r="B1" s="2"/>
      <c r="C1" s="2"/>
      <c r="D1" s="2"/>
      <c r="E1" s="17" t="s">
        <v>21</v>
      </c>
      <c r="F1" s="17"/>
      <c r="G1" s="17"/>
      <c r="H1" s="17"/>
      <c r="I1" s="17"/>
    </row>
    <row r="2" spans="1:9" ht="15.75" x14ac:dyDescent="0.25">
      <c r="A2" s="2"/>
      <c r="B2" s="2"/>
      <c r="C2" s="2"/>
      <c r="D2" s="2"/>
      <c r="E2" s="17"/>
      <c r="F2" s="17"/>
      <c r="G2" s="17"/>
      <c r="H2" s="17"/>
      <c r="I2" s="17"/>
    </row>
    <row r="3" spans="1:9" ht="15" customHeight="1" x14ac:dyDescent="0.25">
      <c r="A3" s="26" t="s">
        <v>11</v>
      </c>
      <c r="B3" s="26"/>
      <c r="C3" s="26"/>
      <c r="D3" s="26"/>
      <c r="E3" s="26"/>
      <c r="F3" s="26"/>
      <c r="G3" s="26"/>
      <c r="H3" s="26"/>
      <c r="I3" s="3"/>
    </row>
    <row r="4" spans="1:9" ht="19.899999999999999" customHeight="1" x14ac:dyDescent="0.25">
      <c r="A4" s="26" t="s">
        <v>10</v>
      </c>
      <c r="B4" s="26"/>
      <c r="C4" s="26"/>
      <c r="D4" s="26"/>
      <c r="E4" s="26"/>
      <c r="F4" s="26"/>
      <c r="G4" s="26"/>
      <c r="H4" s="26"/>
      <c r="I4" s="3"/>
    </row>
    <row r="5" spans="1:9" ht="15.75" x14ac:dyDescent="0.25">
      <c r="A5" s="4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7" t="s">
        <v>22</v>
      </c>
      <c r="B6" s="27"/>
      <c r="C6" s="27"/>
      <c r="D6" s="27"/>
      <c r="E6" s="27"/>
      <c r="F6" s="27"/>
      <c r="G6" s="27"/>
      <c r="H6" s="27"/>
      <c r="I6" s="5"/>
    </row>
    <row r="7" spans="1:9" ht="15" customHeight="1" thickBot="1" x14ac:dyDescent="0.3">
      <c r="A7" s="27" t="s">
        <v>23</v>
      </c>
      <c r="B7" s="27"/>
      <c r="C7" s="27"/>
      <c r="D7" s="27"/>
      <c r="E7" s="27"/>
      <c r="F7" s="27"/>
      <c r="G7" s="27"/>
      <c r="H7" s="27"/>
      <c r="I7" s="5"/>
    </row>
    <row r="8" spans="1:9" ht="59.25" customHeight="1" thickBot="1" x14ac:dyDescent="0.3">
      <c r="A8" s="18" t="s">
        <v>3</v>
      </c>
      <c r="B8" s="18" t="s">
        <v>4</v>
      </c>
      <c r="C8" s="18" t="s">
        <v>5</v>
      </c>
      <c r="D8" s="18" t="s">
        <v>14</v>
      </c>
      <c r="E8" s="21" t="s">
        <v>6</v>
      </c>
      <c r="F8" s="22"/>
      <c r="G8" s="22"/>
      <c r="H8" s="23"/>
      <c r="I8" s="18" t="s">
        <v>7</v>
      </c>
    </row>
    <row r="9" spans="1:9" ht="15" customHeight="1" x14ac:dyDescent="0.25">
      <c r="A9" s="19"/>
      <c r="B9" s="19"/>
      <c r="C9" s="19"/>
      <c r="D9" s="19"/>
      <c r="E9" s="24" t="s">
        <v>1</v>
      </c>
      <c r="F9" s="24" t="s">
        <v>0</v>
      </c>
      <c r="G9" s="24" t="s">
        <v>2</v>
      </c>
      <c r="H9" s="18" t="s">
        <v>18</v>
      </c>
      <c r="I9" s="19"/>
    </row>
    <row r="10" spans="1:9" ht="30" customHeight="1" thickBot="1" x14ac:dyDescent="0.3">
      <c r="A10" s="20"/>
      <c r="B10" s="20"/>
      <c r="C10" s="20"/>
      <c r="D10" s="20"/>
      <c r="E10" s="25"/>
      <c r="F10" s="25"/>
      <c r="G10" s="25"/>
      <c r="H10" s="20"/>
      <c r="I10" s="20"/>
    </row>
    <row r="11" spans="1:9" ht="62.25" customHeight="1" thickBot="1" x14ac:dyDescent="0.3">
      <c r="A11" s="6" t="s">
        <v>12</v>
      </c>
      <c r="B11" s="7" t="s">
        <v>9</v>
      </c>
      <c r="C11" s="8" t="s">
        <v>13</v>
      </c>
      <c r="D11" s="8">
        <v>10</v>
      </c>
      <c r="E11" s="9">
        <v>1800</v>
      </c>
      <c r="F11" s="9">
        <v>2000</v>
      </c>
      <c r="G11" s="9">
        <v>1833.33</v>
      </c>
      <c r="H11" s="10">
        <f>ROUND((E11+F11+G11)/3,2)</f>
        <v>1877.78</v>
      </c>
      <c r="I11" s="9">
        <f>H11*D11</f>
        <v>18777.8</v>
      </c>
    </row>
    <row r="12" spans="1:9" ht="79.5" customHeight="1" thickBot="1" x14ac:dyDescent="0.3">
      <c r="A12" s="6" t="s">
        <v>12</v>
      </c>
      <c r="B12" s="7" t="s">
        <v>20</v>
      </c>
      <c r="C12" s="8" t="s">
        <v>13</v>
      </c>
      <c r="D12" s="8">
        <v>10</v>
      </c>
      <c r="E12" s="10">
        <v>1833.33</v>
      </c>
      <c r="F12" s="10">
        <v>2000</v>
      </c>
      <c r="G12" s="10">
        <v>1875</v>
      </c>
      <c r="H12" s="10">
        <f>ROUND((E12+F12+G12)/3,2)</f>
        <v>1902.78</v>
      </c>
      <c r="I12" s="10">
        <f>H12*D12</f>
        <v>19027.8</v>
      </c>
    </row>
    <row r="13" spans="1:9" ht="53.25" customHeight="1" thickBot="1" x14ac:dyDescent="0.3">
      <c r="A13" s="11" t="s">
        <v>8</v>
      </c>
      <c r="B13" s="21"/>
      <c r="C13" s="22"/>
      <c r="D13" s="22"/>
      <c r="E13" s="22"/>
      <c r="F13" s="22"/>
      <c r="G13" s="22"/>
      <c r="H13" s="23"/>
      <c r="I13" s="12">
        <f>I12+I11</f>
        <v>37805.599999999999</v>
      </c>
    </row>
    <row r="14" spans="1:9" ht="42.75" customHeight="1" x14ac:dyDescent="0.25">
      <c r="A14" s="15" t="s">
        <v>19</v>
      </c>
      <c r="B14" s="15"/>
      <c r="C14" s="15"/>
      <c r="D14" s="15"/>
      <c r="E14" s="15"/>
      <c r="F14" s="15"/>
      <c r="G14" s="15"/>
      <c r="H14" s="15"/>
      <c r="I14" s="15"/>
    </row>
    <row r="15" spans="1:9" ht="12" customHeight="1" x14ac:dyDescent="0.25">
      <c r="A15" s="14" t="s">
        <v>15</v>
      </c>
      <c r="B15" s="14"/>
      <c r="C15" s="14"/>
      <c r="D15" s="14"/>
      <c r="E15" s="13"/>
      <c r="F15" s="13"/>
      <c r="G15" s="13"/>
      <c r="H15" s="13"/>
      <c r="I15" s="2"/>
    </row>
    <row r="16" spans="1:9" ht="15.75" x14ac:dyDescent="0.25">
      <c r="A16" s="14" t="s">
        <v>16</v>
      </c>
      <c r="B16" s="14"/>
      <c r="C16" s="14"/>
      <c r="D16" s="14"/>
      <c r="E16" s="13"/>
      <c r="F16" s="13"/>
      <c r="G16" s="13"/>
      <c r="H16" s="13"/>
      <c r="I16" s="2"/>
    </row>
    <row r="17" spans="1:9" ht="15.75" x14ac:dyDescent="0.25">
      <c r="A17" s="14" t="s">
        <v>17</v>
      </c>
      <c r="B17" s="14"/>
      <c r="C17" s="14"/>
      <c r="D17" s="14"/>
      <c r="E17" s="13"/>
      <c r="F17" s="13"/>
      <c r="G17" s="13"/>
      <c r="H17" s="13"/>
      <c r="I17" s="2"/>
    </row>
    <row r="18" spans="1:9" ht="15.75" customHeight="1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</row>
    <row r="19" spans="1:9" ht="2.6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6.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</sheetData>
  <mergeCells count="21">
    <mergeCell ref="E1:I2"/>
    <mergeCell ref="C8:C10"/>
    <mergeCell ref="B13:H13"/>
    <mergeCell ref="I8:I10"/>
    <mergeCell ref="E9:E10"/>
    <mergeCell ref="F9:F10"/>
    <mergeCell ref="G9:G10"/>
    <mergeCell ref="H9:H10"/>
    <mergeCell ref="E8:H8"/>
    <mergeCell ref="A3:H3"/>
    <mergeCell ref="A4:H4"/>
    <mergeCell ref="A6:H6"/>
    <mergeCell ref="A7:H7"/>
    <mergeCell ref="A8:A10"/>
    <mergeCell ref="B8:B10"/>
    <mergeCell ref="D8:D10"/>
    <mergeCell ref="A15:D15"/>
    <mergeCell ref="A16:D16"/>
    <mergeCell ref="A17:D17"/>
    <mergeCell ref="A14:I14"/>
    <mergeCell ref="A18:I18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2023-02-06T12:37:56Z</dcterms:modified>
</cp:coreProperties>
</file>