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3 квартал\ЭА - поставка шредера архиву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Лист2!$A$1:$H$19</definedName>
  </definedNames>
  <calcPr calcId="152511"/>
</workbook>
</file>

<file path=xl/calcChain.xml><?xml version="1.0" encoding="utf-8"?>
<calcChain xmlns="http://schemas.openxmlformats.org/spreadsheetml/2006/main">
  <c r="H13" i="1" l="1"/>
  <c r="F12" i="1"/>
  <c r="E12" i="1"/>
  <c r="D12" i="1"/>
  <c r="C12" i="1"/>
  <c r="B12" i="1"/>
  <c r="G10" i="1" l="1"/>
  <c r="H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<sst xmlns="http://schemas.openxmlformats.org/spreadsheetml/2006/main" count="36" uniqueCount="33">
  <si>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</si>
  <si>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</si>
  <si>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</si>
  <si>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</si>
  <si>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</si>
  <si>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</si>
  <si>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</si>
  <si>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</si>
  <si>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</si>
  <si>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</si>
  <si>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</si>
  <si>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</si>
  <si>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</si>
  <si>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</si>
  <si>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</si>
  <si>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</si>
  <si>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</si>
  <si>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</si>
  <si>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</si>
  <si>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</si>
  <si>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</si>
  <si>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</si>
  <si>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</si>
  <si>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</si>
  <si>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поставка уничтожителя бумаг</t>
  </si>
  <si>
    <t>Уничтожитель бумаг</t>
  </si>
  <si>
    <t>Дата составления: 20.09.2018</t>
  </si>
  <si>
    <t>коммерческое предложение от 19.09.2018 № 0919-2018</t>
  </si>
  <si>
    <t>коммерческое предложение от 19.09.2018 № 69</t>
  </si>
  <si>
    <t>коммерческое предложение от 19.09.2018 № б/н</t>
  </si>
  <si>
    <t>28.23.23.000</t>
  </si>
  <si>
    <r>
      <t xml:space="preserve">Уничтожитель бумаг (шредер) с перекрестным способом резки, автоматическим управлением и автоподачей бумаги.
</t>
    </r>
    <r>
      <rPr>
        <u/>
        <sz val="7"/>
        <rFont val="Times New Roman"/>
        <family val="1"/>
        <charset val="204"/>
      </rPr>
      <t>Характеристики</t>
    </r>
    <r>
      <rPr>
        <sz val="7"/>
        <rFont val="Times New Roman"/>
        <family val="1"/>
        <charset val="1"/>
      </rPr>
      <t>:
- размер частицы - не более 2х10 мм;
- класс секретности по DIN 32757 - не ниже 4;
- класс секретности по DIN 66399 - не ниже Р-5;
- количество одновременно подаваемых листов (70 г/м2) - не менее 8;
- ширина гнезда подачи - не менее 220 мм;
- ёмкость корзины - не менее 20 л;
- мощность двигателя - не более 242 Вт;
- скорость уничтожения - не менее 33 мм/с;
- возможность уничтожения кредитных карт, скрепок, скоб и компакт-дисков; 
- наличие отдельного режущего блока для уничтожения компакт-дисков и пластиковых карт;
- наличие термозащиты мотора;
- уровень шума - не более 58 дБ;
- вес - не более 13,8 кг.</t>
    </r>
  </si>
  <si>
    <t>аукцион в электронной форме
ИКЗ 183862200236886220100101580012823244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</si>
</sst>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  <font>
      <sz val="11"/>
      <color rgb="FF000099"/>
      <name val="Times New Roman"/>
      <family val="1"/>
      <charset val="1"/>
    </font>
    <font>
      <u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0" fontId="1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/>
    <xf numFmtId="4" fontId="4" fillId="3" borderId="16" xfId="0" applyNumberFormat="1" applyFont="1" applyFill="1" applyBorder="1"/>
    <xf numFmtId="0" fontId="6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vertical="top"/>
    </xf>
    <xf numFmtId="0" fontId="7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29" xfId="0" applyFont="1" applyFill="1" applyBorder="1" applyAlignment="1">
      <alignment wrapText="1"/>
    </xf>
    <xf numFmtId="4" fontId="15" fillId="2" borderId="13" xfId="0" applyNumberFormat="1" applyFont="1" applyFill="1" applyBorder="1" applyAlignment="1">
      <alignment vertical="top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60" zoomScaleNormal="16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" sqref="B2:H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3"/>
    <col min="13" max="16384" width="11.5703125" style="1"/>
  </cols>
  <sheetData>
    <row r="1" spans="1:13" ht="15.75" x14ac:dyDescent="0.25">
      <c r="A1" s="47" t="s">
        <v>16</v>
      </c>
      <c r="B1" s="47"/>
      <c r="C1" s="47"/>
      <c r="D1" s="47"/>
      <c r="E1" s="47"/>
      <c r="F1" s="47"/>
      <c r="G1" s="47"/>
      <c r="H1" s="47"/>
      <c r="I1" s="1"/>
      <c r="J1" s="1"/>
      <c r="K1" s="1"/>
      <c r="L1" s="1"/>
    </row>
    <row r="2" spans="1:13" ht="31.5" x14ac:dyDescent="0.25">
      <c r="A2" s="36" t="s">
        <v>8</v>
      </c>
      <c r="B2" s="48" t="s">
        <v>32</v>
      </c>
      <c r="C2" s="48"/>
      <c r="D2" s="48"/>
      <c r="E2" s="48"/>
      <c r="F2" s="48"/>
      <c r="G2" s="48"/>
      <c r="H2" s="48"/>
      <c r="I2" s="1"/>
      <c r="J2" s="1"/>
      <c r="K2" s="1"/>
      <c r="L2" s="1"/>
    </row>
    <row r="3" spans="1:13" ht="47.25" x14ac:dyDescent="0.25">
      <c r="A3" s="37" t="s">
        <v>7</v>
      </c>
      <c r="B3" s="49" t="s">
        <v>24</v>
      </c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customHeight="1" x14ac:dyDescent="0.25">
      <c r="A4" s="27" t="s">
        <v>11</v>
      </c>
      <c r="B4" s="51" t="s">
        <v>15</v>
      </c>
      <c r="C4" s="51"/>
      <c r="D4" s="51"/>
      <c r="E4" s="51"/>
      <c r="F4" s="51"/>
      <c r="G4" s="51"/>
      <c r="H4" s="28">
        <v>3</v>
      </c>
      <c r="I4" s="1"/>
      <c r="J4" s="1"/>
      <c r="K4" s="1"/>
      <c r="L4" s="1"/>
    </row>
    <row r="5" spans="1:13" ht="15" x14ac:dyDescent="0.25">
      <c r="A5" s="24" t="s">
        <v>0</v>
      </c>
      <c r="B5" s="50" t="s">
        <v>1</v>
      </c>
      <c r="C5" s="50"/>
      <c r="D5" s="50"/>
      <c r="E5" s="50"/>
      <c r="F5" s="50"/>
      <c r="G5" s="25" t="s">
        <v>2</v>
      </c>
      <c r="H5" s="26" t="s">
        <v>3</v>
      </c>
      <c r="I5" s="1"/>
      <c r="J5" s="1"/>
      <c r="K5" s="1"/>
      <c r="L5" s="1"/>
    </row>
    <row r="6" spans="1:13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3" ht="13.5" customHeight="1" x14ac:dyDescent="0.2">
      <c r="A7" s="14" t="s">
        <v>19</v>
      </c>
      <c r="B7" s="39" t="s">
        <v>25</v>
      </c>
      <c r="C7" s="40"/>
      <c r="D7" s="40"/>
      <c r="E7" s="40"/>
      <c r="F7" s="41"/>
      <c r="G7" s="15" t="s">
        <v>23</v>
      </c>
      <c r="H7" s="16" t="s">
        <v>4</v>
      </c>
      <c r="I7" s="1"/>
      <c r="J7" s="1"/>
      <c r="K7" s="1"/>
      <c r="L7" s="1"/>
    </row>
    <row r="8" spans="1:13" ht="15" x14ac:dyDescent="0.2">
      <c r="A8" s="7" t="s">
        <v>21</v>
      </c>
      <c r="B8" s="42">
        <v>1</v>
      </c>
      <c r="C8" s="43"/>
      <c r="D8" s="43"/>
      <c r="E8" s="43"/>
      <c r="F8" s="43"/>
      <c r="G8" s="35" t="s">
        <v>30</v>
      </c>
      <c r="H8" s="6" t="s">
        <v>4</v>
      </c>
      <c r="I8" s="1"/>
      <c r="J8" s="1"/>
      <c r="K8" s="1"/>
      <c r="L8" s="1"/>
    </row>
    <row r="9" spans="1:13" ht="166.5" customHeight="1" x14ac:dyDescent="0.2">
      <c r="A9" s="8" t="s">
        <v>20</v>
      </c>
      <c r="B9" s="44" t="s">
        <v>31</v>
      </c>
      <c r="C9" s="45"/>
      <c r="D9" s="45"/>
      <c r="E9" s="45"/>
      <c r="F9" s="45"/>
      <c r="G9" s="46"/>
      <c r="H9" s="9" t="s">
        <v>4</v>
      </c>
      <c r="I9" s="1"/>
      <c r="J9" s="1"/>
      <c r="K9" s="1"/>
      <c r="L9" s="1"/>
    </row>
    <row r="10" spans="1:13" ht="15" x14ac:dyDescent="0.2">
      <c r="A10" s="7" t="s">
        <v>22</v>
      </c>
      <c r="B10" s="17">
        <v>20895</v>
      </c>
      <c r="C10" s="17">
        <v>20986</v>
      </c>
      <c r="D10" s="17">
        <v>21040</v>
      </c>
      <c r="E10" s="17"/>
      <c r="F10" s="17"/>
      <c r="G10" s="10">
        <f>SUM(B10:F10)/$H$4</f>
        <v>20973.666666666668</v>
      </c>
      <c r="H10" s="38">
        <v>20974</v>
      </c>
      <c r="I10" s="1"/>
      <c r="J10" s="1"/>
      <c r="K10" s="1"/>
      <c r="L10" s="1"/>
    </row>
    <row r="11" spans="1:13" ht="15.75" thickBot="1" x14ac:dyDescent="0.3">
      <c r="A11" s="11" t="s">
        <v>5</v>
      </c>
      <c r="B11" s="12">
        <f>B10*$B8</f>
        <v>20895</v>
      </c>
      <c r="C11" s="12">
        <f>C10*$B8</f>
        <v>20986</v>
      </c>
      <c r="D11" s="12">
        <f>D10*$B8</f>
        <v>21040</v>
      </c>
      <c r="E11" s="12">
        <f>E10*$B8</f>
        <v>0</v>
      </c>
      <c r="F11" s="12">
        <f>F10*$B8</f>
        <v>0</v>
      </c>
      <c r="G11" s="12"/>
      <c r="H11" s="13">
        <f>H10*$B8</f>
        <v>20974</v>
      </c>
      <c r="I11" s="1"/>
      <c r="J11" s="1"/>
      <c r="K11" s="1"/>
      <c r="L11" s="1"/>
    </row>
    <row r="12" spans="1:13" s="18" customFormat="1" ht="15" thickBot="1" x14ac:dyDescent="0.25">
      <c r="A12" s="29" t="s">
        <v>6</v>
      </c>
      <c r="B12" s="34">
        <f>B11</f>
        <v>20895</v>
      </c>
      <c r="C12" s="34">
        <f t="shared" ref="C12:F12" si="0">C11</f>
        <v>20986</v>
      </c>
      <c r="D12" s="34">
        <f t="shared" si="0"/>
        <v>21040</v>
      </c>
      <c r="E12" s="34">
        <f t="shared" si="0"/>
        <v>0</v>
      </c>
      <c r="F12" s="34">
        <f t="shared" si="0"/>
        <v>0</v>
      </c>
      <c r="G12" s="30"/>
      <c r="H12" s="30"/>
    </row>
    <row r="13" spans="1:13" s="22" customFormat="1" ht="15" x14ac:dyDescent="0.25">
      <c r="A13" s="19" t="s">
        <v>26</v>
      </c>
      <c r="B13" s="19"/>
      <c r="C13" s="19"/>
      <c r="D13" s="19"/>
      <c r="E13" s="19"/>
      <c r="F13" s="19"/>
      <c r="G13" s="20" t="s">
        <v>10</v>
      </c>
      <c r="H13" s="33">
        <f>H11</f>
        <v>20974</v>
      </c>
      <c r="I13" s="21"/>
      <c r="J13" s="21"/>
      <c r="K13" s="21"/>
      <c r="L13" s="21"/>
      <c r="M13" s="21"/>
    </row>
    <row r="15" spans="1:13" s="22" customFormat="1" ht="15" x14ac:dyDescent="0.25">
      <c r="A15" s="20" t="s">
        <v>12</v>
      </c>
      <c r="B15" s="19" t="s">
        <v>27</v>
      </c>
      <c r="C15" s="19"/>
      <c r="D15" s="19"/>
      <c r="E15" s="19"/>
      <c r="F15" s="19"/>
      <c r="G15" s="19"/>
      <c r="H15" s="19"/>
    </row>
    <row r="16" spans="1:13" s="22" customFormat="1" ht="15" x14ac:dyDescent="0.25">
      <c r="A16" s="20" t="s">
        <v>13</v>
      </c>
      <c r="B16" s="19" t="s">
        <v>28</v>
      </c>
      <c r="C16" s="19"/>
      <c r="D16" s="19"/>
      <c r="E16" s="19"/>
      <c r="F16" s="19"/>
      <c r="G16" s="19"/>
      <c r="H16" s="19"/>
    </row>
    <row r="17" spans="1:12" s="22" customFormat="1" ht="15" x14ac:dyDescent="0.25">
      <c r="A17" s="20" t="s">
        <v>14</v>
      </c>
      <c r="B17" s="19" t="s">
        <v>29</v>
      </c>
      <c r="C17" s="19"/>
      <c r="D17" s="19"/>
      <c r="E17" s="19"/>
      <c r="F17" s="19"/>
      <c r="G17" s="19"/>
      <c r="H17" s="19"/>
    </row>
    <row r="18" spans="1:12" s="22" customFormat="1" ht="15" x14ac:dyDescent="0.25">
      <c r="A18" s="19"/>
      <c r="B18" s="19"/>
      <c r="C18" s="19"/>
      <c r="D18" s="19"/>
      <c r="E18" s="19"/>
      <c r="F18" s="19"/>
      <c r="G18" s="19"/>
      <c r="H18" s="19"/>
    </row>
    <row r="19" spans="1:12" ht="15" x14ac:dyDescent="0.25">
      <c r="A19" s="19" t="s">
        <v>18</v>
      </c>
      <c r="B19" s="31"/>
      <c r="C19" s="31"/>
      <c r="D19" s="31"/>
      <c r="E19" s="31"/>
      <c r="F19" s="31"/>
      <c r="G19" s="31"/>
      <c r="H19" s="32" t="s">
        <v>17</v>
      </c>
      <c r="I19" s="1"/>
      <c r="J19" s="1"/>
      <c r="K19" s="1"/>
      <c r="L19" s="1"/>
    </row>
  </sheetData>
  <sheetProtection selectLockedCells="1" selectUnlockedCells="1"/>
  <mergeCells count="8">
    <mergeCell ref="B7:F7"/>
    <mergeCell ref="B8:F8"/>
    <mergeCell ref="B9:G9"/>
    <mergeCell ref="A1:H1"/>
    <mergeCell ref="B2:H2"/>
    <mergeCell ref="B3:H3"/>
    <mergeCell ref="B5:F5"/>
    <mergeCell ref="B4:G4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2018-09-20T07:11:16Z</cp:lastPrinted>
  <dcterms:created xsi:type="dcterms:W3CDTF">2012-04-02T10:33:59Z</dcterms:created>
  <dcterms:modified xsi:type="dcterms:W3CDTF">2018-09-21T12:32:20Z</dcterms:modified>
</cp:coreProperties>
</file>