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200" yWindow="3930" windowWidth="19320" windowHeight="6900"/>
  </bookViews>
  <sheets>
    <sheet name="Отчет за 2023 год" sheetId="2" r:id="rId1"/>
  </sheets>
  <definedNames>
    <definedName name="_xlnm._FilterDatabase" localSheetId="0" hidden="1">'Отчет за 2023 год'!$A$4:$AY$57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27" i="2" l="1"/>
  <c r="AX26" i="2"/>
  <c r="AX25" i="2"/>
  <c r="AX24" i="2"/>
  <c r="AX23" i="2"/>
  <c r="AX19" i="2"/>
  <c r="AX18" i="2"/>
  <c r="AX17" i="2"/>
  <c r="AX16" i="2"/>
  <c r="AX15" i="2"/>
  <c r="AX14" i="2"/>
  <c r="AX13" i="2"/>
  <c r="AX12" i="2"/>
  <c r="AX11" i="2"/>
  <c r="AX10" i="2"/>
  <c r="AX9" i="2"/>
  <c r="AX8" i="2"/>
  <c r="AX7" i="2"/>
  <c r="AD35" i="2" l="1"/>
  <c r="F57" i="2" l="1"/>
  <c r="J57" i="2"/>
  <c r="N57" i="2"/>
  <c r="R57" i="2"/>
  <c r="V57" i="2"/>
  <c r="Z57" i="2"/>
  <c r="AD57" i="2"/>
  <c r="AH57" i="2"/>
  <c r="AL57" i="2"/>
  <c r="AP57" i="2"/>
  <c r="AT57" i="2"/>
  <c r="AX57" i="2"/>
  <c r="AY57" i="2" l="1"/>
  <c r="J17" i="2" l="1"/>
  <c r="F17" i="2"/>
  <c r="AY53" i="2" l="1"/>
  <c r="AY2" i="2"/>
  <c r="AP17" i="2" l="1"/>
  <c r="AL17" i="2"/>
  <c r="AH17" i="2"/>
  <c r="AT15" i="2" l="1"/>
  <c r="AH16" i="2"/>
  <c r="N46" i="2"/>
  <c r="AP15" i="2" l="1"/>
  <c r="F15" i="2" l="1"/>
  <c r="AD17" i="2" l="1"/>
  <c r="Z17" i="2"/>
  <c r="AT12" i="2"/>
  <c r="AX56" i="2" l="1"/>
  <c r="AX55" i="2"/>
  <c r="AX54" i="2"/>
  <c r="AX52" i="2"/>
  <c r="AX48" i="2"/>
  <c r="AX47" i="2"/>
  <c r="AX46" i="2"/>
  <c r="AX39" i="2"/>
  <c r="AX38" i="2"/>
  <c r="AX36" i="2"/>
  <c r="AX35" i="2"/>
  <c r="AX34" i="2"/>
  <c r="AX33" i="2"/>
  <c r="AX32" i="2"/>
  <c r="AX31" i="2"/>
  <c r="AX30" i="2"/>
  <c r="AX29" i="2"/>
  <c r="AX28" i="2"/>
  <c r="AX22" i="2"/>
  <c r="AX21" i="2"/>
  <c r="AX20" i="2"/>
  <c r="AT38" i="2" l="1"/>
  <c r="AP38" i="2"/>
  <c r="AL38" i="2"/>
  <c r="AH38" i="2"/>
  <c r="AD38" i="2"/>
  <c r="Z38" i="2"/>
  <c r="V38" i="2"/>
  <c r="N38" i="2"/>
  <c r="J38" i="2"/>
  <c r="F38" i="2"/>
  <c r="N36" i="2"/>
  <c r="AY38" i="2" l="1"/>
  <c r="F7" i="2" l="1"/>
  <c r="J7" i="2"/>
  <c r="N7" i="2"/>
  <c r="V7" i="2"/>
  <c r="Z7" i="2"/>
  <c r="AD7" i="2"/>
  <c r="F8" i="2"/>
  <c r="J8" i="2"/>
  <c r="N8" i="2"/>
  <c r="R8" i="2"/>
  <c r="V8" i="2"/>
  <c r="Z8" i="2"/>
  <c r="AD8" i="2"/>
  <c r="F9" i="2"/>
  <c r="J9" i="2"/>
  <c r="N9" i="2"/>
  <c r="R9" i="2"/>
  <c r="V9" i="2"/>
  <c r="Z9" i="2"/>
  <c r="AD9" i="2"/>
  <c r="F10" i="2"/>
  <c r="J10" i="2"/>
  <c r="N10" i="2"/>
  <c r="R10" i="2"/>
  <c r="V10" i="2"/>
  <c r="Z10" i="2"/>
  <c r="AD10" i="2"/>
  <c r="F11" i="2"/>
  <c r="J11" i="2"/>
  <c r="N11" i="2"/>
  <c r="R11" i="2"/>
  <c r="V11" i="2"/>
  <c r="Z11" i="2"/>
  <c r="AD11" i="2"/>
  <c r="F12" i="2"/>
  <c r="J12" i="2"/>
  <c r="N12" i="2"/>
  <c r="R12" i="2"/>
  <c r="V12" i="2"/>
  <c r="Z12" i="2"/>
  <c r="AD12" i="2"/>
  <c r="F13" i="2"/>
  <c r="J13" i="2"/>
  <c r="N13" i="2"/>
  <c r="R13" i="2"/>
  <c r="V13" i="2"/>
  <c r="Z13" i="2"/>
  <c r="AD13" i="2"/>
  <c r="F14" i="2"/>
  <c r="J14" i="2"/>
  <c r="N14" i="2"/>
  <c r="R14" i="2"/>
  <c r="V14" i="2"/>
  <c r="Z14" i="2"/>
  <c r="AD14" i="2"/>
  <c r="J15" i="2"/>
  <c r="R15" i="2"/>
  <c r="V15" i="2"/>
  <c r="Z15" i="2"/>
  <c r="AD15" i="2"/>
  <c r="F16" i="2"/>
  <c r="J16" i="2"/>
  <c r="N16" i="2"/>
  <c r="R16" i="2"/>
  <c r="V16" i="2"/>
  <c r="Z16" i="2"/>
  <c r="AD16" i="2"/>
  <c r="V17" i="2"/>
  <c r="F18" i="2"/>
  <c r="J18" i="2"/>
  <c r="N18" i="2"/>
  <c r="R18" i="2"/>
  <c r="V18" i="2"/>
  <c r="Z18" i="2"/>
  <c r="AD18" i="2"/>
  <c r="F19" i="2"/>
  <c r="J19" i="2"/>
  <c r="N19" i="2"/>
  <c r="R19" i="2"/>
  <c r="V19" i="2"/>
  <c r="Z19" i="2"/>
  <c r="AD19" i="2"/>
  <c r="F20" i="2"/>
  <c r="J20" i="2"/>
  <c r="N20" i="2"/>
  <c r="R20" i="2"/>
  <c r="V20" i="2"/>
  <c r="Z20" i="2"/>
  <c r="AD20" i="2"/>
  <c r="F21" i="2"/>
  <c r="J21" i="2"/>
  <c r="N21" i="2"/>
  <c r="R21" i="2"/>
  <c r="V21" i="2"/>
  <c r="Z21" i="2"/>
  <c r="AD21" i="2"/>
  <c r="F22" i="2"/>
  <c r="J22" i="2"/>
  <c r="N22" i="2"/>
  <c r="R22" i="2"/>
  <c r="V22" i="2"/>
  <c r="Z22" i="2"/>
  <c r="AD22" i="2"/>
  <c r="F23" i="2"/>
  <c r="J23" i="2"/>
  <c r="N23" i="2"/>
  <c r="R23" i="2"/>
  <c r="V23" i="2"/>
  <c r="Z23" i="2"/>
  <c r="AD23" i="2"/>
  <c r="F24" i="2"/>
  <c r="J24" i="2"/>
  <c r="N24" i="2"/>
  <c r="R24" i="2"/>
  <c r="V24" i="2"/>
  <c r="Z24" i="2"/>
  <c r="AD24" i="2"/>
  <c r="F25" i="2"/>
  <c r="J25" i="2"/>
  <c r="N25" i="2"/>
  <c r="R25" i="2"/>
  <c r="V25" i="2"/>
  <c r="Z25" i="2"/>
  <c r="AD25" i="2"/>
  <c r="F26" i="2"/>
  <c r="J26" i="2"/>
  <c r="N26" i="2"/>
  <c r="R26" i="2"/>
  <c r="V26" i="2"/>
  <c r="Z26" i="2"/>
  <c r="AD26" i="2"/>
  <c r="F27" i="2"/>
  <c r="J27" i="2"/>
  <c r="N27" i="2"/>
  <c r="R27" i="2"/>
  <c r="V27" i="2"/>
  <c r="Z27" i="2"/>
  <c r="AD27" i="2"/>
  <c r="F28" i="2"/>
  <c r="J28" i="2"/>
  <c r="N28" i="2"/>
  <c r="R28" i="2"/>
  <c r="V28" i="2"/>
  <c r="Z28" i="2"/>
  <c r="AD28" i="2"/>
  <c r="F29" i="2"/>
  <c r="J29" i="2"/>
  <c r="N29" i="2"/>
  <c r="R29" i="2"/>
  <c r="V29" i="2"/>
  <c r="Z29" i="2"/>
  <c r="AD29" i="2"/>
  <c r="F30" i="2"/>
  <c r="J30" i="2"/>
  <c r="N30" i="2"/>
  <c r="R30" i="2"/>
  <c r="V30" i="2"/>
  <c r="Z30" i="2"/>
  <c r="AD30" i="2"/>
  <c r="F31" i="2"/>
  <c r="J31" i="2"/>
  <c r="N31" i="2"/>
  <c r="R31" i="2"/>
  <c r="V31" i="2"/>
  <c r="Z31" i="2"/>
  <c r="AD31" i="2"/>
  <c r="F32" i="2"/>
  <c r="J32" i="2"/>
  <c r="N32" i="2"/>
  <c r="R32" i="2"/>
  <c r="V32" i="2"/>
  <c r="Z32" i="2"/>
  <c r="AD32" i="2"/>
  <c r="F33" i="2"/>
  <c r="J33" i="2"/>
  <c r="N33" i="2"/>
  <c r="R33" i="2"/>
  <c r="V33" i="2"/>
  <c r="Z33" i="2"/>
  <c r="AD33" i="2"/>
  <c r="F34" i="2"/>
  <c r="J34" i="2"/>
  <c r="N34" i="2"/>
  <c r="R34" i="2"/>
  <c r="V34" i="2"/>
  <c r="Z34" i="2"/>
  <c r="AD34" i="2"/>
  <c r="F35" i="2"/>
  <c r="J35" i="2"/>
  <c r="N35" i="2"/>
  <c r="R35" i="2"/>
  <c r="V35" i="2"/>
  <c r="Z35" i="2"/>
  <c r="F36" i="2"/>
  <c r="J36" i="2"/>
  <c r="R36" i="2"/>
  <c r="V36" i="2"/>
  <c r="Z36" i="2"/>
  <c r="AD36" i="2"/>
  <c r="AT39" i="2" l="1"/>
  <c r="AP39" i="2"/>
  <c r="AL39" i="2"/>
  <c r="AH39" i="2"/>
  <c r="AD39" i="2"/>
  <c r="Z39" i="2"/>
  <c r="V39" i="2"/>
  <c r="R39" i="2"/>
  <c r="F48" i="2" l="1"/>
  <c r="F47" i="2"/>
  <c r="F46" i="2"/>
  <c r="N39" i="2"/>
  <c r="J39" i="2"/>
  <c r="F39" i="2"/>
  <c r="AY39" i="2" l="1"/>
  <c r="AH54" i="2"/>
  <c r="AH55" i="2"/>
  <c r="AH56" i="2"/>
  <c r="AT17" i="2" l="1"/>
  <c r="AY17" i="2" s="1"/>
  <c r="AL15" i="2" l="1"/>
  <c r="AH15" i="2" l="1"/>
  <c r="AY15" i="2" s="1"/>
  <c r="AP36" i="2" l="1"/>
  <c r="AL36" i="2" l="1"/>
  <c r="AH36" i="2"/>
  <c r="R56" i="2" l="1"/>
  <c r="AP7" i="2" l="1"/>
  <c r="AT56" i="2" l="1"/>
  <c r="AT55" i="2"/>
  <c r="AT54" i="2"/>
  <c r="AT52" i="2"/>
  <c r="AT48" i="2"/>
  <c r="AT47" i="2"/>
  <c r="AT46" i="2"/>
  <c r="AT35" i="2"/>
  <c r="AT34" i="2"/>
  <c r="AT33" i="2"/>
  <c r="AT32" i="2"/>
  <c r="AT31" i="2"/>
  <c r="AT30" i="2"/>
  <c r="AT29" i="2"/>
  <c r="AT28" i="2"/>
  <c r="AT27" i="2"/>
  <c r="AT26" i="2"/>
  <c r="AT25" i="2"/>
  <c r="AT24" i="2"/>
  <c r="AT23" i="2"/>
  <c r="AT22" i="2"/>
  <c r="AT21" i="2"/>
  <c r="AT20" i="2"/>
  <c r="AT19" i="2"/>
  <c r="AT18" i="2"/>
  <c r="AT16" i="2"/>
  <c r="AT14" i="2"/>
  <c r="AT13" i="2"/>
  <c r="AT11" i="2"/>
  <c r="AT10" i="2"/>
  <c r="AT9" i="2"/>
  <c r="AT8" i="2"/>
  <c r="AT7" i="2"/>
  <c r="AP56" i="2"/>
  <c r="AP55" i="2"/>
  <c r="AP54" i="2"/>
  <c r="AP52" i="2"/>
  <c r="AP48" i="2"/>
  <c r="AP47" i="2"/>
  <c r="AP46" i="2"/>
  <c r="AP35" i="2"/>
  <c r="AP34" i="2"/>
  <c r="AP33" i="2"/>
  <c r="AP32" i="2"/>
  <c r="AP31" i="2"/>
  <c r="AP30" i="2"/>
  <c r="AP29" i="2"/>
  <c r="AP28" i="2"/>
  <c r="AP27" i="2"/>
  <c r="AP26" i="2"/>
  <c r="AP25" i="2"/>
  <c r="AP24" i="2"/>
  <c r="AP23" i="2"/>
  <c r="AP22" i="2"/>
  <c r="AP21" i="2"/>
  <c r="AP20" i="2"/>
  <c r="AP19" i="2"/>
  <c r="AP18" i="2"/>
  <c r="AP16" i="2"/>
  <c r="AP14" i="2"/>
  <c r="AP13" i="2"/>
  <c r="AP12" i="2"/>
  <c r="AP11" i="2"/>
  <c r="AP10" i="2"/>
  <c r="AP9" i="2"/>
  <c r="AP8" i="2"/>
  <c r="AL56" i="2"/>
  <c r="AL55" i="2"/>
  <c r="AL54" i="2"/>
  <c r="AL52" i="2"/>
  <c r="AL48" i="2"/>
  <c r="AL47" i="2"/>
  <c r="AL46" i="2"/>
  <c r="AL35" i="2"/>
  <c r="AL34" i="2"/>
  <c r="AL33" i="2"/>
  <c r="AL32" i="2"/>
  <c r="AL31" i="2"/>
  <c r="AL30" i="2"/>
  <c r="AL29" i="2"/>
  <c r="AL28" i="2"/>
  <c r="AL27" i="2"/>
  <c r="AL26" i="2"/>
  <c r="AL25" i="2"/>
  <c r="AL24" i="2"/>
  <c r="AL23" i="2"/>
  <c r="AL22" i="2"/>
  <c r="AL21" i="2"/>
  <c r="AL20" i="2"/>
  <c r="AL19" i="2"/>
  <c r="AL18" i="2"/>
  <c r="AL16" i="2"/>
  <c r="AL14" i="2"/>
  <c r="AL13" i="2"/>
  <c r="AL12" i="2"/>
  <c r="AL11" i="2"/>
  <c r="AL10" i="2"/>
  <c r="AL9" i="2"/>
  <c r="AL8" i="2"/>
  <c r="AH52" i="2"/>
  <c r="AH48" i="2"/>
  <c r="AH47" i="2"/>
  <c r="AH46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4" i="2"/>
  <c r="AH13" i="2"/>
  <c r="AH12" i="2"/>
  <c r="AH11" i="2"/>
  <c r="AH10" i="2"/>
  <c r="AH9" i="2"/>
  <c r="AH8" i="2"/>
  <c r="AH7" i="2"/>
  <c r="AD56" i="2"/>
  <c r="AD55" i="2"/>
  <c r="AD54" i="2"/>
  <c r="AD52" i="2"/>
  <c r="AD48" i="2"/>
  <c r="AD47" i="2"/>
  <c r="AD46" i="2"/>
  <c r="Z56" i="2"/>
  <c r="Z55" i="2"/>
  <c r="Z54" i="2"/>
  <c r="Z52" i="2"/>
  <c r="Z48" i="2"/>
  <c r="Z47" i="2"/>
  <c r="Z46" i="2"/>
  <c r="V56" i="2"/>
  <c r="V55" i="2"/>
  <c r="V54" i="2"/>
  <c r="V52" i="2"/>
  <c r="R55" i="2"/>
  <c r="R54" i="2"/>
  <c r="R52" i="2"/>
  <c r="R48" i="2"/>
  <c r="R47" i="2"/>
  <c r="R46" i="2"/>
  <c r="N56" i="2"/>
  <c r="N55" i="2"/>
  <c r="N54" i="2"/>
  <c r="N52" i="2"/>
  <c r="N48" i="2"/>
  <c r="N47" i="2"/>
  <c r="J56" i="2"/>
  <c r="J55" i="2"/>
  <c r="J54" i="2"/>
  <c r="J52" i="2"/>
  <c r="J48" i="2"/>
  <c r="J47" i="2"/>
  <c r="J46" i="2"/>
  <c r="F56" i="2"/>
  <c r="F55" i="2"/>
  <c r="F52" i="2"/>
  <c r="F54" i="2"/>
  <c r="AY20" i="2" l="1"/>
  <c r="AY24" i="2"/>
  <c r="AY19" i="2"/>
  <c r="AY13" i="2"/>
  <c r="AY11" i="2"/>
  <c r="AY12" i="2"/>
  <c r="AY23" i="2"/>
  <c r="AY8" i="2"/>
  <c r="AY10" i="2"/>
  <c r="AY18" i="2"/>
  <c r="AY26" i="2"/>
  <c r="AY30" i="2"/>
  <c r="AY14" i="2"/>
  <c r="AY21" i="2"/>
  <c r="AY9" i="2"/>
  <c r="AY29" i="2"/>
  <c r="AY25" i="2"/>
  <c r="AY22" i="2"/>
  <c r="AY16" i="2"/>
  <c r="AY34" i="2"/>
  <c r="AY35" i="2"/>
  <c r="AY33" i="2"/>
  <c r="AY32" i="2"/>
  <c r="AY31" i="2"/>
  <c r="AY28" i="2"/>
  <c r="AY27" i="2"/>
  <c r="AY48" i="2"/>
  <c r="AY46" i="2"/>
  <c r="AY47" i="2"/>
  <c r="AY55" i="2"/>
  <c r="AY52" i="2"/>
  <c r="AY54" i="2"/>
  <c r="AY56" i="2"/>
  <c r="AT36" i="2"/>
  <c r="AY36" i="2" s="1"/>
  <c r="R7" i="2"/>
  <c r="AL7" i="2"/>
  <c r="AY7" i="2" l="1"/>
  <c r="AY58" i="2" l="1"/>
</calcChain>
</file>

<file path=xl/sharedStrings.xml><?xml version="1.0" encoding="utf-8"?>
<sst xmlns="http://schemas.openxmlformats.org/spreadsheetml/2006/main" count="217" uniqueCount="106">
  <si>
    <t>№</t>
  </si>
  <si>
    <t>Прием представ. юр. лиц и ИП (консульт., прием докум.)</t>
  </si>
  <si>
    <t>Договоры купли-продажи земельных участков</t>
  </si>
  <si>
    <t>Уведомления о перерасчете арендной платы</t>
  </si>
  <si>
    <t>Акты сверки по арендной плате</t>
  </si>
  <si>
    <t>Аукционы (подготовка, проведение):</t>
  </si>
  <si>
    <t>Работа с архивом: формирование архивных дел</t>
  </si>
  <si>
    <t>Наименование</t>
  </si>
  <si>
    <t>Подготовка иных схем земельных участков, в т.ч. ситуационных схем</t>
  </si>
  <si>
    <t>Заявка на межевание (указываем количество участков)</t>
  </si>
  <si>
    <t xml:space="preserve">Проверка межевых дел </t>
  </si>
  <si>
    <t>Бахарева</t>
  </si>
  <si>
    <t>Червоная</t>
  </si>
  <si>
    <t>Итого за неделю</t>
  </si>
  <si>
    <t>постоянно</t>
  </si>
  <si>
    <t>Проекты правовых актов (постановлений, распоряжений)</t>
  </si>
  <si>
    <t>Договоры аренды земельных участков</t>
  </si>
  <si>
    <t>Договоры безвозмездного срочного пользования (БСП)</t>
  </si>
  <si>
    <t>Дополнительные соглашения к договорам аренды и БСП</t>
  </si>
  <si>
    <t xml:space="preserve">Соглашение о расторжении договоров аренды и БСП               </t>
  </si>
  <si>
    <t xml:space="preserve">Письма иные </t>
  </si>
  <si>
    <t>Письма - ответы по запросам вышестоящих и иных организаций, ИП</t>
  </si>
  <si>
    <t xml:space="preserve">Сопроводительные письма </t>
  </si>
  <si>
    <t>Служебные записки, пояснительные записки</t>
  </si>
  <si>
    <t>Размещение и корректировка информации на гор. сайте (кроме аукционов)</t>
  </si>
  <si>
    <t>Изменение кадастровой стоимости через Комиссию и суд: анализ, изм. в Учет</t>
  </si>
  <si>
    <t>Письма в электронном виде</t>
  </si>
  <si>
    <t>Отчеты в округ, ДУГИ ХМАО, в Депфин, ДЭРПУ, УИП админ. г.Югорска</t>
  </si>
  <si>
    <t>по мере необходимости</t>
  </si>
  <si>
    <t>Начальник отдела земельных ресурсов по работе с юридическими лицами ДМСиГ                     Н.В. Бахарева</t>
  </si>
  <si>
    <t>Объявление в газету (публикация)</t>
  </si>
  <si>
    <t>Обработка КПТ (сохранение, конвертация)</t>
  </si>
  <si>
    <t>Запрос сведений из ЕГРН, запросы КПТ</t>
  </si>
  <si>
    <t>Участие в заседаниях, совещаниях, ВКС, учеба муницип. служащих и т.д.</t>
  </si>
  <si>
    <t>Работа с должниками: подготовка и передача в юр. отдел документов о задолженности</t>
  </si>
  <si>
    <t>Размещение информации по аукционам на сайте torgi.gov.ru / на гор. сайте</t>
  </si>
  <si>
    <t>Формирование XML для направления  в Росреестр</t>
  </si>
  <si>
    <t>Соглашение о сервитуте, решения об установлении сервитутов</t>
  </si>
  <si>
    <t>Запрос, получение ТУ (технических условий)</t>
  </si>
  <si>
    <t>Контракт не заключен</t>
  </si>
  <si>
    <t>Итого за                1-й квартал</t>
  </si>
  <si>
    <t xml:space="preserve">Внесение инф. и изм. в электрон. прогр. SAUMI, ГИСОГД, EXSEL: объектов </t>
  </si>
  <si>
    <t>Внесение инф. и изм. в электрон. прогр. SAUMI, ГИСОГД, EXSEL: субъектов</t>
  </si>
  <si>
    <t>Внесение инф. и изм. в электрон. прогр. SAUMI, ГИСОГД, EXSEL: документов</t>
  </si>
  <si>
    <t>Внесение инф. и изм. в электрон. прогр. SAUMI, ГИСОГД, EXSEL: начислений</t>
  </si>
  <si>
    <t>Потанина</t>
  </si>
  <si>
    <t xml:space="preserve">Справки (об оплате выкупн. стоим., извещения и протоколы аукционов, планы) </t>
  </si>
  <si>
    <t>Запрос сведений по СМЭВ (СИР) мунуслуги, ГИСОГД, ответы межвед</t>
  </si>
  <si>
    <t>Подготовка схем расположения земельных участков, схем размещения</t>
  </si>
  <si>
    <t>Регистрация прав на земельные участки, прекращение (аренда, ПБП, собств.)</t>
  </si>
  <si>
    <t>Портфель проектов "Малое и среднее предпринимательство …"</t>
  </si>
  <si>
    <t>Портфель проектов "Кадастровый учет и регистрация прав"</t>
  </si>
  <si>
    <t>Подготовка информации: для руководителей, для подразделений администрации города, сбор информации к отчетам (количество/о чем)</t>
  </si>
  <si>
    <t>Иные заявления в Росреестр (отзывы заявок, доп. Пакеты, технические ошибки)</t>
  </si>
  <si>
    <t>Отчет о работе отдела за 1-й квартал 2023 года</t>
  </si>
  <si>
    <t>09.01.2023 - 13.01.2023</t>
  </si>
  <si>
    <t>16.01.2023 - 20.01.2023</t>
  </si>
  <si>
    <t>23.01.2023 - 27.01.2023</t>
  </si>
  <si>
    <t>30.01.2023 - 03.02.2023</t>
  </si>
  <si>
    <t>06.02.2023 - 10.02.2023</t>
  </si>
  <si>
    <t>13.02.2023 - 17.02.2023</t>
  </si>
  <si>
    <t>20.02.2023 - 24.02.2023</t>
  </si>
  <si>
    <t>27.02.2023 - 03.03.2023</t>
  </si>
  <si>
    <t>отчет в ДУГИ  и ДЭРПУ, размещение в ИСУП - ежемес.</t>
  </si>
  <si>
    <t>отчет в ДУГИ и ДЭРПУ, размещение в ИСУП - ежемес.</t>
  </si>
  <si>
    <t>06.03.2023 - 10.03.2023</t>
  </si>
  <si>
    <t>13.03.2023 - 17.03.2023</t>
  </si>
  <si>
    <t>20.03.2023 - 24.03.2023</t>
  </si>
  <si>
    <t>27.03.2023 - 31.03.2023</t>
  </si>
  <si>
    <t>пост об изм ВРИ ЗУ, внесение сведений в ЕГРН об изм ВРИ ЗУ</t>
  </si>
  <si>
    <t>проект пост о внес изм в Перечень ЗУ для МСП</t>
  </si>
  <si>
    <t xml:space="preserve">запрос ТУ -4, </t>
  </si>
  <si>
    <t>получение ТУ</t>
  </si>
  <si>
    <t>постановление об организации аукциона -1, заявка на оценку -1</t>
  </si>
  <si>
    <t>1. Гастелло, 32, производственная деятельность</t>
  </si>
  <si>
    <t>постановление об организации аукциона -1</t>
  </si>
  <si>
    <t>постановка на ГКУ (отсутствие сведений о кадастровой стоимости ЗУ)</t>
  </si>
  <si>
    <t>отчет об оценке -1, извещение - 1, в газету -1, размещ на сайтах -2</t>
  </si>
  <si>
    <t xml:space="preserve">Сбор инф для подготовки отчетов:                                                                      1. Отчет в Депстрой ХМАО - о вовлеч ЗУ в жил.стр. - ежемес.                    2. Отчет о работе отдела - еженедельно                                                  </t>
  </si>
  <si>
    <r>
      <rPr>
        <sz val="10"/>
        <rFont val="Times New Roman"/>
        <family val="1"/>
        <charset val="204"/>
      </rPr>
      <t xml:space="preserve">Сбор инф для подготовки отчетов:      </t>
    </r>
    <r>
      <rPr>
        <sz val="10"/>
        <color rgb="FF0000CC"/>
        <rFont val="Times New Roman"/>
        <family val="1"/>
        <charset val="204"/>
      </rPr>
      <t xml:space="preserve">                                                            1. Отчет в ДУГИ ХМАО по СМП - размещ. инф. в АИС "Мониторинг" по Конкуренции,                                                            2. Отчет по ПП "МСП" - размещ. инф. в АИС "....",                                3. Отчет в ДЭРиПУ по ПП "СМП" - в ИСУП, контр. точка - 15.02.2022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4. Отчет о работе отдела - еженедельно     </t>
    </r>
    <r>
      <rPr>
        <sz val="10"/>
        <color rgb="FF0000CC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</si>
  <si>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0"/>
        <rFont val="Times New Roman"/>
        <family val="1"/>
        <charset val="204"/>
      </rPr>
      <t xml:space="preserve">Сбор инф для подготовки отчетов:                                                                      1. План работы отдела на 1 кв. 2023 - ежекварт.,                                                                                                            2. Отчет о работе отдела за 4 кв. 2022 - ежекварт.,                                                       3. Отчет в ДЭРиПУ о предоставл. муниц услуг - ежемесячный,              4. Отчет в Депфин об исполнении плана мероприятий - ежекварт.,    5. Отчет в ДЭРиПУ к отчету главы за 2021 (брошюра) - ежегодн.,                                                6. Отчет в Росреестр по балансу земель - выборочеый - ежегодно,                                  7. Отчет в ДЭРиПУ о предоставл. муниц услуг - жалобы - годовой,        </t>
    </r>
    <r>
      <rPr>
        <sz val="10"/>
        <color rgb="FF0000CC"/>
        <rFont val="Times New Roman"/>
        <family val="1"/>
        <charset val="204"/>
      </rPr>
      <t xml:space="preserve">                                                      </t>
    </r>
    <r>
      <rPr>
        <sz val="10"/>
        <rFont val="Times New Roman"/>
        <family val="1"/>
        <charset val="204"/>
      </rPr>
      <t xml:space="preserve">8. Отчет в Депстрой ХМАО - о вовлеч ЗУ в жил.стр. - ежемесячн.,  9. Отчет в Депнедра по лесам ГВЛ - ежекварт.  </t>
    </r>
    <r>
      <rPr>
        <sz val="10"/>
        <color rgb="FF0000CC"/>
        <rFont val="Times New Roman"/>
        <family val="1"/>
        <charset val="204"/>
      </rPr>
      <t xml:space="preserve">                                                 </t>
    </r>
    <r>
      <rPr>
        <sz val="10"/>
        <rFont val="Times New Roman"/>
        <family val="1"/>
        <charset val="204"/>
      </rPr>
      <t xml:space="preserve">10. Отчет о работе отдела - еженедельно    </t>
    </r>
    <r>
      <rPr>
        <sz val="10"/>
        <color rgb="FF0000CC"/>
        <rFont val="Times New Roman"/>
        <family val="1"/>
        <charset val="204"/>
      </rPr>
      <t xml:space="preserve">                                  </t>
    </r>
  </si>
  <si>
    <r>
      <rPr>
        <sz val="10"/>
        <rFont val="Times New Roman"/>
        <family val="1"/>
        <charset val="204"/>
      </rPr>
      <t xml:space="preserve">Сбор инф для подготовки отчетов:        </t>
    </r>
    <r>
      <rPr>
        <sz val="10"/>
        <color rgb="FF0000CC"/>
        <rFont val="Times New Roman"/>
        <family val="1"/>
        <charset val="204"/>
      </rPr>
      <t xml:space="preserve">                                                                                                                       </t>
    </r>
    <r>
      <rPr>
        <sz val="10"/>
        <color rgb="FFFF0000"/>
        <rFont val="Times New Roman"/>
        <family val="1"/>
        <charset val="204"/>
      </rPr>
      <t xml:space="preserve">1. Отчет в ДЭРиПУ по конкуренции - ежекварт.,                                                                         2. Отчет в ДУГИ ХМАО по кокуренции - ежекварт.,                                             </t>
    </r>
    <r>
      <rPr>
        <sz val="10"/>
        <rFont val="Times New Roman"/>
        <family val="1"/>
        <charset val="204"/>
      </rPr>
      <t xml:space="preserve">3. Отчет в ДЖКиСК по индексу качества гор. среды - ежегодно  4. Отчет о работе отдела - еженедельно          </t>
    </r>
    <r>
      <rPr>
        <sz val="10"/>
        <color rgb="FFFF0000"/>
        <rFont val="Times New Roman"/>
        <family val="1"/>
        <charset val="204"/>
      </rPr>
      <t xml:space="preserve">   </t>
    </r>
    <r>
      <rPr>
        <sz val="10"/>
        <color rgb="FF0000CC"/>
        <rFont val="Times New Roman"/>
        <family val="1"/>
        <charset val="204"/>
      </rPr>
      <t xml:space="preserve">                                                                                                                                      </t>
    </r>
  </si>
  <si>
    <r>
      <rPr>
        <sz val="10"/>
        <rFont val="Times New Roman"/>
        <family val="1"/>
        <charset val="204"/>
      </rPr>
      <t xml:space="preserve">Сбор инф для подготовки отчетов:                                                  1. Отчет в ДУГИ ХМАО - о предоставлении мер доп. поддержки для МСП - ежемесячный;  </t>
    </r>
    <r>
      <rPr>
        <sz val="10"/>
        <color rgb="FF0000CC"/>
        <rFont val="Times New Roman"/>
        <family val="1"/>
        <charset val="204"/>
      </rPr>
      <t xml:space="preserve">                                                                                 2. Отчет в ДЭРиПУ по инвест. деятельности - ежегодн.,                                                                                                                    3. Отчет в ДЭРиПУ по поддержке доступа немуницип организац     к предоставл. услуг в социальн сфере - полугодовой                                  </t>
    </r>
    <r>
      <rPr>
        <sz val="10"/>
        <rFont val="Times New Roman"/>
        <family val="1"/>
        <charset val="204"/>
      </rPr>
      <t xml:space="preserve">4. Отчет о работе отдела - еженедельно      </t>
    </r>
    <r>
      <rPr>
        <sz val="10"/>
        <color rgb="FF0000CC"/>
        <rFont val="Times New Roman"/>
        <family val="1"/>
        <charset val="204"/>
      </rPr>
      <t xml:space="preserve">    </t>
    </r>
  </si>
  <si>
    <r>
      <rPr>
        <sz val="10"/>
        <rFont val="Times New Roman"/>
        <family val="1"/>
        <charset val="204"/>
      </rPr>
      <t xml:space="preserve">Сбор инф для подготовки отчетов:                                                                 1. Отчет в ДЭРиПУ о предоставл. муницип.услугах - ежемес.,                                                           2. Отчет в ДЭРиПУ - ИСУП - по ПП "Постан на ГКУ и рег прав" - ежемесячн.                                                                                               3. Отчет в Депнедра по лесам ГВЛ - ежегодно                                        4. Отчет о работе отдела - еженедельно           </t>
    </r>
    <r>
      <rPr>
        <sz val="10"/>
        <color rgb="FF0000CC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</si>
  <si>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0"/>
        <rFont val="Times New Roman"/>
        <family val="1"/>
        <charset val="204"/>
      </rPr>
      <t xml:space="preserve">Сбор инф для подготовки отчетов:                                                          1. Отчет о работе отдела - еженедельно       </t>
    </r>
    <r>
      <rPr>
        <sz val="10"/>
        <color rgb="FF0000CC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</t>
    </r>
  </si>
  <si>
    <r>
      <rPr>
        <sz val="9"/>
        <rFont val="Times New Roman"/>
        <family val="1"/>
        <charset val="204"/>
      </rPr>
      <t xml:space="preserve">Сбор инф для подготовки отчетов:                    </t>
    </r>
    <r>
      <rPr>
        <sz val="10"/>
        <rFont val="Times New Roman"/>
        <family val="1"/>
        <charset val="204"/>
      </rPr>
      <t xml:space="preserve">                                      1. Отчет о работе отдела - еженедельно                                               2. Отчет в ЦИО БУ ХМАО - по торгам за 4 кв 2022. - ежекварт.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</si>
  <si>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Межевание ЗУ: сопровождение контракта ООО "Новоуральское БТИ"</t>
  </si>
  <si>
    <r>
      <rPr>
        <sz val="10"/>
        <rFont val="Times New Roman"/>
        <family val="1"/>
        <charset val="204"/>
      </rPr>
      <t xml:space="preserve">Сбор инф для подготовки отчетов:                                                          1. Отчет о работе отдела - еженедельно       </t>
    </r>
    <r>
      <rPr>
        <sz val="10"/>
        <color rgb="FF0000CC"/>
        <rFont val="Times New Roman"/>
        <family val="1"/>
        <charset val="204"/>
      </rPr>
      <t xml:space="preserve">                                                          </t>
    </r>
    <r>
      <rPr>
        <sz val="10"/>
        <rFont val="Times New Roman"/>
        <family val="1"/>
        <charset val="204"/>
      </rPr>
      <t xml:space="preserve">2. Отчет в ДЭРиПУ о предоставл. муницип.услугах - ежемес.,                          3. Отчет в Депнедропользования ХМАО по лесовосстановлению и лесоразведению -ежемесчно             </t>
    </r>
    <r>
      <rPr>
        <sz val="10"/>
        <color rgb="FF0000CC"/>
        <rFont val="Times New Roman"/>
        <family val="1"/>
        <charset val="204"/>
      </rPr>
      <t xml:space="preserve">                                                                </t>
    </r>
    <r>
      <rPr>
        <sz val="10"/>
        <rFont val="Times New Roman"/>
        <family val="1"/>
        <charset val="204"/>
      </rPr>
      <t xml:space="preserve">4. Отчет в ДЭРиПУ - ИСУП - по ПП "Постан на ГКУ и рег прав"  - ежемесячн.                                </t>
    </r>
    <r>
      <rPr>
        <sz val="10"/>
        <color rgb="FF0000CC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</t>
    </r>
  </si>
  <si>
    <t>консультации по аукциону</t>
  </si>
  <si>
    <t>2. Югорские урманы, 1, туристическое обслуживание</t>
  </si>
  <si>
    <t>3. Югорские урманы, 5, отдых (рекреация)</t>
  </si>
  <si>
    <t>4. территория ФХ Арантурская 30а, участок 11, КФХ, животноводство</t>
  </si>
  <si>
    <t>прием и регистрация заявок - 2</t>
  </si>
  <si>
    <t>прием и регистрация заявки о предоставл ЗУ без торгов по ст.39.18 ЗК РФ -1, извещение -1, в газету -1, размещ на сайтах -2</t>
  </si>
  <si>
    <t>протокол рассмотр заявок -1, размещ на сайте Торги -1, принятие решения об отказе в предоставл ЗУ без торгов и об организ аукциона -1, увед иным заявителям -2</t>
  </si>
  <si>
    <t>5. территория ФХ Арантурская 30а, участок 11, КФХ, животноводство</t>
  </si>
  <si>
    <t>Контракт заключен</t>
  </si>
  <si>
    <t>прием заявки - 1, консультации по аукциону</t>
  </si>
  <si>
    <t xml:space="preserve">Сбор инф для подготовки отчетов:                                                         1. Отчет о работе отдела - еженедельно                                              2. Отчет в Депстрой ХМАО - о вовлеч ЗУ в жил.стр. - ежемес.                                                                                           </t>
  </si>
  <si>
    <t>протокол рассмотрения заявок 1, размещение на сайтаз -2, уведомление участника о допуске -1</t>
  </si>
  <si>
    <t>Учет изменений - адрес, ВРИ, категория, испр. ошибки (через портал Росреестра)</t>
  </si>
  <si>
    <t>Постановка участков на кадастровый учет, снятие с КУ (через портал Росреестра)</t>
  </si>
  <si>
    <t xml:space="preserve">Сбор инф для подготовки отчетов:                                                                                                                           1. Отчет о работе отдела - еженедельно                                                 2. Отчет в ДУГИ показатели эффективности использования муниц им-ва, совм. с ОУМИ - ежегодно,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</si>
  <si>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0"/>
        <rFont val="Times New Roman"/>
        <family val="1"/>
        <charset val="204"/>
      </rPr>
      <t xml:space="preserve">Сбор инф для подготовки отчетов:                                                              1. Отчет о работе отдела - еженедельно                                                                     2. Отчет в Депнедра ХМАО по городским лесам, границам лесничеств -ежемесчн.,                                                                    3. Отчет в Деппром ХМАО- по землям с/х, ежекварт.,  </t>
    </r>
    <r>
      <rPr>
        <sz val="10"/>
        <color rgb="FF0000CC"/>
        <rFont val="Times New Roman"/>
        <family val="1"/>
        <charset val="204"/>
      </rPr>
      <t xml:space="preserve">                   </t>
    </r>
    <r>
      <rPr>
        <sz val="10"/>
        <rFont val="Times New Roman"/>
        <family val="1"/>
        <charset val="204"/>
      </rPr>
      <t xml:space="preserve">4. Отчет в Депнедропользования ХМАО по лесовосстановлению и лесоразведению -ежемесчно            </t>
    </r>
    <r>
      <rPr>
        <sz val="10"/>
        <color rgb="FF0000CC"/>
        <rFont val="Times New Roman"/>
        <family val="1"/>
        <charset val="204"/>
      </rPr>
      <t xml:space="preserve">                                                           </t>
    </r>
    <r>
      <rPr>
        <sz val="10"/>
        <rFont val="Times New Roman"/>
        <family val="1"/>
        <charset val="204"/>
      </rPr>
      <t xml:space="preserve">5. Отчет в ДЭРиПУ - ИСУП - по ПП "Постан на ГКУ и рег прав"  - ежемесячн.,                                                                                               6. Отчет в ДУГИ ХМАО - ИСУП - по ПП Постан на ГКУ и рег прав" - ежекварт.,           </t>
    </r>
    <r>
      <rPr>
        <sz val="10"/>
        <color rgb="FF0000CC"/>
        <rFont val="Times New Roman"/>
        <family val="1"/>
        <charset val="204"/>
      </rPr>
      <t xml:space="preserve">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7. Отчет в ДУГИ по МСП - показатели по ПП - ежекварт., </t>
    </r>
    <r>
      <rPr>
        <sz val="10"/>
        <color rgb="FF0000CC"/>
        <rFont val="Times New Roman"/>
        <family val="1"/>
        <charset val="204"/>
      </rPr>
      <t xml:space="preserve">                                                                            </t>
    </r>
    <r>
      <rPr>
        <sz val="10"/>
        <rFont val="Times New Roman"/>
        <family val="1"/>
        <charset val="204"/>
      </rPr>
      <t xml:space="preserve">8. Отчет в ДУГИ - ИСУП - показатели по МСП, совм. с ОУМИ - ежемесячн.,       </t>
    </r>
    <r>
      <rPr>
        <sz val="10"/>
        <color rgb="FF0000CC"/>
        <rFont val="Times New Roman"/>
        <family val="1"/>
        <charset val="204"/>
      </rPr>
      <t xml:space="preserve">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9. План работы отдела на 2-й кв. 2022, ежекварт.</t>
    </r>
  </si>
  <si>
    <t>проект договора аренды земельного участка -1</t>
  </si>
  <si>
    <t>запрос и получение выписки из ЕГРН о присвоении кадастровой стоимости 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</si>
</sst>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Arial"/>
      <family val="2"/>
      <charset val="204"/>
    </font>
    <font>
      <sz val="18"/>
      <name val="Times New Roman"/>
      <family val="1"/>
      <charset val="204"/>
    </font>
    <font>
      <sz val="10"/>
      <color theme="1"/>
      <name val="Arial"/>
      <family val="2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"/>
      <family val="2"/>
      <charset val="204"/>
    </font>
    <font>
      <sz val="11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0000CC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5" fillId="0" borderId="1" xfId="0" applyFont="1" applyFill="1" applyBorder="1" applyAlignment="1">
      <alignment horizontal="justify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8" fillId="0" borderId="0" xfId="0" applyFont="1" applyFill="1"/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5" fillId="0" borderId="0" xfId="0" applyFont="1" applyFill="1" applyBorder="1"/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21" fillId="0" borderId="5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0" fillId="0" borderId="8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17" fillId="0" borderId="8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2" fillId="0" borderId="8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CC"/>
      <color rgb="FFCCFFCC"/>
      <color rgb="FF99FFCC"/>
      <color rgb="FF0000FF"/>
      <color rgb="FFCC66FF"/>
      <color rgb="FFFF66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32"/>
  <sheetViews>
    <sheetView tabSelected="1" zoomScale="80" zoomScaleNormal="80" workbookViewId="0">
      <pane xSplit="2" ySplit="3" topLeftCell="AR40" activePane="bottomRight" state="frozen"/>
      <selection pane="topRight" activeCell="D1" sqref="D1"/>
      <selection pane="bottomLeft" activeCell="A3" sqref="A3"/>
      <selection pane="bottomRight" activeCell="BE48" sqref="BE48"/>
    </sheetView>
  </sheetViews>
  <sheetFormatPr defaultColWidth="9.42578125" defaultRowHeight="14.25" x14ac:dyDescent="0.2"/>
  <cols>
    <col min="1" max="1" width="5.5703125" style="2" customWidth="1"/>
    <col min="2" max="2" width="127.7109375" style="2" customWidth="1"/>
    <col min="3" max="3" width="14.140625" style="2" hidden="1" customWidth="1"/>
    <col min="4" max="4" width="16.28515625" style="2" hidden="1" customWidth="1"/>
    <col min="5" max="5" width="14.28515625" style="3" hidden="1" customWidth="1"/>
    <col min="6" max="6" width="11.5703125" style="3" hidden="1" customWidth="1"/>
    <col min="7" max="7" width="11.85546875" style="2" hidden="1" customWidth="1"/>
    <col min="8" max="8" width="17.140625" style="2" hidden="1" customWidth="1"/>
    <col min="9" max="9" width="12" style="3" hidden="1" customWidth="1"/>
    <col min="10" max="10" width="12.85546875" style="24" hidden="1" customWidth="1"/>
    <col min="11" max="11" width="11.85546875" style="2" hidden="1" customWidth="1"/>
    <col min="12" max="12" width="15.42578125" style="2" hidden="1" customWidth="1"/>
    <col min="13" max="13" width="14.28515625" style="3" hidden="1" customWidth="1"/>
    <col min="14" max="14" width="11.5703125" style="24" hidden="1" customWidth="1"/>
    <col min="15" max="15" width="11.85546875" style="2" hidden="1" customWidth="1"/>
    <col min="16" max="16" width="17.140625" style="2" hidden="1" customWidth="1"/>
    <col min="17" max="17" width="12" style="3" hidden="1" customWidth="1"/>
    <col min="18" max="18" width="12.28515625" style="24" hidden="1" customWidth="1"/>
    <col min="19" max="19" width="11.85546875" style="2" hidden="1" customWidth="1"/>
    <col min="20" max="20" width="17.140625" style="2" hidden="1" customWidth="1"/>
    <col min="21" max="21" width="12" style="3" hidden="1" customWidth="1"/>
    <col min="22" max="22" width="12.85546875" style="24" hidden="1" customWidth="1"/>
    <col min="23" max="23" width="13.42578125" style="2" hidden="1" customWidth="1"/>
    <col min="24" max="24" width="17.140625" style="2" hidden="1" customWidth="1"/>
    <col min="25" max="25" width="12.42578125" style="3" hidden="1" customWidth="1"/>
    <col min="26" max="26" width="12" style="24" hidden="1" customWidth="1"/>
    <col min="27" max="27" width="11.85546875" style="2" hidden="1" customWidth="1"/>
    <col min="28" max="28" width="16.28515625" style="2" hidden="1" customWidth="1"/>
    <col min="29" max="29" width="14" style="3" hidden="1" customWidth="1"/>
    <col min="30" max="30" width="11.7109375" style="24" hidden="1" customWidth="1"/>
    <col min="31" max="31" width="11.85546875" style="2" hidden="1" customWidth="1"/>
    <col min="32" max="32" width="17.140625" style="2" hidden="1" customWidth="1"/>
    <col min="33" max="33" width="12" style="3" hidden="1" customWidth="1"/>
    <col min="34" max="34" width="14.7109375" style="24" hidden="1" customWidth="1"/>
    <col min="35" max="35" width="12.28515625" style="2" hidden="1" customWidth="1"/>
    <col min="36" max="36" width="14.28515625" style="2" hidden="1" customWidth="1"/>
    <col min="37" max="37" width="12.5703125" style="3" hidden="1" customWidth="1"/>
    <col min="38" max="38" width="12.5703125" style="24" hidden="1" customWidth="1"/>
    <col min="39" max="39" width="11.85546875" style="2" hidden="1" customWidth="1"/>
    <col min="40" max="40" width="16.5703125" style="2" hidden="1" customWidth="1"/>
    <col min="41" max="41" width="12" style="3" hidden="1" customWidth="1"/>
    <col min="42" max="42" width="12.5703125" style="24" hidden="1" customWidth="1"/>
    <col min="43" max="43" width="12.5703125" style="2" hidden="1" customWidth="1"/>
    <col min="44" max="44" width="0.42578125" style="2" hidden="1" customWidth="1"/>
    <col min="45" max="45" width="12" style="3" hidden="1" customWidth="1"/>
    <col min="46" max="46" width="10.7109375" style="24" hidden="1" customWidth="1"/>
    <col min="47" max="47" width="13" style="2" hidden="1" customWidth="1"/>
    <col min="48" max="48" width="17.140625" style="2" hidden="1" customWidth="1"/>
    <col min="49" max="49" width="0.42578125" style="3" hidden="1" customWidth="1"/>
    <col min="50" max="50" width="1.28515625" style="24" hidden="1" customWidth="1"/>
    <col min="51" max="51" width="17.7109375" style="3" customWidth="1"/>
    <col min="52" max="16384" width="9.42578125" style="2"/>
  </cols>
  <sheetData>
    <row r="1" spans="1:51" ht="12.75" customHeight="1" x14ac:dyDescent="0.2">
      <c r="B1" s="33"/>
      <c r="C1" s="33"/>
      <c r="D1" s="33"/>
      <c r="E1" s="34"/>
      <c r="F1" s="34"/>
      <c r="G1" s="33"/>
      <c r="H1" s="33"/>
      <c r="I1" s="34"/>
      <c r="J1" s="34"/>
      <c r="K1" s="33"/>
      <c r="L1" s="33"/>
      <c r="M1" s="34"/>
      <c r="N1" s="34"/>
      <c r="O1" s="33"/>
      <c r="P1" s="33"/>
      <c r="Q1" s="34"/>
      <c r="R1" s="34"/>
      <c r="S1" s="33"/>
      <c r="T1" s="33"/>
      <c r="U1" s="34"/>
      <c r="V1" s="34"/>
      <c r="W1" s="33"/>
      <c r="X1" s="33"/>
      <c r="Y1" s="34"/>
      <c r="Z1" s="34"/>
      <c r="AA1" s="33"/>
      <c r="AB1" s="33"/>
      <c r="AC1" s="34"/>
      <c r="AD1" s="34"/>
      <c r="AE1" s="33"/>
      <c r="AF1" s="33"/>
      <c r="AG1" s="34"/>
      <c r="AH1" s="34"/>
      <c r="AI1" s="33"/>
      <c r="AJ1" s="33"/>
      <c r="AK1" s="34"/>
      <c r="AL1" s="34"/>
      <c r="AM1" s="33"/>
      <c r="AN1" s="33"/>
      <c r="AO1" s="34"/>
      <c r="AP1" s="34"/>
      <c r="AQ1" s="33"/>
      <c r="AR1" s="33"/>
      <c r="AS1" s="34"/>
      <c r="AT1" s="34"/>
      <c r="AU1" s="33"/>
      <c r="AV1" s="33"/>
      <c r="AW1" s="34"/>
      <c r="AX1" s="34"/>
      <c r="AY1" s="34"/>
    </row>
    <row r="2" spans="1:51" ht="18.75" customHeight="1" x14ac:dyDescent="0.2">
      <c r="B2" s="50" t="s">
        <v>54</v>
      </c>
      <c r="C2" s="8"/>
      <c r="D2" s="8"/>
      <c r="E2" s="8"/>
      <c r="F2" s="8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2"/>
      <c r="AU2" s="30"/>
      <c r="AV2" s="30"/>
      <c r="AW2" s="30"/>
      <c r="AX2" s="31"/>
      <c r="AY2" s="36">
        <f>F2+J2+N2+R2+V2+Z2+AD2+AH2+AL2+AP2+AT2+AX2</f>
        <v>0</v>
      </c>
    </row>
    <row r="3" spans="1:51" ht="12.75" customHeight="1" x14ac:dyDescent="0.35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</row>
    <row r="4" spans="1:51" s="6" customFormat="1" ht="15" customHeight="1" x14ac:dyDescent="0.25">
      <c r="A4" s="4" t="s">
        <v>0</v>
      </c>
      <c r="B4" s="5" t="s">
        <v>7</v>
      </c>
      <c r="C4" s="83" t="s">
        <v>55</v>
      </c>
      <c r="D4" s="84"/>
      <c r="E4" s="84"/>
      <c r="F4" s="82" t="s">
        <v>13</v>
      </c>
      <c r="G4" s="83" t="s">
        <v>56</v>
      </c>
      <c r="H4" s="84"/>
      <c r="I4" s="84"/>
      <c r="J4" s="82" t="s">
        <v>13</v>
      </c>
      <c r="K4" s="83" t="s">
        <v>57</v>
      </c>
      <c r="L4" s="84"/>
      <c r="M4" s="84"/>
      <c r="N4" s="82" t="s">
        <v>13</v>
      </c>
      <c r="O4" s="83" t="s">
        <v>58</v>
      </c>
      <c r="P4" s="84"/>
      <c r="Q4" s="84"/>
      <c r="R4" s="82" t="s">
        <v>13</v>
      </c>
      <c r="S4" s="83" t="s">
        <v>59</v>
      </c>
      <c r="T4" s="84"/>
      <c r="U4" s="84"/>
      <c r="V4" s="82" t="s">
        <v>13</v>
      </c>
      <c r="W4" s="83" t="s">
        <v>60</v>
      </c>
      <c r="X4" s="84"/>
      <c r="Y4" s="84"/>
      <c r="Z4" s="82" t="s">
        <v>13</v>
      </c>
      <c r="AA4" s="83" t="s">
        <v>61</v>
      </c>
      <c r="AB4" s="84"/>
      <c r="AC4" s="84"/>
      <c r="AD4" s="82" t="s">
        <v>13</v>
      </c>
      <c r="AE4" s="83" t="s">
        <v>62</v>
      </c>
      <c r="AF4" s="84"/>
      <c r="AG4" s="84"/>
      <c r="AH4" s="82" t="s">
        <v>13</v>
      </c>
      <c r="AI4" s="83" t="s">
        <v>65</v>
      </c>
      <c r="AJ4" s="84"/>
      <c r="AK4" s="84"/>
      <c r="AL4" s="82" t="s">
        <v>13</v>
      </c>
      <c r="AM4" s="83" t="s">
        <v>66</v>
      </c>
      <c r="AN4" s="84"/>
      <c r="AO4" s="84"/>
      <c r="AP4" s="82" t="s">
        <v>13</v>
      </c>
      <c r="AQ4" s="83" t="s">
        <v>67</v>
      </c>
      <c r="AR4" s="84"/>
      <c r="AS4" s="84"/>
      <c r="AT4" s="82" t="s">
        <v>13</v>
      </c>
      <c r="AU4" s="83" t="s">
        <v>68</v>
      </c>
      <c r="AV4" s="84"/>
      <c r="AW4" s="84"/>
      <c r="AX4" s="82" t="s">
        <v>13</v>
      </c>
      <c r="AY4" s="80" t="s">
        <v>40</v>
      </c>
    </row>
    <row r="5" spans="1:51" s="6" customFormat="1" ht="15" customHeight="1" x14ac:dyDescent="0.25">
      <c r="A5" s="4"/>
      <c r="B5" s="5"/>
      <c r="C5" s="10" t="s">
        <v>11</v>
      </c>
      <c r="D5" s="10" t="s">
        <v>45</v>
      </c>
      <c r="E5" s="11" t="s">
        <v>12</v>
      </c>
      <c r="F5" s="80"/>
      <c r="G5" s="10" t="s">
        <v>11</v>
      </c>
      <c r="H5" s="10" t="s">
        <v>45</v>
      </c>
      <c r="I5" s="11" t="s">
        <v>12</v>
      </c>
      <c r="J5" s="80"/>
      <c r="K5" s="10" t="s">
        <v>11</v>
      </c>
      <c r="L5" s="10" t="s">
        <v>45</v>
      </c>
      <c r="M5" s="11" t="s">
        <v>12</v>
      </c>
      <c r="N5" s="80"/>
      <c r="O5" s="10" t="s">
        <v>11</v>
      </c>
      <c r="P5" s="10" t="s">
        <v>45</v>
      </c>
      <c r="Q5" s="11" t="s">
        <v>12</v>
      </c>
      <c r="R5" s="80"/>
      <c r="S5" s="10" t="s">
        <v>11</v>
      </c>
      <c r="T5" s="10" t="s">
        <v>45</v>
      </c>
      <c r="U5" s="11" t="s">
        <v>12</v>
      </c>
      <c r="V5" s="80"/>
      <c r="W5" s="10" t="s">
        <v>11</v>
      </c>
      <c r="X5" s="10" t="s">
        <v>45</v>
      </c>
      <c r="Y5" s="11" t="s">
        <v>12</v>
      </c>
      <c r="Z5" s="80"/>
      <c r="AA5" s="10" t="s">
        <v>11</v>
      </c>
      <c r="AB5" s="10" t="s">
        <v>45</v>
      </c>
      <c r="AC5" s="11" t="s">
        <v>12</v>
      </c>
      <c r="AD5" s="80"/>
      <c r="AE5" s="10" t="s">
        <v>11</v>
      </c>
      <c r="AF5" s="10" t="s">
        <v>45</v>
      </c>
      <c r="AG5" s="11" t="s">
        <v>12</v>
      </c>
      <c r="AH5" s="80"/>
      <c r="AI5" s="10" t="s">
        <v>11</v>
      </c>
      <c r="AJ5" s="10" t="s">
        <v>45</v>
      </c>
      <c r="AK5" s="11" t="s">
        <v>12</v>
      </c>
      <c r="AL5" s="80"/>
      <c r="AM5" s="10" t="s">
        <v>11</v>
      </c>
      <c r="AN5" s="10" t="s">
        <v>45</v>
      </c>
      <c r="AO5" s="11" t="s">
        <v>12</v>
      </c>
      <c r="AP5" s="80"/>
      <c r="AQ5" s="10" t="s">
        <v>11</v>
      </c>
      <c r="AR5" s="10" t="s">
        <v>45</v>
      </c>
      <c r="AS5" s="11" t="s">
        <v>12</v>
      </c>
      <c r="AT5" s="80"/>
      <c r="AU5" s="10" t="s">
        <v>11</v>
      </c>
      <c r="AV5" s="10" t="s">
        <v>45</v>
      </c>
      <c r="AW5" s="11" t="s">
        <v>12</v>
      </c>
      <c r="AX5" s="80"/>
      <c r="AY5" s="80"/>
    </row>
    <row r="6" spans="1:51" ht="18.75" customHeight="1" x14ac:dyDescent="0.2">
      <c r="A6" s="12">
        <v>1</v>
      </c>
      <c r="B6" s="14" t="s">
        <v>1</v>
      </c>
      <c r="C6" s="81" t="s">
        <v>14</v>
      </c>
      <c r="D6" s="81"/>
      <c r="E6" s="81"/>
      <c r="F6" s="46"/>
      <c r="G6" s="81" t="s">
        <v>14</v>
      </c>
      <c r="H6" s="81"/>
      <c r="I6" s="81"/>
      <c r="J6" s="46"/>
      <c r="K6" s="81" t="s">
        <v>14</v>
      </c>
      <c r="L6" s="81"/>
      <c r="M6" s="81"/>
      <c r="N6" s="46"/>
      <c r="O6" s="81" t="s">
        <v>14</v>
      </c>
      <c r="P6" s="81"/>
      <c r="Q6" s="81"/>
      <c r="R6" s="46"/>
      <c r="S6" s="81" t="s">
        <v>14</v>
      </c>
      <c r="T6" s="81"/>
      <c r="U6" s="81"/>
      <c r="V6" s="46"/>
      <c r="W6" s="81" t="s">
        <v>14</v>
      </c>
      <c r="X6" s="81"/>
      <c r="Y6" s="81"/>
      <c r="Z6" s="46"/>
      <c r="AA6" s="81" t="s">
        <v>14</v>
      </c>
      <c r="AB6" s="81"/>
      <c r="AC6" s="81"/>
      <c r="AD6" s="46"/>
      <c r="AE6" s="81" t="s">
        <v>14</v>
      </c>
      <c r="AF6" s="81"/>
      <c r="AG6" s="81"/>
      <c r="AH6" s="46"/>
      <c r="AI6" s="81" t="s">
        <v>14</v>
      </c>
      <c r="AJ6" s="81"/>
      <c r="AK6" s="81"/>
      <c r="AL6" s="46"/>
      <c r="AM6" s="81" t="s">
        <v>14</v>
      </c>
      <c r="AN6" s="81"/>
      <c r="AO6" s="81"/>
      <c r="AP6" s="46"/>
      <c r="AQ6" s="81" t="s">
        <v>14</v>
      </c>
      <c r="AR6" s="81"/>
      <c r="AS6" s="81"/>
      <c r="AT6" s="46"/>
      <c r="AU6" s="81" t="s">
        <v>14</v>
      </c>
      <c r="AV6" s="81"/>
      <c r="AW6" s="81"/>
      <c r="AX6" s="42"/>
      <c r="AY6" s="46"/>
    </row>
    <row r="7" spans="1:51" ht="18.75" customHeight="1" x14ac:dyDescent="0.2">
      <c r="A7" s="12">
        <v>2</v>
      </c>
      <c r="B7" s="15" t="s">
        <v>48</v>
      </c>
      <c r="C7" s="42"/>
      <c r="D7" s="42"/>
      <c r="E7" s="42"/>
      <c r="F7" s="42">
        <f>C7+D7+E7</f>
        <v>0</v>
      </c>
      <c r="G7" s="42"/>
      <c r="H7" s="42"/>
      <c r="I7" s="42"/>
      <c r="J7" s="42">
        <f>G7+H7+I7</f>
        <v>0</v>
      </c>
      <c r="K7" s="42"/>
      <c r="L7" s="42"/>
      <c r="M7" s="42"/>
      <c r="N7" s="42">
        <f>K7+L7+M7</f>
        <v>0</v>
      </c>
      <c r="O7" s="42"/>
      <c r="P7" s="42"/>
      <c r="Q7" s="42"/>
      <c r="R7" s="42">
        <f>O7+P7+Q7</f>
        <v>0</v>
      </c>
      <c r="S7" s="42"/>
      <c r="T7" s="42"/>
      <c r="U7" s="42"/>
      <c r="V7" s="42">
        <f>S7+T7+U7</f>
        <v>0</v>
      </c>
      <c r="W7" s="42"/>
      <c r="X7" s="42"/>
      <c r="Y7" s="42"/>
      <c r="Z7" s="42">
        <f>W7+X7+Y7</f>
        <v>0</v>
      </c>
      <c r="AA7" s="42"/>
      <c r="AB7" s="42"/>
      <c r="AC7" s="42"/>
      <c r="AD7" s="42">
        <f>AA7+AB7+AC7</f>
        <v>0</v>
      </c>
      <c r="AE7" s="42"/>
      <c r="AF7" s="42"/>
      <c r="AG7" s="42"/>
      <c r="AH7" s="42">
        <f>AE7+AF7+AG7</f>
        <v>0</v>
      </c>
      <c r="AI7" s="42"/>
      <c r="AJ7" s="42"/>
      <c r="AK7" s="42"/>
      <c r="AL7" s="42">
        <f>AI7+AJ7+AK7</f>
        <v>0</v>
      </c>
      <c r="AM7" s="42"/>
      <c r="AN7" s="42"/>
      <c r="AO7" s="42"/>
      <c r="AP7" s="42">
        <f>AM7+AN7+AO7</f>
        <v>0</v>
      </c>
      <c r="AQ7" s="42"/>
      <c r="AR7" s="42"/>
      <c r="AS7" s="42"/>
      <c r="AT7" s="42">
        <f>AQ7+AR7+AS7</f>
        <v>0</v>
      </c>
      <c r="AU7" s="42"/>
      <c r="AV7" s="42"/>
      <c r="AW7" s="42">
        <v>17</v>
      </c>
      <c r="AX7" s="47">
        <f t="shared" ref="AX7:AX36" si="0">AU7+AV7+AW7</f>
        <v>17</v>
      </c>
      <c r="AY7" s="36">
        <f t="shared" ref="AY7:AY36" si="1">F7+J7+N7+R7+V7+Z7+AD7+AH7+AL7+AP7+AT7+AX7</f>
        <v>17</v>
      </c>
    </row>
    <row r="8" spans="1:51" ht="19.5" customHeight="1" x14ac:dyDescent="0.2">
      <c r="A8" s="12">
        <v>3</v>
      </c>
      <c r="B8" s="15" t="s">
        <v>8</v>
      </c>
      <c r="C8" s="42"/>
      <c r="D8" s="42"/>
      <c r="E8" s="42"/>
      <c r="F8" s="42">
        <f>C8+D8+E8</f>
        <v>0</v>
      </c>
      <c r="G8" s="42"/>
      <c r="H8" s="42"/>
      <c r="I8" s="42"/>
      <c r="J8" s="42">
        <f>G8+H8+I8</f>
        <v>0</v>
      </c>
      <c r="K8" s="42"/>
      <c r="L8" s="42"/>
      <c r="M8" s="42"/>
      <c r="N8" s="42">
        <f>K8+L8+M8</f>
        <v>0</v>
      </c>
      <c r="O8" s="42"/>
      <c r="P8" s="42"/>
      <c r="Q8" s="42"/>
      <c r="R8" s="42">
        <f>O8+P8+Q8</f>
        <v>0</v>
      </c>
      <c r="S8" s="42"/>
      <c r="T8" s="42"/>
      <c r="U8" s="42"/>
      <c r="V8" s="42">
        <f>S8+T8+U8</f>
        <v>0</v>
      </c>
      <c r="W8" s="42"/>
      <c r="X8" s="42"/>
      <c r="Y8" s="42"/>
      <c r="Z8" s="42">
        <f>W8+X8+Y8</f>
        <v>0</v>
      </c>
      <c r="AA8" s="42"/>
      <c r="AB8" s="42"/>
      <c r="AC8" s="42"/>
      <c r="AD8" s="42">
        <f>AA8+AB8+AC8</f>
        <v>0</v>
      </c>
      <c r="AE8" s="42"/>
      <c r="AF8" s="42"/>
      <c r="AG8" s="42"/>
      <c r="AH8" s="42">
        <f>AE8+AF8+AG8</f>
        <v>0</v>
      </c>
      <c r="AI8" s="42"/>
      <c r="AJ8" s="42"/>
      <c r="AK8" s="42"/>
      <c r="AL8" s="42">
        <f>AI8+AJ8+AK8</f>
        <v>0</v>
      </c>
      <c r="AM8" s="42"/>
      <c r="AN8" s="42"/>
      <c r="AO8" s="42"/>
      <c r="AP8" s="42">
        <f>AM8+AN8+AO8</f>
        <v>0</v>
      </c>
      <c r="AQ8" s="42"/>
      <c r="AR8" s="42"/>
      <c r="AS8" s="42"/>
      <c r="AT8" s="42">
        <f>AQ8+AR8+AS8</f>
        <v>0</v>
      </c>
      <c r="AU8" s="42"/>
      <c r="AV8" s="42"/>
      <c r="AW8" s="42">
        <v>9</v>
      </c>
      <c r="AX8" s="47">
        <f t="shared" si="0"/>
        <v>9</v>
      </c>
      <c r="AY8" s="36">
        <f t="shared" si="1"/>
        <v>9</v>
      </c>
    </row>
    <row r="9" spans="1:51" ht="17.25" customHeight="1" x14ac:dyDescent="0.2">
      <c r="A9" s="12">
        <v>4</v>
      </c>
      <c r="B9" s="15" t="s">
        <v>38</v>
      </c>
      <c r="C9" s="42"/>
      <c r="D9" s="42"/>
      <c r="E9" s="42"/>
      <c r="F9" s="42">
        <f t="shared" ref="F9:F54" si="2">C9+D9+E9</f>
        <v>0</v>
      </c>
      <c r="G9" s="42"/>
      <c r="H9" s="42"/>
      <c r="I9" s="42"/>
      <c r="J9" s="42">
        <f t="shared" ref="J9:J16" si="3">G9+H9+I9</f>
        <v>0</v>
      </c>
      <c r="K9" s="42"/>
      <c r="L9" s="42"/>
      <c r="M9" s="42"/>
      <c r="N9" s="42">
        <f t="shared" ref="N9:N16" si="4">K9+L9+M9</f>
        <v>0</v>
      </c>
      <c r="O9" s="42"/>
      <c r="P9" s="42"/>
      <c r="Q9" s="42"/>
      <c r="R9" s="42">
        <f t="shared" ref="R9:R16" si="5">O9+P9+Q9</f>
        <v>0</v>
      </c>
      <c r="S9" s="42"/>
      <c r="T9" s="42"/>
      <c r="U9" s="42"/>
      <c r="V9" s="42">
        <f t="shared" ref="V9:V16" si="6">S9+T9+U9</f>
        <v>0</v>
      </c>
      <c r="W9" s="42"/>
      <c r="X9" s="42"/>
      <c r="Y9" s="42"/>
      <c r="Z9" s="42">
        <f t="shared" ref="Z9:Z17" si="7">W9+X9+Y9</f>
        <v>0</v>
      </c>
      <c r="AA9" s="42"/>
      <c r="AB9" s="42"/>
      <c r="AC9" s="42"/>
      <c r="AD9" s="42">
        <f t="shared" ref="AD9:AD17" si="8">AA9+AB9+AC9</f>
        <v>0</v>
      </c>
      <c r="AE9" s="42"/>
      <c r="AF9" s="42"/>
      <c r="AG9" s="42"/>
      <c r="AH9" s="42">
        <f t="shared" ref="AH9:AH14" si="9">AE9+AF9+AG9</f>
        <v>0</v>
      </c>
      <c r="AI9" s="42"/>
      <c r="AJ9" s="42"/>
      <c r="AK9" s="42"/>
      <c r="AL9" s="42">
        <f t="shared" ref="AL9:AL16" si="10">AI9+AJ9+AK9</f>
        <v>0</v>
      </c>
      <c r="AM9" s="42"/>
      <c r="AN9" s="42"/>
      <c r="AO9" s="42"/>
      <c r="AP9" s="42">
        <f t="shared" ref="AP9:AP16" si="11">AM9+AN9+AO9</f>
        <v>0</v>
      </c>
      <c r="AQ9" s="42"/>
      <c r="AR9" s="42"/>
      <c r="AS9" s="42"/>
      <c r="AT9" s="42">
        <f t="shared" ref="AT9:AT17" si="12">AQ9+AR9+AS9</f>
        <v>0</v>
      </c>
      <c r="AU9" s="42"/>
      <c r="AV9" s="42"/>
      <c r="AW9" s="42">
        <v>15</v>
      </c>
      <c r="AX9" s="47">
        <f t="shared" si="0"/>
        <v>15</v>
      </c>
      <c r="AY9" s="36">
        <f t="shared" si="1"/>
        <v>15</v>
      </c>
    </row>
    <row r="10" spans="1:51" ht="18.75" customHeight="1" x14ac:dyDescent="0.2">
      <c r="A10" s="12">
        <v>5</v>
      </c>
      <c r="B10" s="15" t="s">
        <v>9</v>
      </c>
      <c r="C10" s="42"/>
      <c r="D10" s="42"/>
      <c r="E10" s="42"/>
      <c r="F10" s="42">
        <f t="shared" si="2"/>
        <v>0</v>
      </c>
      <c r="G10" s="42"/>
      <c r="H10" s="42"/>
      <c r="I10" s="42"/>
      <c r="J10" s="42">
        <f t="shared" si="3"/>
        <v>0</v>
      </c>
      <c r="K10" s="42"/>
      <c r="L10" s="42"/>
      <c r="M10" s="42"/>
      <c r="N10" s="42">
        <f t="shared" si="4"/>
        <v>0</v>
      </c>
      <c r="O10" s="42"/>
      <c r="P10" s="42"/>
      <c r="Q10" s="42"/>
      <c r="R10" s="42">
        <f t="shared" si="5"/>
        <v>0</v>
      </c>
      <c r="S10" s="42"/>
      <c r="T10" s="42"/>
      <c r="U10" s="42"/>
      <c r="V10" s="42">
        <f t="shared" si="6"/>
        <v>0</v>
      </c>
      <c r="W10" s="42"/>
      <c r="X10" s="42"/>
      <c r="Y10" s="42"/>
      <c r="Z10" s="42">
        <f t="shared" si="7"/>
        <v>0</v>
      </c>
      <c r="AA10" s="42"/>
      <c r="AB10" s="42"/>
      <c r="AC10" s="42"/>
      <c r="AD10" s="42">
        <f t="shared" si="8"/>
        <v>0</v>
      </c>
      <c r="AE10" s="42"/>
      <c r="AF10" s="42"/>
      <c r="AG10" s="42"/>
      <c r="AH10" s="42">
        <f t="shared" si="9"/>
        <v>0</v>
      </c>
      <c r="AI10" s="42"/>
      <c r="AJ10" s="42"/>
      <c r="AK10" s="42"/>
      <c r="AL10" s="42">
        <f t="shared" si="10"/>
        <v>0</v>
      </c>
      <c r="AM10" s="42"/>
      <c r="AN10" s="42"/>
      <c r="AO10" s="42"/>
      <c r="AP10" s="42">
        <f t="shared" si="11"/>
        <v>0</v>
      </c>
      <c r="AQ10" s="42"/>
      <c r="AR10" s="42"/>
      <c r="AS10" s="42"/>
      <c r="AT10" s="42">
        <f t="shared" si="12"/>
        <v>0</v>
      </c>
      <c r="AU10" s="42"/>
      <c r="AV10" s="42"/>
      <c r="AW10" s="42">
        <v>2</v>
      </c>
      <c r="AX10" s="47">
        <f t="shared" si="0"/>
        <v>2</v>
      </c>
      <c r="AY10" s="36">
        <f t="shared" si="1"/>
        <v>2</v>
      </c>
    </row>
    <row r="11" spans="1:51" ht="18" customHeight="1" x14ac:dyDescent="0.2">
      <c r="A11" s="12">
        <v>6</v>
      </c>
      <c r="B11" s="15" t="s">
        <v>10</v>
      </c>
      <c r="C11" s="42"/>
      <c r="D11" s="42"/>
      <c r="E11" s="42"/>
      <c r="F11" s="42">
        <f t="shared" si="2"/>
        <v>0</v>
      </c>
      <c r="G11" s="42"/>
      <c r="H11" s="42"/>
      <c r="I11" s="42"/>
      <c r="J11" s="42">
        <f t="shared" si="3"/>
        <v>0</v>
      </c>
      <c r="K11" s="42"/>
      <c r="L11" s="42"/>
      <c r="M11" s="42"/>
      <c r="N11" s="42">
        <f t="shared" si="4"/>
        <v>0</v>
      </c>
      <c r="O11" s="42"/>
      <c r="P11" s="42"/>
      <c r="Q11" s="42"/>
      <c r="R11" s="42">
        <f t="shared" si="5"/>
        <v>0</v>
      </c>
      <c r="S11" s="42"/>
      <c r="T11" s="42"/>
      <c r="U11" s="42"/>
      <c r="V11" s="42">
        <f t="shared" si="6"/>
        <v>0</v>
      </c>
      <c r="W11" s="42"/>
      <c r="X11" s="42"/>
      <c r="Y11" s="42"/>
      <c r="Z11" s="42">
        <f t="shared" si="7"/>
        <v>0</v>
      </c>
      <c r="AA11" s="42"/>
      <c r="AB11" s="42"/>
      <c r="AC11" s="42"/>
      <c r="AD11" s="42">
        <f t="shared" si="8"/>
        <v>0</v>
      </c>
      <c r="AE11" s="42"/>
      <c r="AF11" s="42"/>
      <c r="AG11" s="42"/>
      <c r="AH11" s="42">
        <f t="shared" si="9"/>
        <v>0</v>
      </c>
      <c r="AI11" s="42"/>
      <c r="AJ11" s="42"/>
      <c r="AK11" s="42"/>
      <c r="AL11" s="42">
        <f t="shared" si="10"/>
        <v>0</v>
      </c>
      <c r="AM11" s="42"/>
      <c r="AN11" s="42"/>
      <c r="AO11" s="42"/>
      <c r="AP11" s="42">
        <f t="shared" si="11"/>
        <v>0</v>
      </c>
      <c r="AQ11" s="42"/>
      <c r="AR11" s="42"/>
      <c r="AS11" s="42"/>
      <c r="AT11" s="42">
        <f t="shared" si="12"/>
        <v>0</v>
      </c>
      <c r="AU11" s="42"/>
      <c r="AV11" s="42"/>
      <c r="AW11" s="42">
        <v>11</v>
      </c>
      <c r="AX11" s="47">
        <f t="shared" si="0"/>
        <v>11</v>
      </c>
      <c r="AY11" s="36">
        <f t="shared" si="1"/>
        <v>11</v>
      </c>
    </row>
    <row r="12" spans="1:51" ht="18" customHeight="1" x14ac:dyDescent="0.2">
      <c r="A12" s="12">
        <v>7</v>
      </c>
      <c r="B12" s="16" t="s">
        <v>101</v>
      </c>
      <c r="C12" s="42"/>
      <c r="D12" s="42"/>
      <c r="E12" s="42"/>
      <c r="F12" s="42">
        <f t="shared" si="2"/>
        <v>0</v>
      </c>
      <c r="G12" s="42"/>
      <c r="H12" s="42"/>
      <c r="I12" s="42"/>
      <c r="J12" s="42">
        <f t="shared" si="3"/>
        <v>0</v>
      </c>
      <c r="K12" s="42"/>
      <c r="L12" s="42"/>
      <c r="M12" s="42"/>
      <c r="N12" s="42">
        <f t="shared" si="4"/>
        <v>0</v>
      </c>
      <c r="O12" s="42"/>
      <c r="P12" s="42"/>
      <c r="Q12" s="42"/>
      <c r="R12" s="42">
        <f t="shared" si="5"/>
        <v>0</v>
      </c>
      <c r="S12" s="42"/>
      <c r="T12" s="42"/>
      <c r="U12" s="42"/>
      <c r="V12" s="42">
        <f t="shared" si="6"/>
        <v>0</v>
      </c>
      <c r="W12" s="42"/>
      <c r="X12" s="42"/>
      <c r="Y12" s="42"/>
      <c r="Z12" s="42">
        <f t="shared" si="7"/>
        <v>0</v>
      </c>
      <c r="AA12" s="42"/>
      <c r="AB12" s="42"/>
      <c r="AC12" s="42"/>
      <c r="AD12" s="42">
        <f t="shared" si="8"/>
        <v>0</v>
      </c>
      <c r="AE12" s="42"/>
      <c r="AF12" s="42"/>
      <c r="AG12" s="42"/>
      <c r="AH12" s="42">
        <f t="shared" si="9"/>
        <v>0</v>
      </c>
      <c r="AI12" s="42"/>
      <c r="AJ12" s="42"/>
      <c r="AK12" s="42"/>
      <c r="AL12" s="42">
        <f t="shared" si="10"/>
        <v>0</v>
      </c>
      <c r="AM12" s="42"/>
      <c r="AN12" s="42"/>
      <c r="AO12" s="42"/>
      <c r="AP12" s="42">
        <f t="shared" si="11"/>
        <v>0</v>
      </c>
      <c r="AQ12" s="42"/>
      <c r="AR12" s="42"/>
      <c r="AS12" s="42"/>
      <c r="AT12" s="42">
        <f t="shared" si="12"/>
        <v>0</v>
      </c>
      <c r="AU12" s="42"/>
      <c r="AV12" s="42"/>
      <c r="AW12" s="42">
        <v>14</v>
      </c>
      <c r="AX12" s="47">
        <f t="shared" si="0"/>
        <v>14</v>
      </c>
      <c r="AY12" s="36">
        <f t="shared" si="1"/>
        <v>14</v>
      </c>
    </row>
    <row r="13" spans="1:51" ht="19.5" customHeight="1" x14ac:dyDescent="0.2">
      <c r="A13" s="12">
        <v>8</v>
      </c>
      <c r="B13" s="16" t="s">
        <v>100</v>
      </c>
      <c r="C13" s="42"/>
      <c r="D13" s="42"/>
      <c r="E13" s="42"/>
      <c r="F13" s="42">
        <f t="shared" si="2"/>
        <v>0</v>
      </c>
      <c r="G13" s="42"/>
      <c r="H13" s="42"/>
      <c r="I13" s="42"/>
      <c r="J13" s="42">
        <f t="shared" si="3"/>
        <v>0</v>
      </c>
      <c r="K13" s="42"/>
      <c r="L13" s="42"/>
      <c r="M13" s="42"/>
      <c r="N13" s="42">
        <f t="shared" si="4"/>
        <v>0</v>
      </c>
      <c r="O13" s="42"/>
      <c r="P13" s="42"/>
      <c r="Q13" s="42"/>
      <c r="R13" s="42">
        <f t="shared" si="5"/>
        <v>0</v>
      </c>
      <c r="S13" s="42"/>
      <c r="T13" s="42"/>
      <c r="U13" s="42"/>
      <c r="V13" s="42">
        <f t="shared" si="6"/>
        <v>0</v>
      </c>
      <c r="W13" s="42"/>
      <c r="X13" s="42"/>
      <c r="Y13" s="42"/>
      <c r="Z13" s="42">
        <f t="shared" si="7"/>
        <v>0</v>
      </c>
      <c r="AA13" s="42"/>
      <c r="AB13" s="42"/>
      <c r="AC13" s="42"/>
      <c r="AD13" s="42">
        <f t="shared" si="8"/>
        <v>0</v>
      </c>
      <c r="AE13" s="42"/>
      <c r="AF13" s="42"/>
      <c r="AG13" s="42"/>
      <c r="AH13" s="42">
        <f t="shared" si="9"/>
        <v>0</v>
      </c>
      <c r="AI13" s="42"/>
      <c r="AJ13" s="42"/>
      <c r="AK13" s="42"/>
      <c r="AL13" s="42">
        <f t="shared" si="10"/>
        <v>0</v>
      </c>
      <c r="AM13" s="42"/>
      <c r="AN13" s="42"/>
      <c r="AO13" s="42"/>
      <c r="AP13" s="42">
        <f t="shared" si="11"/>
        <v>0</v>
      </c>
      <c r="AQ13" s="42"/>
      <c r="AR13" s="42"/>
      <c r="AS13" s="42"/>
      <c r="AT13" s="42">
        <f t="shared" si="12"/>
        <v>0</v>
      </c>
      <c r="AU13" s="42"/>
      <c r="AV13" s="42"/>
      <c r="AW13" s="42">
        <v>5</v>
      </c>
      <c r="AX13" s="47">
        <f t="shared" si="0"/>
        <v>5</v>
      </c>
      <c r="AY13" s="36">
        <f t="shared" si="1"/>
        <v>5</v>
      </c>
    </row>
    <row r="14" spans="1:51" ht="19.5" customHeight="1" x14ac:dyDescent="0.2">
      <c r="A14" s="12">
        <v>9</v>
      </c>
      <c r="B14" s="16" t="s">
        <v>49</v>
      </c>
      <c r="C14" s="42"/>
      <c r="D14" s="42"/>
      <c r="E14" s="42"/>
      <c r="F14" s="42">
        <f t="shared" si="2"/>
        <v>0</v>
      </c>
      <c r="G14" s="42"/>
      <c r="H14" s="42"/>
      <c r="I14" s="42"/>
      <c r="J14" s="42">
        <f t="shared" si="3"/>
        <v>0</v>
      </c>
      <c r="K14" s="42"/>
      <c r="L14" s="42"/>
      <c r="M14" s="42"/>
      <c r="N14" s="42">
        <f t="shared" si="4"/>
        <v>0</v>
      </c>
      <c r="O14" s="42"/>
      <c r="P14" s="42"/>
      <c r="Q14" s="42"/>
      <c r="R14" s="42">
        <f t="shared" si="5"/>
        <v>0</v>
      </c>
      <c r="S14" s="42"/>
      <c r="T14" s="42"/>
      <c r="U14" s="42"/>
      <c r="V14" s="42">
        <f t="shared" si="6"/>
        <v>0</v>
      </c>
      <c r="W14" s="42"/>
      <c r="X14" s="42"/>
      <c r="Y14" s="42"/>
      <c r="Z14" s="42">
        <f t="shared" si="7"/>
        <v>0</v>
      </c>
      <c r="AA14" s="42"/>
      <c r="AB14" s="42"/>
      <c r="AC14" s="42"/>
      <c r="AD14" s="42">
        <f t="shared" si="8"/>
        <v>0</v>
      </c>
      <c r="AE14" s="42"/>
      <c r="AF14" s="42"/>
      <c r="AG14" s="42"/>
      <c r="AH14" s="42">
        <f t="shared" si="9"/>
        <v>0</v>
      </c>
      <c r="AI14" s="42"/>
      <c r="AJ14" s="42"/>
      <c r="AK14" s="42"/>
      <c r="AL14" s="42">
        <f t="shared" si="10"/>
        <v>0</v>
      </c>
      <c r="AM14" s="42"/>
      <c r="AN14" s="42"/>
      <c r="AO14" s="42"/>
      <c r="AP14" s="42">
        <f t="shared" si="11"/>
        <v>0</v>
      </c>
      <c r="AQ14" s="42"/>
      <c r="AR14" s="42"/>
      <c r="AS14" s="42"/>
      <c r="AT14" s="42">
        <f t="shared" si="12"/>
        <v>0</v>
      </c>
      <c r="AU14" s="42"/>
      <c r="AV14" s="42"/>
      <c r="AW14" s="42">
        <v>9</v>
      </c>
      <c r="AX14" s="47">
        <f t="shared" si="0"/>
        <v>9</v>
      </c>
      <c r="AY14" s="36">
        <f t="shared" si="1"/>
        <v>9</v>
      </c>
    </row>
    <row r="15" spans="1:51" ht="18.75" customHeight="1" x14ac:dyDescent="0.2">
      <c r="A15" s="12">
        <v>10</v>
      </c>
      <c r="B15" s="16" t="s">
        <v>53</v>
      </c>
      <c r="C15" s="42"/>
      <c r="D15" s="42"/>
      <c r="E15" s="42"/>
      <c r="F15" s="42">
        <f t="shared" si="2"/>
        <v>0</v>
      </c>
      <c r="G15" s="42"/>
      <c r="H15" s="42"/>
      <c r="I15" s="42"/>
      <c r="J15" s="42">
        <f>G15+H15+I15</f>
        <v>0</v>
      </c>
      <c r="K15" s="42"/>
      <c r="L15" s="42"/>
      <c r="M15" s="42"/>
      <c r="N15" s="42"/>
      <c r="O15" s="42"/>
      <c r="P15" s="42"/>
      <c r="Q15" s="42"/>
      <c r="R15" s="42">
        <f>O15+P15+Q15</f>
        <v>0</v>
      </c>
      <c r="S15" s="42"/>
      <c r="T15" s="42"/>
      <c r="U15" s="42"/>
      <c r="V15" s="42">
        <f t="shared" si="6"/>
        <v>0</v>
      </c>
      <c r="W15" s="42"/>
      <c r="X15" s="42"/>
      <c r="Y15" s="42"/>
      <c r="Z15" s="42">
        <f t="shared" si="7"/>
        <v>0</v>
      </c>
      <c r="AA15" s="42"/>
      <c r="AB15" s="42"/>
      <c r="AC15" s="42"/>
      <c r="AD15" s="42">
        <f>AA15+AB15+AC15</f>
        <v>0</v>
      </c>
      <c r="AE15" s="42"/>
      <c r="AF15" s="42"/>
      <c r="AG15" s="42"/>
      <c r="AH15" s="42">
        <f>AE15+AF15+AG15</f>
        <v>0</v>
      </c>
      <c r="AI15" s="42"/>
      <c r="AJ15" s="42"/>
      <c r="AK15" s="42"/>
      <c r="AL15" s="42">
        <f t="shared" si="10"/>
        <v>0</v>
      </c>
      <c r="AM15" s="42"/>
      <c r="AN15" s="42"/>
      <c r="AO15" s="42"/>
      <c r="AP15" s="42">
        <f t="shared" si="11"/>
        <v>0</v>
      </c>
      <c r="AQ15" s="42"/>
      <c r="AR15" s="42"/>
      <c r="AS15" s="42"/>
      <c r="AT15" s="42">
        <f t="shared" si="12"/>
        <v>0</v>
      </c>
      <c r="AU15" s="42"/>
      <c r="AV15" s="42"/>
      <c r="AW15" s="42">
        <v>7</v>
      </c>
      <c r="AX15" s="47">
        <f t="shared" si="0"/>
        <v>7</v>
      </c>
      <c r="AY15" s="36">
        <f t="shared" si="1"/>
        <v>7</v>
      </c>
    </row>
    <row r="16" spans="1:51" ht="18" customHeight="1" x14ac:dyDescent="0.2">
      <c r="A16" s="12">
        <v>11</v>
      </c>
      <c r="B16" s="15" t="s">
        <v>32</v>
      </c>
      <c r="C16" s="42"/>
      <c r="D16" s="42"/>
      <c r="E16" s="42"/>
      <c r="F16" s="42">
        <f t="shared" si="2"/>
        <v>0</v>
      </c>
      <c r="G16" s="42"/>
      <c r="H16" s="42"/>
      <c r="I16" s="42"/>
      <c r="J16" s="42">
        <f t="shared" si="3"/>
        <v>0</v>
      </c>
      <c r="K16" s="42"/>
      <c r="L16" s="42"/>
      <c r="M16" s="42"/>
      <c r="N16" s="42">
        <f t="shared" si="4"/>
        <v>0</v>
      </c>
      <c r="O16" s="42"/>
      <c r="P16" s="42"/>
      <c r="Q16" s="42"/>
      <c r="R16" s="42">
        <f t="shared" si="5"/>
        <v>0</v>
      </c>
      <c r="S16" s="42"/>
      <c r="T16" s="42"/>
      <c r="U16" s="42"/>
      <c r="V16" s="42">
        <f t="shared" si="6"/>
        <v>0</v>
      </c>
      <c r="W16" s="42"/>
      <c r="X16" s="42"/>
      <c r="Y16" s="42"/>
      <c r="Z16" s="42">
        <f t="shared" si="7"/>
        <v>0</v>
      </c>
      <c r="AA16" s="42"/>
      <c r="AB16" s="42"/>
      <c r="AC16" s="42"/>
      <c r="AD16" s="42">
        <f t="shared" si="8"/>
        <v>0</v>
      </c>
      <c r="AE16" s="42"/>
      <c r="AF16" s="42"/>
      <c r="AG16" s="42"/>
      <c r="AH16" s="42">
        <f>AE16+AF16+AG16</f>
        <v>0</v>
      </c>
      <c r="AI16" s="42"/>
      <c r="AJ16" s="42"/>
      <c r="AK16" s="42"/>
      <c r="AL16" s="42">
        <f t="shared" si="10"/>
        <v>0</v>
      </c>
      <c r="AM16" s="42"/>
      <c r="AN16" s="42"/>
      <c r="AO16" s="42"/>
      <c r="AP16" s="42">
        <f t="shared" si="11"/>
        <v>0</v>
      </c>
      <c r="AQ16" s="42"/>
      <c r="AR16" s="42"/>
      <c r="AS16" s="42"/>
      <c r="AT16" s="42">
        <f t="shared" si="12"/>
        <v>0</v>
      </c>
      <c r="AU16" s="42"/>
      <c r="AV16" s="42"/>
      <c r="AW16" s="42">
        <v>7</v>
      </c>
      <c r="AX16" s="47">
        <f t="shared" si="0"/>
        <v>7</v>
      </c>
      <c r="AY16" s="36">
        <f t="shared" si="1"/>
        <v>7</v>
      </c>
    </row>
    <row r="17" spans="1:51" ht="19.5" customHeight="1" x14ac:dyDescent="0.2">
      <c r="A17" s="12">
        <v>12</v>
      </c>
      <c r="B17" s="15" t="s">
        <v>31</v>
      </c>
      <c r="C17" s="42"/>
      <c r="D17" s="42"/>
      <c r="E17" s="42"/>
      <c r="F17" s="42">
        <f>C17+D17+E17</f>
        <v>0</v>
      </c>
      <c r="G17" s="42"/>
      <c r="H17" s="42"/>
      <c r="I17" s="42"/>
      <c r="J17" s="42">
        <f>G17+H17+I17</f>
        <v>0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>
        <f>S17+T17+U17</f>
        <v>0</v>
      </c>
      <c r="W17" s="42"/>
      <c r="X17" s="42"/>
      <c r="Y17" s="42"/>
      <c r="Z17" s="42">
        <f t="shared" si="7"/>
        <v>0</v>
      </c>
      <c r="AA17" s="42"/>
      <c r="AB17" s="42"/>
      <c r="AC17" s="42"/>
      <c r="AD17" s="42">
        <f t="shared" si="8"/>
        <v>0</v>
      </c>
      <c r="AE17" s="42"/>
      <c r="AF17" s="42"/>
      <c r="AG17" s="42"/>
      <c r="AH17" s="42">
        <f>AE17+AF17+AG17</f>
        <v>0</v>
      </c>
      <c r="AI17" s="42"/>
      <c r="AJ17" s="42"/>
      <c r="AK17" s="42"/>
      <c r="AL17" s="42">
        <f>AI17+AJ17+AK17</f>
        <v>0</v>
      </c>
      <c r="AM17" s="42"/>
      <c r="AN17" s="42"/>
      <c r="AO17" s="42"/>
      <c r="AP17" s="42">
        <f>AM17+AN17+AO17</f>
        <v>0</v>
      </c>
      <c r="AQ17" s="42"/>
      <c r="AR17" s="42"/>
      <c r="AS17" s="42"/>
      <c r="AT17" s="42">
        <f t="shared" si="12"/>
        <v>0</v>
      </c>
      <c r="AU17" s="42"/>
      <c r="AV17" s="42"/>
      <c r="AW17" s="42">
        <v>7</v>
      </c>
      <c r="AX17" s="47">
        <f t="shared" si="0"/>
        <v>7</v>
      </c>
      <c r="AY17" s="36">
        <f t="shared" si="1"/>
        <v>7</v>
      </c>
    </row>
    <row r="18" spans="1:51" ht="19.5" customHeight="1" x14ac:dyDescent="0.2">
      <c r="A18" s="12">
        <v>13</v>
      </c>
      <c r="B18" s="16" t="s">
        <v>47</v>
      </c>
      <c r="C18" s="42"/>
      <c r="D18" s="42"/>
      <c r="E18" s="42"/>
      <c r="F18" s="42">
        <f t="shared" si="2"/>
        <v>0</v>
      </c>
      <c r="G18" s="42"/>
      <c r="H18" s="42"/>
      <c r="I18" s="42"/>
      <c r="J18" s="42">
        <f t="shared" ref="J18:J25" si="13">G18+H18+I18</f>
        <v>0</v>
      </c>
      <c r="K18" s="42"/>
      <c r="L18" s="42"/>
      <c r="M18" s="42"/>
      <c r="N18" s="42">
        <f t="shared" ref="N18:N25" si="14">K18+L18+M18</f>
        <v>0</v>
      </c>
      <c r="O18" s="42"/>
      <c r="P18" s="42"/>
      <c r="Q18" s="42"/>
      <c r="R18" s="42">
        <f t="shared" ref="R18:R25" si="15">O18+P18+Q18</f>
        <v>0</v>
      </c>
      <c r="S18" s="42"/>
      <c r="T18" s="42"/>
      <c r="U18" s="42"/>
      <c r="V18" s="42">
        <f t="shared" ref="V18:V25" si="16">S18+T18+U18</f>
        <v>0</v>
      </c>
      <c r="W18" s="42"/>
      <c r="X18" s="42"/>
      <c r="Y18" s="42"/>
      <c r="Z18" s="42">
        <f t="shared" ref="Z18:Z25" si="17">W18+X18+Y18</f>
        <v>0</v>
      </c>
      <c r="AA18" s="42"/>
      <c r="AB18" s="42"/>
      <c r="AC18" s="42"/>
      <c r="AD18" s="42">
        <f t="shared" ref="AD18:AD25" si="18">AA18+AB18+AC18</f>
        <v>0</v>
      </c>
      <c r="AE18" s="42"/>
      <c r="AF18" s="42"/>
      <c r="AG18" s="42"/>
      <c r="AH18" s="42">
        <f t="shared" ref="AH18:AH25" si="19">AE18+AF18+AG18</f>
        <v>0</v>
      </c>
      <c r="AI18" s="42"/>
      <c r="AJ18" s="42"/>
      <c r="AK18" s="42"/>
      <c r="AL18" s="42">
        <f t="shared" ref="AL18:AL25" si="20">AI18+AJ18+AK18</f>
        <v>0</v>
      </c>
      <c r="AM18" s="42"/>
      <c r="AN18" s="42"/>
      <c r="AO18" s="42"/>
      <c r="AP18" s="42">
        <f t="shared" ref="AP18:AP25" si="21">AM18+AN18+AO18</f>
        <v>0</v>
      </c>
      <c r="AQ18" s="42"/>
      <c r="AR18" s="42"/>
      <c r="AS18" s="42"/>
      <c r="AT18" s="42">
        <f t="shared" ref="AT18:AT25" si="22">AQ18+AR18+AS18</f>
        <v>0</v>
      </c>
      <c r="AU18" s="42"/>
      <c r="AV18" s="42"/>
      <c r="AW18" s="42">
        <v>21</v>
      </c>
      <c r="AX18" s="47">
        <f t="shared" si="0"/>
        <v>21</v>
      </c>
      <c r="AY18" s="36">
        <f t="shared" si="1"/>
        <v>21</v>
      </c>
    </row>
    <row r="19" spans="1:51" ht="18.75" customHeight="1" x14ac:dyDescent="0.2">
      <c r="A19" s="12">
        <v>14</v>
      </c>
      <c r="B19" s="16" t="s">
        <v>36</v>
      </c>
      <c r="C19" s="42"/>
      <c r="D19" s="42"/>
      <c r="E19" s="42"/>
      <c r="F19" s="42">
        <f t="shared" si="2"/>
        <v>0</v>
      </c>
      <c r="G19" s="42"/>
      <c r="H19" s="42"/>
      <c r="I19" s="42"/>
      <c r="J19" s="42">
        <f t="shared" si="13"/>
        <v>0</v>
      </c>
      <c r="K19" s="42"/>
      <c r="L19" s="42"/>
      <c r="M19" s="42"/>
      <c r="N19" s="42">
        <f t="shared" si="14"/>
        <v>0</v>
      </c>
      <c r="O19" s="42"/>
      <c r="P19" s="42"/>
      <c r="Q19" s="42"/>
      <c r="R19" s="42">
        <f t="shared" si="15"/>
        <v>0</v>
      </c>
      <c r="S19" s="42"/>
      <c r="T19" s="42"/>
      <c r="U19" s="42"/>
      <c r="V19" s="42">
        <f t="shared" si="16"/>
        <v>0</v>
      </c>
      <c r="W19" s="42"/>
      <c r="X19" s="42"/>
      <c r="Y19" s="42"/>
      <c r="Z19" s="42">
        <f t="shared" si="17"/>
        <v>0</v>
      </c>
      <c r="AA19" s="42"/>
      <c r="AB19" s="42"/>
      <c r="AC19" s="42"/>
      <c r="AD19" s="42">
        <f t="shared" si="18"/>
        <v>0</v>
      </c>
      <c r="AE19" s="42"/>
      <c r="AF19" s="42"/>
      <c r="AG19" s="42"/>
      <c r="AH19" s="42">
        <f t="shared" si="19"/>
        <v>0</v>
      </c>
      <c r="AI19" s="42"/>
      <c r="AJ19" s="42"/>
      <c r="AK19" s="42"/>
      <c r="AL19" s="42">
        <f t="shared" si="20"/>
        <v>0</v>
      </c>
      <c r="AM19" s="42"/>
      <c r="AN19" s="42"/>
      <c r="AO19" s="42"/>
      <c r="AP19" s="42">
        <f t="shared" si="21"/>
        <v>0</v>
      </c>
      <c r="AQ19" s="42"/>
      <c r="AR19" s="42"/>
      <c r="AS19" s="42"/>
      <c r="AT19" s="42">
        <f t="shared" si="22"/>
        <v>0</v>
      </c>
      <c r="AU19" s="42"/>
      <c r="AV19" s="42"/>
      <c r="AW19" s="42">
        <v>14</v>
      </c>
      <c r="AX19" s="47">
        <f t="shared" si="0"/>
        <v>14</v>
      </c>
      <c r="AY19" s="36">
        <f t="shared" si="1"/>
        <v>14</v>
      </c>
    </row>
    <row r="20" spans="1:51" ht="21" customHeight="1" x14ac:dyDescent="0.2">
      <c r="A20" s="12">
        <v>15</v>
      </c>
      <c r="B20" s="15" t="s">
        <v>15</v>
      </c>
      <c r="C20" s="42"/>
      <c r="D20" s="42"/>
      <c r="E20" s="42"/>
      <c r="F20" s="42">
        <f t="shared" si="2"/>
        <v>0</v>
      </c>
      <c r="G20" s="42"/>
      <c r="H20" s="42"/>
      <c r="I20" s="42"/>
      <c r="J20" s="42">
        <f t="shared" si="13"/>
        <v>0</v>
      </c>
      <c r="K20" s="42"/>
      <c r="L20" s="42"/>
      <c r="M20" s="42"/>
      <c r="N20" s="42">
        <f t="shared" si="14"/>
        <v>0</v>
      </c>
      <c r="O20" s="42"/>
      <c r="P20" s="42"/>
      <c r="Q20" s="42"/>
      <c r="R20" s="42">
        <f t="shared" si="15"/>
        <v>0</v>
      </c>
      <c r="S20" s="42"/>
      <c r="T20" s="42"/>
      <c r="U20" s="42"/>
      <c r="V20" s="42">
        <f t="shared" si="16"/>
        <v>0</v>
      </c>
      <c r="W20" s="42"/>
      <c r="X20" s="42"/>
      <c r="Y20" s="42"/>
      <c r="Z20" s="42">
        <f t="shared" si="17"/>
        <v>0</v>
      </c>
      <c r="AA20" s="42"/>
      <c r="AB20" s="42"/>
      <c r="AC20" s="42"/>
      <c r="AD20" s="42">
        <f t="shared" si="18"/>
        <v>0</v>
      </c>
      <c r="AE20" s="42">
        <v>1</v>
      </c>
      <c r="AF20" s="42"/>
      <c r="AG20" s="42"/>
      <c r="AH20" s="42">
        <f t="shared" si="19"/>
        <v>1</v>
      </c>
      <c r="AI20" s="42">
        <v>1</v>
      </c>
      <c r="AJ20" s="42"/>
      <c r="AK20" s="42"/>
      <c r="AL20" s="42">
        <f t="shared" si="20"/>
        <v>1</v>
      </c>
      <c r="AM20" s="42"/>
      <c r="AN20" s="42"/>
      <c r="AO20" s="42"/>
      <c r="AP20" s="42">
        <f t="shared" si="21"/>
        <v>0</v>
      </c>
      <c r="AQ20" s="42"/>
      <c r="AR20" s="42"/>
      <c r="AS20" s="42"/>
      <c r="AT20" s="42">
        <f t="shared" si="22"/>
        <v>0</v>
      </c>
      <c r="AU20" s="42"/>
      <c r="AV20" s="42"/>
      <c r="AW20" s="42">
        <v>15</v>
      </c>
      <c r="AX20" s="47">
        <f t="shared" si="0"/>
        <v>15</v>
      </c>
      <c r="AY20" s="36">
        <f t="shared" si="1"/>
        <v>17</v>
      </c>
    </row>
    <row r="21" spans="1:51" ht="19.5" customHeight="1" x14ac:dyDescent="0.2">
      <c r="A21" s="12">
        <v>16</v>
      </c>
      <c r="B21" s="15" t="s">
        <v>2</v>
      </c>
      <c r="C21" s="42"/>
      <c r="D21" s="42"/>
      <c r="E21" s="42"/>
      <c r="F21" s="42">
        <f t="shared" si="2"/>
        <v>0</v>
      </c>
      <c r="G21" s="42"/>
      <c r="H21" s="42"/>
      <c r="I21" s="42"/>
      <c r="J21" s="42">
        <f t="shared" si="13"/>
        <v>0</v>
      </c>
      <c r="K21" s="42"/>
      <c r="L21" s="42"/>
      <c r="M21" s="42"/>
      <c r="N21" s="42">
        <f t="shared" si="14"/>
        <v>0</v>
      </c>
      <c r="O21" s="42"/>
      <c r="P21" s="42"/>
      <c r="Q21" s="42"/>
      <c r="R21" s="42">
        <f t="shared" si="15"/>
        <v>0</v>
      </c>
      <c r="S21" s="42"/>
      <c r="T21" s="42"/>
      <c r="U21" s="42"/>
      <c r="V21" s="42">
        <f t="shared" si="16"/>
        <v>0</v>
      </c>
      <c r="W21" s="42"/>
      <c r="X21" s="42"/>
      <c r="Y21" s="42"/>
      <c r="Z21" s="42">
        <f t="shared" si="17"/>
        <v>0</v>
      </c>
      <c r="AA21" s="42"/>
      <c r="AB21" s="42"/>
      <c r="AC21" s="42"/>
      <c r="AD21" s="42">
        <f t="shared" si="18"/>
        <v>0</v>
      </c>
      <c r="AE21" s="42"/>
      <c r="AF21" s="42"/>
      <c r="AG21" s="42"/>
      <c r="AH21" s="42">
        <f t="shared" si="19"/>
        <v>0</v>
      </c>
      <c r="AI21" s="42"/>
      <c r="AJ21" s="42"/>
      <c r="AK21" s="42"/>
      <c r="AL21" s="42">
        <f t="shared" si="20"/>
        <v>0</v>
      </c>
      <c r="AM21" s="42"/>
      <c r="AN21" s="42"/>
      <c r="AO21" s="42"/>
      <c r="AP21" s="42">
        <f t="shared" si="21"/>
        <v>0</v>
      </c>
      <c r="AQ21" s="42"/>
      <c r="AR21" s="42"/>
      <c r="AS21" s="42"/>
      <c r="AT21" s="42">
        <f t="shared" si="22"/>
        <v>0</v>
      </c>
      <c r="AU21" s="42"/>
      <c r="AV21" s="42"/>
      <c r="AW21" s="42"/>
      <c r="AX21" s="47">
        <f t="shared" si="0"/>
        <v>0</v>
      </c>
      <c r="AY21" s="36">
        <f t="shared" si="1"/>
        <v>0</v>
      </c>
    </row>
    <row r="22" spans="1:51" ht="20.25" customHeight="1" x14ac:dyDescent="0.2">
      <c r="A22" s="12">
        <v>17</v>
      </c>
      <c r="B22" s="15" t="s">
        <v>16</v>
      </c>
      <c r="C22" s="42"/>
      <c r="D22" s="42"/>
      <c r="E22" s="42"/>
      <c r="F22" s="42">
        <f t="shared" si="2"/>
        <v>0</v>
      </c>
      <c r="G22" s="42"/>
      <c r="H22" s="42"/>
      <c r="I22" s="42"/>
      <c r="J22" s="42">
        <f t="shared" si="13"/>
        <v>0</v>
      </c>
      <c r="K22" s="42">
        <v>1</v>
      </c>
      <c r="L22" s="42"/>
      <c r="M22" s="42"/>
      <c r="N22" s="42">
        <f t="shared" si="14"/>
        <v>1</v>
      </c>
      <c r="O22" s="42"/>
      <c r="P22" s="42"/>
      <c r="Q22" s="42"/>
      <c r="R22" s="42">
        <f t="shared" si="15"/>
        <v>0</v>
      </c>
      <c r="S22" s="42"/>
      <c r="T22" s="42"/>
      <c r="U22" s="42"/>
      <c r="V22" s="42">
        <f t="shared" si="16"/>
        <v>0</v>
      </c>
      <c r="W22" s="42"/>
      <c r="X22" s="42"/>
      <c r="Y22" s="42"/>
      <c r="Z22" s="42">
        <f t="shared" si="17"/>
        <v>0</v>
      </c>
      <c r="AA22" s="42"/>
      <c r="AB22" s="42"/>
      <c r="AC22" s="42"/>
      <c r="AD22" s="42">
        <f t="shared" si="18"/>
        <v>0</v>
      </c>
      <c r="AE22" s="42"/>
      <c r="AF22" s="42"/>
      <c r="AG22" s="42"/>
      <c r="AH22" s="42">
        <f t="shared" si="19"/>
        <v>0</v>
      </c>
      <c r="AI22" s="42">
        <v>1</v>
      </c>
      <c r="AJ22" s="42"/>
      <c r="AK22" s="42"/>
      <c r="AL22" s="42">
        <f t="shared" si="20"/>
        <v>1</v>
      </c>
      <c r="AM22" s="42"/>
      <c r="AN22" s="42"/>
      <c r="AO22" s="42"/>
      <c r="AP22" s="42">
        <f t="shared" si="21"/>
        <v>0</v>
      </c>
      <c r="AQ22" s="42"/>
      <c r="AR22" s="42"/>
      <c r="AS22" s="42"/>
      <c r="AT22" s="42">
        <f t="shared" si="22"/>
        <v>0</v>
      </c>
      <c r="AU22" s="42">
        <v>1</v>
      </c>
      <c r="AV22" s="42"/>
      <c r="AW22" s="42"/>
      <c r="AX22" s="47">
        <f t="shared" si="0"/>
        <v>1</v>
      </c>
      <c r="AY22" s="36">
        <f t="shared" si="1"/>
        <v>3</v>
      </c>
    </row>
    <row r="23" spans="1:51" ht="19.5" customHeight="1" x14ac:dyDescent="0.2">
      <c r="A23" s="12">
        <v>18</v>
      </c>
      <c r="B23" s="15" t="s">
        <v>17</v>
      </c>
      <c r="C23" s="42"/>
      <c r="D23" s="42"/>
      <c r="E23" s="42"/>
      <c r="F23" s="42">
        <f t="shared" ref="F23:F24" si="23">C23+D23+E23</f>
        <v>0</v>
      </c>
      <c r="G23" s="42"/>
      <c r="H23" s="42"/>
      <c r="I23" s="42"/>
      <c r="J23" s="42">
        <f t="shared" si="13"/>
        <v>0</v>
      </c>
      <c r="K23" s="42"/>
      <c r="L23" s="42"/>
      <c r="M23" s="42"/>
      <c r="N23" s="42">
        <f t="shared" si="14"/>
        <v>0</v>
      </c>
      <c r="O23" s="42"/>
      <c r="P23" s="42"/>
      <c r="Q23" s="42"/>
      <c r="R23" s="42">
        <f t="shared" si="15"/>
        <v>0</v>
      </c>
      <c r="S23" s="42"/>
      <c r="T23" s="42"/>
      <c r="U23" s="42"/>
      <c r="V23" s="42">
        <f t="shared" si="16"/>
        <v>0</v>
      </c>
      <c r="W23" s="42"/>
      <c r="X23" s="42"/>
      <c r="Y23" s="42"/>
      <c r="Z23" s="42">
        <f t="shared" si="17"/>
        <v>0</v>
      </c>
      <c r="AA23" s="42"/>
      <c r="AB23" s="42"/>
      <c r="AC23" s="42"/>
      <c r="AD23" s="42">
        <f t="shared" si="18"/>
        <v>0</v>
      </c>
      <c r="AE23" s="42"/>
      <c r="AF23" s="42"/>
      <c r="AG23" s="42"/>
      <c r="AH23" s="42">
        <f t="shared" si="19"/>
        <v>0</v>
      </c>
      <c r="AI23" s="42"/>
      <c r="AJ23" s="42"/>
      <c r="AK23" s="42"/>
      <c r="AL23" s="42">
        <f t="shared" si="20"/>
        <v>0</v>
      </c>
      <c r="AM23" s="42"/>
      <c r="AN23" s="42"/>
      <c r="AO23" s="42"/>
      <c r="AP23" s="42">
        <f t="shared" si="21"/>
        <v>0</v>
      </c>
      <c r="AQ23" s="42"/>
      <c r="AR23" s="42"/>
      <c r="AS23" s="42"/>
      <c r="AT23" s="42">
        <f t="shared" si="22"/>
        <v>0</v>
      </c>
      <c r="AU23" s="42"/>
      <c r="AV23" s="42"/>
      <c r="AW23" s="42"/>
      <c r="AX23" s="47">
        <f t="shared" si="0"/>
        <v>0</v>
      </c>
      <c r="AY23" s="36">
        <f t="shared" si="1"/>
        <v>0</v>
      </c>
    </row>
    <row r="24" spans="1:51" ht="19.5" customHeight="1" x14ac:dyDescent="0.2">
      <c r="A24" s="12">
        <v>19</v>
      </c>
      <c r="B24" s="15" t="s">
        <v>37</v>
      </c>
      <c r="C24" s="42"/>
      <c r="D24" s="42"/>
      <c r="E24" s="42"/>
      <c r="F24" s="42">
        <f t="shared" si="23"/>
        <v>0</v>
      </c>
      <c r="G24" s="42"/>
      <c r="H24" s="42"/>
      <c r="I24" s="42"/>
      <c r="J24" s="42">
        <f t="shared" si="13"/>
        <v>0</v>
      </c>
      <c r="K24" s="42"/>
      <c r="L24" s="42"/>
      <c r="M24" s="42"/>
      <c r="N24" s="42">
        <f t="shared" si="14"/>
        <v>0</v>
      </c>
      <c r="O24" s="42"/>
      <c r="P24" s="42"/>
      <c r="Q24" s="42"/>
      <c r="R24" s="42">
        <f t="shared" si="15"/>
        <v>0</v>
      </c>
      <c r="S24" s="42"/>
      <c r="T24" s="42"/>
      <c r="U24" s="42"/>
      <c r="V24" s="42">
        <f t="shared" si="16"/>
        <v>0</v>
      </c>
      <c r="W24" s="42"/>
      <c r="X24" s="42"/>
      <c r="Y24" s="42"/>
      <c r="Z24" s="42">
        <f t="shared" si="17"/>
        <v>0</v>
      </c>
      <c r="AA24" s="42"/>
      <c r="AB24" s="42"/>
      <c r="AC24" s="42"/>
      <c r="AD24" s="42">
        <f t="shared" si="18"/>
        <v>0</v>
      </c>
      <c r="AE24" s="42"/>
      <c r="AF24" s="42"/>
      <c r="AG24" s="42"/>
      <c r="AH24" s="42">
        <f t="shared" si="19"/>
        <v>0</v>
      </c>
      <c r="AI24" s="42"/>
      <c r="AJ24" s="42"/>
      <c r="AK24" s="42"/>
      <c r="AL24" s="42">
        <f t="shared" si="20"/>
        <v>0</v>
      </c>
      <c r="AM24" s="42"/>
      <c r="AN24" s="42"/>
      <c r="AO24" s="42"/>
      <c r="AP24" s="42">
        <f t="shared" si="21"/>
        <v>0</v>
      </c>
      <c r="AQ24" s="42"/>
      <c r="AR24" s="42"/>
      <c r="AS24" s="42"/>
      <c r="AT24" s="42">
        <f t="shared" si="22"/>
        <v>0</v>
      </c>
      <c r="AU24" s="42"/>
      <c r="AV24" s="42"/>
      <c r="AW24" s="42">
        <v>2</v>
      </c>
      <c r="AX24" s="47">
        <f t="shared" si="0"/>
        <v>2</v>
      </c>
      <c r="AY24" s="36">
        <f t="shared" si="1"/>
        <v>2</v>
      </c>
    </row>
    <row r="25" spans="1:51" ht="18.75" customHeight="1" x14ac:dyDescent="0.2">
      <c r="A25" s="12">
        <v>20</v>
      </c>
      <c r="B25" s="15" t="s">
        <v>18</v>
      </c>
      <c r="C25" s="42"/>
      <c r="D25" s="42"/>
      <c r="E25" s="42"/>
      <c r="F25" s="42">
        <f t="shared" si="2"/>
        <v>0</v>
      </c>
      <c r="G25" s="42"/>
      <c r="H25" s="42"/>
      <c r="I25" s="42"/>
      <c r="J25" s="42">
        <f t="shared" si="13"/>
        <v>0</v>
      </c>
      <c r="K25" s="42"/>
      <c r="L25" s="42"/>
      <c r="M25" s="42"/>
      <c r="N25" s="42">
        <f t="shared" si="14"/>
        <v>0</v>
      </c>
      <c r="O25" s="42"/>
      <c r="P25" s="42"/>
      <c r="Q25" s="42"/>
      <c r="R25" s="42">
        <f t="shared" si="15"/>
        <v>0</v>
      </c>
      <c r="S25" s="42"/>
      <c r="T25" s="42"/>
      <c r="U25" s="42"/>
      <c r="V25" s="42">
        <f t="shared" si="16"/>
        <v>0</v>
      </c>
      <c r="W25" s="42"/>
      <c r="X25" s="42"/>
      <c r="Y25" s="42"/>
      <c r="Z25" s="42">
        <f t="shared" si="17"/>
        <v>0</v>
      </c>
      <c r="AA25" s="42"/>
      <c r="AB25" s="42"/>
      <c r="AC25" s="42"/>
      <c r="AD25" s="42">
        <f t="shared" si="18"/>
        <v>0</v>
      </c>
      <c r="AE25" s="42"/>
      <c r="AF25" s="42"/>
      <c r="AG25" s="42"/>
      <c r="AH25" s="42">
        <f t="shared" si="19"/>
        <v>0</v>
      </c>
      <c r="AI25" s="42"/>
      <c r="AJ25" s="42"/>
      <c r="AK25" s="42"/>
      <c r="AL25" s="42">
        <f t="shared" si="20"/>
        <v>0</v>
      </c>
      <c r="AM25" s="42"/>
      <c r="AN25" s="42"/>
      <c r="AO25" s="42"/>
      <c r="AP25" s="42">
        <f t="shared" si="21"/>
        <v>0</v>
      </c>
      <c r="AQ25" s="42"/>
      <c r="AR25" s="42"/>
      <c r="AS25" s="42"/>
      <c r="AT25" s="42">
        <f t="shared" si="22"/>
        <v>0</v>
      </c>
      <c r="AU25" s="42"/>
      <c r="AV25" s="42"/>
      <c r="AW25" s="42">
        <v>2</v>
      </c>
      <c r="AX25" s="47">
        <f t="shared" si="0"/>
        <v>2</v>
      </c>
      <c r="AY25" s="36">
        <f t="shared" si="1"/>
        <v>2</v>
      </c>
    </row>
    <row r="26" spans="1:51" ht="18" customHeight="1" x14ac:dyDescent="0.2">
      <c r="A26" s="12">
        <v>21</v>
      </c>
      <c r="B26" s="15" t="s">
        <v>19</v>
      </c>
      <c r="C26" s="42"/>
      <c r="D26" s="42"/>
      <c r="E26" s="42"/>
      <c r="F26" s="42">
        <f>C26+D26+E26</f>
        <v>0</v>
      </c>
      <c r="G26" s="42">
        <v>1</v>
      </c>
      <c r="H26" s="42"/>
      <c r="I26" s="42"/>
      <c r="J26" s="42">
        <f>G26+H26+I26</f>
        <v>1</v>
      </c>
      <c r="K26" s="42"/>
      <c r="L26" s="42"/>
      <c r="M26" s="42"/>
      <c r="N26" s="42">
        <f>K26+L26+M26</f>
        <v>0</v>
      </c>
      <c r="O26" s="42"/>
      <c r="P26" s="42"/>
      <c r="Q26" s="42"/>
      <c r="R26" s="42">
        <f>O26+P26+Q26</f>
        <v>0</v>
      </c>
      <c r="S26" s="42"/>
      <c r="T26" s="42"/>
      <c r="U26" s="42"/>
      <c r="V26" s="42">
        <f>S26+T26+U26</f>
        <v>0</v>
      </c>
      <c r="W26" s="42"/>
      <c r="X26" s="42"/>
      <c r="Y26" s="42"/>
      <c r="Z26" s="42">
        <f>W26+X26+Y26</f>
        <v>0</v>
      </c>
      <c r="AA26" s="42"/>
      <c r="AB26" s="42">
        <v>1</v>
      </c>
      <c r="AC26" s="42"/>
      <c r="AD26" s="42">
        <f>AA26+AB26+AC26</f>
        <v>1</v>
      </c>
      <c r="AE26" s="42">
        <v>2</v>
      </c>
      <c r="AF26" s="42"/>
      <c r="AG26" s="42"/>
      <c r="AH26" s="42">
        <f>AE26+AF26+AG26</f>
        <v>2</v>
      </c>
      <c r="AI26" s="42"/>
      <c r="AJ26" s="42"/>
      <c r="AK26" s="42"/>
      <c r="AL26" s="42">
        <f>AI26+AJ26+AK26</f>
        <v>0</v>
      </c>
      <c r="AM26" s="42"/>
      <c r="AN26" s="42"/>
      <c r="AO26" s="42"/>
      <c r="AP26" s="42">
        <f>AM26+AN26+AO26</f>
        <v>0</v>
      </c>
      <c r="AQ26" s="42"/>
      <c r="AR26" s="42"/>
      <c r="AS26" s="42"/>
      <c r="AT26" s="42">
        <f>AQ26+AR26+AS26</f>
        <v>0</v>
      </c>
      <c r="AU26" s="42"/>
      <c r="AV26" s="42"/>
      <c r="AW26" s="42">
        <v>3</v>
      </c>
      <c r="AX26" s="47">
        <f t="shared" si="0"/>
        <v>3</v>
      </c>
      <c r="AY26" s="36">
        <f t="shared" si="1"/>
        <v>7</v>
      </c>
    </row>
    <row r="27" spans="1:51" ht="19.5" customHeight="1" x14ac:dyDescent="0.2">
      <c r="A27" s="12">
        <v>22</v>
      </c>
      <c r="B27" s="15" t="s">
        <v>3</v>
      </c>
      <c r="C27" s="42">
        <v>34</v>
      </c>
      <c r="D27" s="42"/>
      <c r="E27" s="42"/>
      <c r="F27" s="42">
        <f t="shared" si="2"/>
        <v>34</v>
      </c>
      <c r="G27" s="43">
        <v>20</v>
      </c>
      <c r="H27" s="42"/>
      <c r="I27" s="42"/>
      <c r="J27" s="42">
        <f t="shared" ref="J27:J35" si="24">G27+H27+I27</f>
        <v>20</v>
      </c>
      <c r="K27" s="42">
        <v>1</v>
      </c>
      <c r="L27" s="42"/>
      <c r="M27" s="42"/>
      <c r="N27" s="42">
        <f t="shared" ref="N27:N35" si="25">K27+L27+M27</f>
        <v>1</v>
      </c>
      <c r="O27" s="42">
        <v>2</v>
      </c>
      <c r="P27" s="42"/>
      <c r="Q27" s="42"/>
      <c r="R27" s="42">
        <f t="shared" ref="R27:R36" si="26">O27+P27+Q27</f>
        <v>2</v>
      </c>
      <c r="S27" s="42">
        <v>28</v>
      </c>
      <c r="T27" s="42"/>
      <c r="U27" s="42"/>
      <c r="V27" s="42">
        <f t="shared" ref="V27:V36" si="27">S27+T27+U27</f>
        <v>28</v>
      </c>
      <c r="W27" s="42">
        <v>11</v>
      </c>
      <c r="X27" s="42"/>
      <c r="Y27" s="42"/>
      <c r="Z27" s="42">
        <f t="shared" ref="Z27:Z35" si="28">W27+X27+Y27</f>
        <v>11</v>
      </c>
      <c r="AA27" s="42"/>
      <c r="AB27" s="42"/>
      <c r="AC27" s="42"/>
      <c r="AD27" s="42">
        <f t="shared" ref="AD27:AD35" si="29">AA27+AB27+AC27</f>
        <v>0</v>
      </c>
      <c r="AE27" s="42">
        <v>18</v>
      </c>
      <c r="AF27" s="42"/>
      <c r="AG27" s="42"/>
      <c r="AH27" s="42">
        <f t="shared" ref="AH27:AH35" si="30">AE27+AF27+AG27</f>
        <v>18</v>
      </c>
      <c r="AI27" s="42">
        <v>1</v>
      </c>
      <c r="AJ27" s="42"/>
      <c r="AK27" s="42"/>
      <c r="AL27" s="42">
        <f t="shared" ref="AL27:AL35" si="31">AI27+AJ27+AK27</f>
        <v>1</v>
      </c>
      <c r="AM27" s="42">
        <v>4</v>
      </c>
      <c r="AN27" s="42"/>
      <c r="AO27" s="42"/>
      <c r="AP27" s="42">
        <f t="shared" ref="AP27:AP36" si="32">AM27+AN27+AO27</f>
        <v>4</v>
      </c>
      <c r="AQ27" s="42">
        <v>3</v>
      </c>
      <c r="AR27" s="42"/>
      <c r="AS27" s="42"/>
      <c r="AT27" s="42">
        <f t="shared" ref="AT27:AT35" si="33">AQ27+AR27+AS27</f>
        <v>3</v>
      </c>
      <c r="AU27" s="42"/>
      <c r="AV27" s="42"/>
      <c r="AW27" s="42"/>
      <c r="AX27" s="47">
        <f t="shared" si="0"/>
        <v>0</v>
      </c>
      <c r="AY27" s="36">
        <f t="shared" si="1"/>
        <v>122</v>
      </c>
    </row>
    <row r="28" spans="1:51" ht="19.5" customHeight="1" x14ac:dyDescent="0.2">
      <c r="A28" s="12">
        <v>10</v>
      </c>
      <c r="B28" s="15" t="s">
        <v>4</v>
      </c>
      <c r="C28" s="42">
        <v>41</v>
      </c>
      <c r="D28" s="42"/>
      <c r="E28" s="42"/>
      <c r="F28" s="42">
        <f t="shared" si="2"/>
        <v>41</v>
      </c>
      <c r="G28" s="43">
        <v>23</v>
      </c>
      <c r="H28" s="42"/>
      <c r="I28" s="42"/>
      <c r="J28" s="42">
        <f t="shared" si="24"/>
        <v>23</v>
      </c>
      <c r="K28" s="42">
        <v>1</v>
      </c>
      <c r="L28" s="42"/>
      <c r="M28" s="42"/>
      <c r="N28" s="42">
        <f t="shared" si="25"/>
        <v>1</v>
      </c>
      <c r="O28" s="42">
        <v>13</v>
      </c>
      <c r="P28" s="42"/>
      <c r="Q28" s="42"/>
      <c r="R28" s="42">
        <f t="shared" si="26"/>
        <v>13</v>
      </c>
      <c r="S28" s="42">
        <v>39</v>
      </c>
      <c r="T28" s="42"/>
      <c r="U28" s="42"/>
      <c r="V28" s="42">
        <f t="shared" si="27"/>
        <v>39</v>
      </c>
      <c r="W28" s="42">
        <v>12</v>
      </c>
      <c r="X28" s="42"/>
      <c r="Y28" s="42"/>
      <c r="Z28" s="42">
        <f t="shared" si="28"/>
        <v>12</v>
      </c>
      <c r="AA28" s="42">
        <v>3</v>
      </c>
      <c r="AB28" s="42"/>
      <c r="AC28" s="42"/>
      <c r="AD28" s="42">
        <f t="shared" si="29"/>
        <v>3</v>
      </c>
      <c r="AE28" s="42">
        <v>17</v>
      </c>
      <c r="AF28" s="42"/>
      <c r="AG28" s="42"/>
      <c r="AH28" s="42">
        <f t="shared" si="30"/>
        <v>17</v>
      </c>
      <c r="AI28" s="42">
        <v>4</v>
      </c>
      <c r="AJ28" s="42"/>
      <c r="AK28" s="42"/>
      <c r="AL28" s="42">
        <f t="shared" si="31"/>
        <v>4</v>
      </c>
      <c r="AM28" s="42">
        <v>6</v>
      </c>
      <c r="AN28" s="42"/>
      <c r="AO28" s="42"/>
      <c r="AP28" s="42">
        <f t="shared" si="32"/>
        <v>6</v>
      </c>
      <c r="AQ28" s="42">
        <v>18</v>
      </c>
      <c r="AR28" s="42"/>
      <c r="AS28" s="42"/>
      <c r="AT28" s="42">
        <f t="shared" si="33"/>
        <v>18</v>
      </c>
      <c r="AU28" s="42">
        <v>3</v>
      </c>
      <c r="AV28" s="42">
        <v>5</v>
      </c>
      <c r="AW28" s="42"/>
      <c r="AX28" s="47">
        <f t="shared" si="0"/>
        <v>8</v>
      </c>
      <c r="AY28" s="36">
        <f t="shared" si="1"/>
        <v>185</v>
      </c>
    </row>
    <row r="29" spans="1:51" ht="18.75" customHeight="1" x14ac:dyDescent="0.2">
      <c r="A29" s="12">
        <v>24</v>
      </c>
      <c r="B29" s="15" t="s">
        <v>46</v>
      </c>
      <c r="C29" s="42"/>
      <c r="D29" s="42"/>
      <c r="E29" s="42"/>
      <c r="F29" s="42">
        <f t="shared" si="2"/>
        <v>0</v>
      </c>
      <c r="G29" s="41"/>
      <c r="H29" s="42"/>
      <c r="I29" s="42"/>
      <c r="J29" s="42">
        <f t="shared" si="24"/>
        <v>0</v>
      </c>
      <c r="K29" s="42"/>
      <c r="L29" s="42"/>
      <c r="M29" s="42"/>
      <c r="N29" s="42">
        <f t="shared" si="25"/>
        <v>0</v>
      </c>
      <c r="O29" s="42"/>
      <c r="P29" s="42"/>
      <c r="Q29" s="42"/>
      <c r="R29" s="42">
        <f t="shared" si="26"/>
        <v>0</v>
      </c>
      <c r="S29" s="42"/>
      <c r="T29" s="42"/>
      <c r="U29" s="42"/>
      <c r="V29" s="42">
        <f t="shared" si="27"/>
        <v>0</v>
      </c>
      <c r="W29" s="42">
        <v>1</v>
      </c>
      <c r="X29" s="42"/>
      <c r="Y29" s="42"/>
      <c r="Z29" s="42">
        <f t="shared" si="28"/>
        <v>1</v>
      </c>
      <c r="AA29" s="42">
        <v>1</v>
      </c>
      <c r="AB29" s="42"/>
      <c r="AC29" s="42">
        <v>1</v>
      </c>
      <c r="AD29" s="42">
        <f t="shared" si="29"/>
        <v>2</v>
      </c>
      <c r="AE29" s="42">
        <v>1</v>
      </c>
      <c r="AF29" s="42"/>
      <c r="AG29" s="42"/>
      <c r="AH29" s="42">
        <f t="shared" si="30"/>
        <v>1</v>
      </c>
      <c r="AI29" s="42">
        <v>1</v>
      </c>
      <c r="AJ29" s="42"/>
      <c r="AK29" s="42"/>
      <c r="AL29" s="42">
        <f t="shared" si="31"/>
        <v>1</v>
      </c>
      <c r="AM29" s="42"/>
      <c r="AN29" s="42"/>
      <c r="AO29" s="42"/>
      <c r="AP29" s="42">
        <f t="shared" si="32"/>
        <v>0</v>
      </c>
      <c r="AQ29" s="42">
        <v>1</v>
      </c>
      <c r="AR29" s="42"/>
      <c r="AS29" s="42"/>
      <c r="AT29" s="42">
        <f t="shared" si="33"/>
        <v>1</v>
      </c>
      <c r="AU29" s="42">
        <v>1</v>
      </c>
      <c r="AV29" s="42"/>
      <c r="AW29" s="42"/>
      <c r="AX29" s="47">
        <f t="shared" si="0"/>
        <v>1</v>
      </c>
      <c r="AY29" s="36">
        <f t="shared" si="1"/>
        <v>7</v>
      </c>
    </row>
    <row r="30" spans="1:51" ht="20.25" customHeight="1" x14ac:dyDescent="0.2">
      <c r="A30" s="12">
        <v>25</v>
      </c>
      <c r="B30" s="15" t="s">
        <v>23</v>
      </c>
      <c r="C30" s="42"/>
      <c r="D30" s="42"/>
      <c r="E30" s="42"/>
      <c r="F30" s="42">
        <f t="shared" ref="F30" si="34">C30+D30+E30</f>
        <v>0</v>
      </c>
      <c r="G30" s="41"/>
      <c r="H30" s="42"/>
      <c r="I30" s="42"/>
      <c r="J30" s="42">
        <f t="shared" si="24"/>
        <v>0</v>
      </c>
      <c r="K30" s="42"/>
      <c r="L30" s="42"/>
      <c r="M30" s="42"/>
      <c r="N30" s="42">
        <f t="shared" si="25"/>
        <v>0</v>
      </c>
      <c r="O30" s="42"/>
      <c r="P30" s="42"/>
      <c r="Q30" s="42"/>
      <c r="R30" s="42">
        <f t="shared" si="26"/>
        <v>0</v>
      </c>
      <c r="S30" s="42"/>
      <c r="T30" s="42"/>
      <c r="U30" s="42"/>
      <c r="V30" s="42">
        <f t="shared" si="27"/>
        <v>0</v>
      </c>
      <c r="W30" s="42"/>
      <c r="X30" s="42"/>
      <c r="Y30" s="42"/>
      <c r="Z30" s="42">
        <f t="shared" si="28"/>
        <v>0</v>
      </c>
      <c r="AA30" s="42"/>
      <c r="AB30" s="42"/>
      <c r="AC30" s="42"/>
      <c r="AD30" s="42">
        <f t="shared" si="29"/>
        <v>0</v>
      </c>
      <c r="AE30" s="42"/>
      <c r="AF30" s="42"/>
      <c r="AG30" s="42"/>
      <c r="AH30" s="42">
        <f t="shared" si="30"/>
        <v>0</v>
      </c>
      <c r="AI30" s="42"/>
      <c r="AJ30" s="42"/>
      <c r="AK30" s="42"/>
      <c r="AL30" s="42">
        <f t="shared" si="31"/>
        <v>0</v>
      </c>
      <c r="AM30" s="42"/>
      <c r="AN30" s="42"/>
      <c r="AO30" s="42"/>
      <c r="AP30" s="42">
        <f t="shared" si="32"/>
        <v>0</v>
      </c>
      <c r="AQ30" s="42"/>
      <c r="AR30" s="42"/>
      <c r="AS30" s="42"/>
      <c r="AT30" s="42">
        <f t="shared" si="33"/>
        <v>0</v>
      </c>
      <c r="AU30" s="42"/>
      <c r="AV30" s="42"/>
      <c r="AW30" s="42"/>
      <c r="AX30" s="47">
        <f t="shared" si="0"/>
        <v>0</v>
      </c>
      <c r="AY30" s="36">
        <f t="shared" si="1"/>
        <v>0</v>
      </c>
    </row>
    <row r="31" spans="1:51" ht="18.75" customHeight="1" x14ac:dyDescent="0.2">
      <c r="A31" s="12">
        <v>26</v>
      </c>
      <c r="B31" s="14" t="s">
        <v>21</v>
      </c>
      <c r="C31" s="42"/>
      <c r="D31" s="42"/>
      <c r="E31" s="42"/>
      <c r="F31" s="42">
        <f t="shared" si="2"/>
        <v>0</v>
      </c>
      <c r="G31" s="43">
        <v>3</v>
      </c>
      <c r="H31" s="42"/>
      <c r="I31" s="42"/>
      <c r="J31" s="42">
        <f t="shared" si="24"/>
        <v>3</v>
      </c>
      <c r="K31" s="42">
        <v>1</v>
      </c>
      <c r="L31" s="42"/>
      <c r="M31" s="42"/>
      <c r="N31" s="42">
        <f t="shared" si="25"/>
        <v>1</v>
      </c>
      <c r="O31" s="42"/>
      <c r="P31" s="42"/>
      <c r="Q31" s="42"/>
      <c r="R31" s="42">
        <f t="shared" si="26"/>
        <v>0</v>
      </c>
      <c r="S31" s="42">
        <v>2</v>
      </c>
      <c r="T31" s="42"/>
      <c r="U31" s="42"/>
      <c r="V31" s="42">
        <f t="shared" si="27"/>
        <v>2</v>
      </c>
      <c r="W31" s="42">
        <v>2</v>
      </c>
      <c r="X31" s="42"/>
      <c r="Y31" s="42"/>
      <c r="Z31" s="42">
        <f t="shared" si="28"/>
        <v>2</v>
      </c>
      <c r="AA31" s="42">
        <v>1</v>
      </c>
      <c r="AB31" s="42"/>
      <c r="AC31" s="42"/>
      <c r="AD31" s="42">
        <f t="shared" si="29"/>
        <v>1</v>
      </c>
      <c r="AE31" s="42">
        <v>4</v>
      </c>
      <c r="AF31" s="42"/>
      <c r="AG31" s="42"/>
      <c r="AH31" s="42">
        <f t="shared" si="30"/>
        <v>4</v>
      </c>
      <c r="AI31" s="42">
        <v>2</v>
      </c>
      <c r="AJ31" s="42"/>
      <c r="AK31" s="42"/>
      <c r="AL31" s="42">
        <f t="shared" si="31"/>
        <v>2</v>
      </c>
      <c r="AM31" s="42"/>
      <c r="AN31" s="42"/>
      <c r="AO31" s="42"/>
      <c r="AP31" s="42">
        <f t="shared" si="32"/>
        <v>0</v>
      </c>
      <c r="AQ31" s="42"/>
      <c r="AR31" s="42"/>
      <c r="AS31" s="42"/>
      <c r="AT31" s="42">
        <f t="shared" si="33"/>
        <v>0</v>
      </c>
      <c r="AU31" s="42">
        <v>3</v>
      </c>
      <c r="AV31" s="42">
        <v>21</v>
      </c>
      <c r="AW31" s="42">
        <v>29</v>
      </c>
      <c r="AX31" s="47">
        <f t="shared" si="0"/>
        <v>53</v>
      </c>
      <c r="AY31" s="36">
        <f t="shared" si="1"/>
        <v>68</v>
      </c>
    </row>
    <row r="32" spans="1:51" ht="17.25" customHeight="1" x14ac:dyDescent="0.2">
      <c r="A32" s="12">
        <v>27</v>
      </c>
      <c r="B32" s="14" t="s">
        <v>20</v>
      </c>
      <c r="C32" s="42"/>
      <c r="D32" s="42"/>
      <c r="E32" s="42"/>
      <c r="F32" s="42">
        <f t="shared" ref="F32" si="35">C32+D32+E32</f>
        <v>0</v>
      </c>
      <c r="G32" s="41"/>
      <c r="H32" s="42">
        <v>1</v>
      </c>
      <c r="I32" s="42"/>
      <c r="J32" s="42">
        <f t="shared" si="24"/>
        <v>1</v>
      </c>
      <c r="K32" s="42"/>
      <c r="L32" s="42"/>
      <c r="M32" s="42"/>
      <c r="N32" s="42">
        <f t="shared" si="25"/>
        <v>0</v>
      </c>
      <c r="O32" s="42">
        <v>1</v>
      </c>
      <c r="P32" s="42"/>
      <c r="Q32" s="42"/>
      <c r="R32" s="42">
        <f t="shared" si="26"/>
        <v>1</v>
      </c>
      <c r="S32" s="42"/>
      <c r="T32" s="42"/>
      <c r="U32" s="42"/>
      <c r="V32" s="42">
        <f t="shared" si="27"/>
        <v>0</v>
      </c>
      <c r="W32" s="42">
        <v>2</v>
      </c>
      <c r="X32" s="42"/>
      <c r="Y32" s="42"/>
      <c r="Z32" s="42">
        <f t="shared" si="28"/>
        <v>2</v>
      </c>
      <c r="AA32" s="42"/>
      <c r="AB32" s="42"/>
      <c r="AC32" s="42"/>
      <c r="AD32" s="42">
        <f t="shared" si="29"/>
        <v>0</v>
      </c>
      <c r="AE32" s="42">
        <v>1</v>
      </c>
      <c r="AF32" s="42"/>
      <c r="AG32" s="42"/>
      <c r="AH32" s="42">
        <f t="shared" si="30"/>
        <v>1</v>
      </c>
      <c r="AI32" s="42">
        <v>1</v>
      </c>
      <c r="AJ32" s="42"/>
      <c r="AK32" s="42"/>
      <c r="AL32" s="42">
        <f t="shared" si="31"/>
        <v>1</v>
      </c>
      <c r="AM32" s="42"/>
      <c r="AN32" s="42"/>
      <c r="AO32" s="42"/>
      <c r="AP32" s="42">
        <f t="shared" si="32"/>
        <v>0</v>
      </c>
      <c r="AQ32" s="42"/>
      <c r="AR32" s="42"/>
      <c r="AS32" s="42"/>
      <c r="AT32" s="42">
        <f t="shared" si="33"/>
        <v>0</v>
      </c>
      <c r="AU32" s="42">
        <v>1</v>
      </c>
      <c r="AV32" s="42">
        <v>7</v>
      </c>
      <c r="AW32" s="42">
        <v>7</v>
      </c>
      <c r="AX32" s="47">
        <f t="shared" si="0"/>
        <v>15</v>
      </c>
      <c r="AY32" s="36">
        <f t="shared" si="1"/>
        <v>21</v>
      </c>
    </row>
    <row r="33" spans="1:51" ht="18.75" customHeight="1" x14ac:dyDescent="0.2">
      <c r="A33" s="12">
        <v>28</v>
      </c>
      <c r="B33" s="14" t="s">
        <v>22</v>
      </c>
      <c r="C33" s="42">
        <v>2</v>
      </c>
      <c r="D33" s="42"/>
      <c r="E33" s="42"/>
      <c r="F33" s="42">
        <f t="shared" si="2"/>
        <v>2</v>
      </c>
      <c r="G33" s="43">
        <v>1</v>
      </c>
      <c r="H33" s="42"/>
      <c r="I33" s="42"/>
      <c r="J33" s="42">
        <f t="shared" si="24"/>
        <v>1</v>
      </c>
      <c r="K33" s="42">
        <v>3</v>
      </c>
      <c r="L33" s="42"/>
      <c r="M33" s="42"/>
      <c r="N33" s="42">
        <f t="shared" si="25"/>
        <v>3</v>
      </c>
      <c r="O33" s="42">
        <v>3</v>
      </c>
      <c r="P33" s="42"/>
      <c r="Q33" s="42"/>
      <c r="R33" s="42">
        <f t="shared" si="26"/>
        <v>3</v>
      </c>
      <c r="S33" s="42"/>
      <c r="T33" s="42"/>
      <c r="U33" s="42"/>
      <c r="V33" s="42">
        <f t="shared" si="27"/>
        <v>0</v>
      </c>
      <c r="W33" s="42">
        <v>1</v>
      </c>
      <c r="X33" s="42"/>
      <c r="Y33" s="42"/>
      <c r="Z33" s="42">
        <f t="shared" si="28"/>
        <v>1</v>
      </c>
      <c r="AA33" s="42">
        <v>2</v>
      </c>
      <c r="AB33" s="42"/>
      <c r="AC33" s="42"/>
      <c r="AD33" s="42">
        <f t="shared" si="29"/>
        <v>2</v>
      </c>
      <c r="AE33" s="42">
        <v>3</v>
      </c>
      <c r="AF33" s="42"/>
      <c r="AG33" s="42"/>
      <c r="AH33" s="42">
        <f t="shared" si="30"/>
        <v>3</v>
      </c>
      <c r="AI33" s="42"/>
      <c r="AJ33" s="42"/>
      <c r="AK33" s="42"/>
      <c r="AL33" s="42">
        <f t="shared" si="31"/>
        <v>0</v>
      </c>
      <c r="AM33" s="42">
        <v>1</v>
      </c>
      <c r="AN33" s="42"/>
      <c r="AO33" s="42"/>
      <c r="AP33" s="42">
        <f t="shared" si="32"/>
        <v>1</v>
      </c>
      <c r="AQ33" s="42"/>
      <c r="AR33" s="42"/>
      <c r="AS33" s="42"/>
      <c r="AT33" s="42">
        <f t="shared" si="33"/>
        <v>0</v>
      </c>
      <c r="AU33" s="42">
        <v>4</v>
      </c>
      <c r="AV33" s="42">
        <v>17</v>
      </c>
      <c r="AW33" s="42">
        <v>17</v>
      </c>
      <c r="AX33" s="47">
        <f t="shared" si="0"/>
        <v>38</v>
      </c>
      <c r="AY33" s="36">
        <f t="shared" si="1"/>
        <v>54</v>
      </c>
    </row>
    <row r="34" spans="1:51" ht="17.25" customHeight="1" x14ac:dyDescent="0.2">
      <c r="A34" s="12">
        <v>29</v>
      </c>
      <c r="B34" s="14" t="s">
        <v>26</v>
      </c>
      <c r="C34" s="42">
        <v>2</v>
      </c>
      <c r="D34" s="42"/>
      <c r="E34" s="42"/>
      <c r="F34" s="42">
        <f t="shared" si="2"/>
        <v>2</v>
      </c>
      <c r="G34" s="43">
        <v>1</v>
      </c>
      <c r="H34" s="42"/>
      <c r="I34" s="42"/>
      <c r="J34" s="42">
        <f t="shared" si="24"/>
        <v>1</v>
      </c>
      <c r="K34" s="42">
        <v>1</v>
      </c>
      <c r="L34" s="42"/>
      <c r="M34" s="42"/>
      <c r="N34" s="42">
        <f t="shared" si="25"/>
        <v>1</v>
      </c>
      <c r="O34" s="42">
        <v>4</v>
      </c>
      <c r="P34" s="42"/>
      <c r="Q34" s="42">
        <v>2</v>
      </c>
      <c r="R34" s="42">
        <f t="shared" si="26"/>
        <v>6</v>
      </c>
      <c r="S34" s="42">
        <v>12</v>
      </c>
      <c r="T34" s="42"/>
      <c r="U34" s="42"/>
      <c r="V34" s="42">
        <f t="shared" si="27"/>
        <v>12</v>
      </c>
      <c r="W34" s="42">
        <v>3</v>
      </c>
      <c r="X34" s="42"/>
      <c r="Y34" s="42"/>
      <c r="Z34" s="42">
        <f t="shared" si="28"/>
        <v>3</v>
      </c>
      <c r="AA34" s="42">
        <v>6</v>
      </c>
      <c r="AB34" s="42"/>
      <c r="AC34" s="42"/>
      <c r="AD34" s="42">
        <f t="shared" si="29"/>
        <v>6</v>
      </c>
      <c r="AE34" s="42">
        <v>3</v>
      </c>
      <c r="AF34" s="42"/>
      <c r="AG34" s="42"/>
      <c r="AH34" s="42">
        <f t="shared" si="30"/>
        <v>3</v>
      </c>
      <c r="AI34" s="42">
        <v>4</v>
      </c>
      <c r="AJ34" s="42"/>
      <c r="AK34" s="42"/>
      <c r="AL34" s="42">
        <f t="shared" si="31"/>
        <v>4</v>
      </c>
      <c r="AM34" s="42">
        <v>5</v>
      </c>
      <c r="AN34" s="42"/>
      <c r="AO34" s="42"/>
      <c r="AP34" s="42">
        <f t="shared" si="32"/>
        <v>5</v>
      </c>
      <c r="AQ34" s="42">
        <v>4</v>
      </c>
      <c r="AR34" s="42"/>
      <c r="AS34" s="42"/>
      <c r="AT34" s="42">
        <f t="shared" si="33"/>
        <v>4</v>
      </c>
      <c r="AU34" s="42">
        <v>4</v>
      </c>
      <c r="AV34" s="42">
        <v>15</v>
      </c>
      <c r="AW34" s="42">
        <v>29</v>
      </c>
      <c r="AX34" s="47">
        <f t="shared" si="0"/>
        <v>48</v>
      </c>
      <c r="AY34" s="36">
        <f t="shared" si="1"/>
        <v>95</v>
      </c>
    </row>
    <row r="35" spans="1:51" ht="20.25" customHeight="1" x14ac:dyDescent="0.2">
      <c r="A35" s="12">
        <v>30</v>
      </c>
      <c r="B35" s="17" t="s">
        <v>27</v>
      </c>
      <c r="C35" s="42">
        <v>6</v>
      </c>
      <c r="D35" s="42">
        <v>3</v>
      </c>
      <c r="E35" s="42">
        <v>1</v>
      </c>
      <c r="F35" s="42">
        <f t="shared" si="2"/>
        <v>10</v>
      </c>
      <c r="G35" s="43"/>
      <c r="H35" s="43">
        <v>2</v>
      </c>
      <c r="I35" s="42"/>
      <c r="J35" s="42">
        <f t="shared" si="24"/>
        <v>2</v>
      </c>
      <c r="K35" s="42"/>
      <c r="L35" s="42">
        <v>2</v>
      </c>
      <c r="M35" s="42"/>
      <c r="N35" s="42">
        <f t="shared" si="25"/>
        <v>2</v>
      </c>
      <c r="O35" s="42">
        <v>2</v>
      </c>
      <c r="P35" s="42">
        <v>1</v>
      </c>
      <c r="Q35" s="42">
        <v>1</v>
      </c>
      <c r="R35" s="42">
        <f t="shared" si="26"/>
        <v>4</v>
      </c>
      <c r="S35" s="42"/>
      <c r="T35" s="42">
        <v>1</v>
      </c>
      <c r="U35" s="42"/>
      <c r="V35" s="42">
        <f t="shared" si="27"/>
        <v>1</v>
      </c>
      <c r="W35" s="42"/>
      <c r="X35" s="42">
        <v>2</v>
      </c>
      <c r="Y35" s="42"/>
      <c r="Z35" s="42">
        <f t="shared" si="28"/>
        <v>2</v>
      </c>
      <c r="AA35" s="42">
        <v>1</v>
      </c>
      <c r="AB35" s="42"/>
      <c r="AC35" s="42"/>
      <c r="AD35" s="42">
        <f t="shared" si="29"/>
        <v>1</v>
      </c>
      <c r="AE35" s="42">
        <v>3</v>
      </c>
      <c r="AF35" s="42">
        <v>1</v>
      </c>
      <c r="AG35" s="42">
        <v>1</v>
      </c>
      <c r="AH35" s="42">
        <f t="shared" si="30"/>
        <v>5</v>
      </c>
      <c r="AI35" s="42">
        <v>1</v>
      </c>
      <c r="AJ35" s="42"/>
      <c r="AK35" s="42"/>
      <c r="AL35" s="42">
        <f t="shared" si="31"/>
        <v>1</v>
      </c>
      <c r="AM35" s="42"/>
      <c r="AN35" s="42">
        <v>2</v>
      </c>
      <c r="AO35" s="42"/>
      <c r="AP35" s="42">
        <f t="shared" si="32"/>
        <v>2</v>
      </c>
      <c r="AQ35" s="42">
        <v>1</v>
      </c>
      <c r="AR35" s="42">
        <v>1</v>
      </c>
      <c r="AS35" s="42"/>
      <c r="AT35" s="42">
        <f t="shared" si="33"/>
        <v>2</v>
      </c>
      <c r="AU35" s="42">
        <v>3</v>
      </c>
      <c r="AV35" s="42">
        <v>3</v>
      </c>
      <c r="AW35" s="42">
        <v>3</v>
      </c>
      <c r="AX35" s="47">
        <f t="shared" si="0"/>
        <v>9</v>
      </c>
      <c r="AY35" s="36">
        <f t="shared" si="1"/>
        <v>41</v>
      </c>
    </row>
    <row r="36" spans="1:51" ht="17.25" customHeight="1" x14ac:dyDescent="0.2">
      <c r="A36" s="51">
        <v>31</v>
      </c>
      <c r="B36" s="107" t="s">
        <v>52</v>
      </c>
      <c r="C36" s="42">
        <v>6</v>
      </c>
      <c r="D36" s="42">
        <v>3</v>
      </c>
      <c r="E36" s="42">
        <v>1</v>
      </c>
      <c r="F36" s="42">
        <f t="shared" ref="F36" si="36">C36+D36+E36</f>
        <v>10</v>
      </c>
      <c r="G36" s="43"/>
      <c r="H36" s="43">
        <v>2</v>
      </c>
      <c r="I36" s="42"/>
      <c r="J36" s="42">
        <f t="shared" ref="J36" si="37">G36+H36+I36</f>
        <v>2</v>
      </c>
      <c r="K36" s="42"/>
      <c r="L36" s="42">
        <v>2</v>
      </c>
      <c r="M36" s="26"/>
      <c r="N36" s="42">
        <f t="shared" ref="N36" si="38">K36+L36+M36</f>
        <v>2</v>
      </c>
      <c r="O36" s="42">
        <v>2</v>
      </c>
      <c r="P36" s="42">
        <v>1</v>
      </c>
      <c r="Q36" s="42">
        <v>1</v>
      </c>
      <c r="R36" s="42">
        <f t="shared" si="26"/>
        <v>4</v>
      </c>
      <c r="S36" s="42"/>
      <c r="T36" s="42">
        <v>1</v>
      </c>
      <c r="U36" s="42"/>
      <c r="V36" s="42">
        <f t="shared" si="27"/>
        <v>1</v>
      </c>
      <c r="W36" s="42"/>
      <c r="X36" s="42">
        <v>2</v>
      </c>
      <c r="Y36" s="42"/>
      <c r="Z36" s="42">
        <f t="shared" ref="Z36" si="39">W36+X36+Y36</f>
        <v>2</v>
      </c>
      <c r="AA36" s="42">
        <v>1</v>
      </c>
      <c r="AB36" s="42"/>
      <c r="AC36" s="42"/>
      <c r="AD36" s="42">
        <f t="shared" ref="AD36" si="40">AA36+AB36+AC36</f>
        <v>1</v>
      </c>
      <c r="AE36" s="42">
        <v>3</v>
      </c>
      <c r="AF36" s="42">
        <v>1</v>
      </c>
      <c r="AG36" s="42">
        <v>1</v>
      </c>
      <c r="AH36" s="42">
        <f t="shared" ref="AH36" si="41">AE36+AF36+AG36</f>
        <v>5</v>
      </c>
      <c r="AI36" s="42">
        <v>1</v>
      </c>
      <c r="AJ36" s="42"/>
      <c r="AK36" s="42"/>
      <c r="AL36" s="42">
        <f t="shared" ref="AL36" si="42">AI36+AJ36+AK36</f>
        <v>1</v>
      </c>
      <c r="AM36" s="44"/>
      <c r="AN36" s="42">
        <v>2</v>
      </c>
      <c r="AO36" s="45"/>
      <c r="AP36" s="42">
        <f t="shared" si="32"/>
        <v>2</v>
      </c>
      <c r="AQ36" s="42">
        <v>1</v>
      </c>
      <c r="AR36" s="42">
        <v>1</v>
      </c>
      <c r="AS36" s="42"/>
      <c r="AT36" s="42">
        <f t="shared" ref="AT36" si="43">AQ36+AR36+AS36</f>
        <v>2</v>
      </c>
      <c r="AU36" s="42">
        <v>3</v>
      </c>
      <c r="AV36" s="42">
        <v>2</v>
      </c>
      <c r="AW36" s="42">
        <v>2</v>
      </c>
      <c r="AX36" s="47">
        <f t="shared" si="0"/>
        <v>7</v>
      </c>
      <c r="AY36" s="36">
        <f t="shared" si="1"/>
        <v>39</v>
      </c>
    </row>
    <row r="37" spans="1:51" ht="22.5" customHeight="1" x14ac:dyDescent="0.2">
      <c r="A37" s="52"/>
      <c r="B37" s="108"/>
      <c r="C37" s="68" t="s">
        <v>80</v>
      </c>
      <c r="D37" s="69"/>
      <c r="E37" s="69"/>
      <c r="F37" s="70"/>
      <c r="G37" s="68" t="s">
        <v>81</v>
      </c>
      <c r="H37" s="69"/>
      <c r="I37" s="69"/>
      <c r="J37" s="70"/>
      <c r="K37" s="68" t="s">
        <v>82</v>
      </c>
      <c r="L37" s="75"/>
      <c r="M37" s="75"/>
      <c r="N37" s="76"/>
      <c r="O37" s="68" t="s">
        <v>83</v>
      </c>
      <c r="P37" s="69"/>
      <c r="Q37" s="69"/>
      <c r="R37" s="70"/>
      <c r="S37" s="68" t="s">
        <v>79</v>
      </c>
      <c r="T37" s="69"/>
      <c r="U37" s="69"/>
      <c r="V37" s="70"/>
      <c r="W37" s="74" t="s">
        <v>78</v>
      </c>
      <c r="X37" s="75"/>
      <c r="Y37" s="75"/>
      <c r="Z37" s="76"/>
      <c r="AA37" s="74" t="s">
        <v>85</v>
      </c>
      <c r="AB37" s="75"/>
      <c r="AC37" s="75"/>
      <c r="AD37" s="76"/>
      <c r="AE37" s="68" t="s">
        <v>87</v>
      </c>
      <c r="AF37" s="69"/>
      <c r="AG37" s="69"/>
      <c r="AH37" s="70"/>
      <c r="AI37" s="68" t="s">
        <v>84</v>
      </c>
      <c r="AJ37" s="69"/>
      <c r="AK37" s="69"/>
      <c r="AL37" s="70"/>
      <c r="AM37" s="74" t="s">
        <v>98</v>
      </c>
      <c r="AN37" s="69"/>
      <c r="AO37" s="69"/>
      <c r="AP37" s="70"/>
      <c r="AQ37" s="74" t="s">
        <v>102</v>
      </c>
      <c r="AR37" s="75"/>
      <c r="AS37" s="75"/>
      <c r="AT37" s="76"/>
      <c r="AU37" s="68" t="s">
        <v>103</v>
      </c>
      <c r="AV37" s="69"/>
      <c r="AW37" s="69"/>
      <c r="AX37" s="70"/>
      <c r="AY37" s="36"/>
    </row>
    <row r="38" spans="1:51" ht="18.75" customHeight="1" x14ac:dyDescent="0.2">
      <c r="A38" s="12">
        <v>32</v>
      </c>
      <c r="B38" s="1" t="s">
        <v>34</v>
      </c>
      <c r="C38" s="42">
        <v>5</v>
      </c>
      <c r="D38" s="42"/>
      <c r="E38" s="42"/>
      <c r="F38" s="42">
        <f t="shared" ref="F38" si="44">C38+D38+E38</f>
        <v>5</v>
      </c>
      <c r="G38" s="42">
        <v>1</v>
      </c>
      <c r="H38" s="42"/>
      <c r="I38" s="42"/>
      <c r="J38" s="42">
        <f t="shared" ref="J38" si="45">G38+H38+I38</f>
        <v>1</v>
      </c>
      <c r="K38" s="42"/>
      <c r="L38" s="42"/>
      <c r="M38" s="42"/>
      <c r="N38" s="42">
        <f t="shared" ref="N38" si="46">K38+L38+M38</f>
        <v>0</v>
      </c>
      <c r="O38" s="42">
        <v>3</v>
      </c>
      <c r="P38" s="42"/>
      <c r="Q38" s="42"/>
      <c r="R38" s="42"/>
      <c r="S38" s="42">
        <v>3</v>
      </c>
      <c r="T38" s="42"/>
      <c r="U38" s="42"/>
      <c r="V38" s="42">
        <f t="shared" ref="V38" si="47">S38+T38+U38</f>
        <v>3</v>
      </c>
      <c r="W38" s="42">
        <v>3</v>
      </c>
      <c r="X38" s="42"/>
      <c r="Y38" s="42"/>
      <c r="Z38" s="42">
        <f t="shared" ref="Z38" si="48">W38+X38+Y38</f>
        <v>3</v>
      </c>
      <c r="AA38" s="42">
        <v>3</v>
      </c>
      <c r="AB38" s="42"/>
      <c r="AC38" s="42"/>
      <c r="AD38" s="42">
        <f t="shared" ref="AD38" si="49">AA38+AB38+AC38</f>
        <v>3</v>
      </c>
      <c r="AE38" s="42">
        <v>0</v>
      </c>
      <c r="AF38" s="42"/>
      <c r="AG38" s="42"/>
      <c r="AH38" s="42">
        <f t="shared" ref="AH38" si="50">AE38+AF38+AG38</f>
        <v>0</v>
      </c>
      <c r="AI38" s="42">
        <v>1</v>
      </c>
      <c r="AJ38" s="42"/>
      <c r="AK38" s="42"/>
      <c r="AL38" s="42">
        <f t="shared" ref="AL38" si="51">AI38+AJ38+AK38</f>
        <v>1</v>
      </c>
      <c r="AM38" s="42">
        <v>1</v>
      </c>
      <c r="AN38" s="42"/>
      <c r="AO38" s="42"/>
      <c r="AP38" s="42">
        <f t="shared" ref="AP38" si="52">AM38+AN38+AO38</f>
        <v>1</v>
      </c>
      <c r="AQ38" s="42">
        <v>2</v>
      </c>
      <c r="AR38" s="42"/>
      <c r="AS38" s="42"/>
      <c r="AT38" s="42">
        <f t="shared" ref="AT38" si="53">AQ38+AR38+AS38</f>
        <v>2</v>
      </c>
      <c r="AU38" s="42">
        <v>2</v>
      </c>
      <c r="AV38" s="42"/>
      <c r="AW38" s="42"/>
      <c r="AX38" s="47">
        <f t="shared" ref="AX38:AX39" si="54">AU38+AV38+AW38</f>
        <v>2</v>
      </c>
      <c r="AY38" s="36">
        <f t="shared" ref="AY38" si="55">F38+J38+N38+R38+V38+Z38+AD38+AH38+AL38+AP38+AT38+AX38</f>
        <v>21</v>
      </c>
    </row>
    <row r="39" spans="1:51" ht="18.75" customHeight="1" x14ac:dyDescent="0.2">
      <c r="A39" s="51">
        <v>33</v>
      </c>
      <c r="B39" s="1" t="s">
        <v>25</v>
      </c>
      <c r="C39" s="42"/>
      <c r="D39" s="19"/>
      <c r="E39" s="19"/>
      <c r="F39" s="42">
        <f>C39+D39+E39</f>
        <v>0</v>
      </c>
      <c r="G39" s="42"/>
      <c r="H39" s="19"/>
      <c r="I39" s="19"/>
      <c r="J39" s="42">
        <f>G39+H39+I39</f>
        <v>0</v>
      </c>
      <c r="K39" s="27"/>
      <c r="L39" s="19"/>
      <c r="M39" s="19"/>
      <c r="N39" s="42">
        <f>K39+L39+M39</f>
        <v>0</v>
      </c>
      <c r="O39" s="19"/>
      <c r="P39" s="19"/>
      <c r="Q39" s="19"/>
      <c r="R39" s="42">
        <f>O39+P39+Q39</f>
        <v>0</v>
      </c>
      <c r="S39" s="19"/>
      <c r="T39" s="19"/>
      <c r="U39" s="19"/>
      <c r="V39" s="42">
        <f>S39+T39+U39</f>
        <v>0</v>
      </c>
      <c r="W39" s="27"/>
      <c r="X39" s="19"/>
      <c r="Y39" s="19"/>
      <c r="Z39" s="42">
        <f>W39+X39+Y39</f>
        <v>0</v>
      </c>
      <c r="AA39" s="27"/>
      <c r="AB39" s="19"/>
      <c r="AC39" s="19"/>
      <c r="AD39" s="42">
        <f>AA39+AB39+AC39</f>
        <v>0</v>
      </c>
      <c r="AE39" s="27"/>
      <c r="AF39" s="19"/>
      <c r="AG39" s="19"/>
      <c r="AH39" s="42">
        <f>AE39+AF39+AG39</f>
        <v>0</v>
      </c>
      <c r="AI39" s="42"/>
      <c r="AJ39" s="19"/>
      <c r="AK39" s="19"/>
      <c r="AL39" s="42">
        <f>AI39+AJ39+AK39</f>
        <v>0</v>
      </c>
      <c r="AM39" s="42">
        <v>1</v>
      </c>
      <c r="AN39" s="19"/>
      <c r="AO39" s="19"/>
      <c r="AP39" s="42">
        <f>AM39+AN39+AO39</f>
        <v>1</v>
      </c>
      <c r="AQ39" s="27"/>
      <c r="AR39" s="19"/>
      <c r="AS39" s="19"/>
      <c r="AT39" s="42">
        <f>AQ39+AR39+AS39</f>
        <v>0</v>
      </c>
      <c r="AU39" s="19"/>
      <c r="AV39" s="19"/>
      <c r="AW39" s="19"/>
      <c r="AX39" s="47">
        <f t="shared" si="54"/>
        <v>0</v>
      </c>
      <c r="AY39" s="36">
        <f>F39+J39+N39+R39+V39+Z39+AD39+AH39+AL39+AP39+AT39+AX39</f>
        <v>1</v>
      </c>
    </row>
    <row r="40" spans="1:51" ht="28.5" customHeight="1" x14ac:dyDescent="0.2">
      <c r="A40" s="52"/>
      <c r="B40" s="15" t="s">
        <v>5</v>
      </c>
      <c r="C40" s="71"/>
      <c r="D40" s="72"/>
      <c r="E40" s="72"/>
      <c r="F40" s="73"/>
      <c r="G40" s="71"/>
      <c r="H40" s="72"/>
      <c r="I40" s="72"/>
      <c r="J40" s="73"/>
      <c r="K40" s="71"/>
      <c r="L40" s="72"/>
      <c r="M40" s="72"/>
      <c r="N40" s="73"/>
      <c r="O40" s="71"/>
      <c r="P40" s="72"/>
      <c r="Q40" s="72"/>
      <c r="R40" s="73"/>
      <c r="S40" s="71"/>
      <c r="T40" s="72"/>
      <c r="U40" s="72"/>
      <c r="V40" s="73"/>
      <c r="W40" s="71"/>
      <c r="X40" s="72"/>
      <c r="Y40" s="72"/>
      <c r="Z40" s="73"/>
      <c r="AA40" s="71"/>
      <c r="AB40" s="72"/>
      <c r="AC40" s="72"/>
      <c r="AD40" s="73"/>
      <c r="AE40" s="71"/>
      <c r="AF40" s="72"/>
      <c r="AG40" s="72"/>
      <c r="AH40" s="73"/>
      <c r="AI40" s="71"/>
      <c r="AJ40" s="72"/>
      <c r="AK40" s="72"/>
      <c r="AL40" s="73"/>
      <c r="AM40" s="71"/>
      <c r="AN40" s="72"/>
      <c r="AO40" s="72"/>
      <c r="AP40" s="73"/>
      <c r="AQ40" s="71"/>
      <c r="AR40" s="72"/>
      <c r="AS40" s="72"/>
      <c r="AT40" s="73"/>
      <c r="AU40" s="71"/>
      <c r="AV40" s="72"/>
      <c r="AW40" s="72"/>
      <c r="AX40" s="72"/>
      <c r="AY40" s="49">
        <v>1</v>
      </c>
    </row>
    <row r="41" spans="1:51" ht="21.75" customHeight="1" x14ac:dyDescent="0.2">
      <c r="A41" s="12"/>
      <c r="B41" s="28" t="s">
        <v>74</v>
      </c>
      <c r="C41" s="59" t="s">
        <v>69</v>
      </c>
      <c r="D41" s="60"/>
      <c r="E41" s="60"/>
      <c r="F41" s="61"/>
      <c r="G41" s="53" t="s">
        <v>70</v>
      </c>
      <c r="H41" s="54"/>
      <c r="I41" s="54"/>
      <c r="J41" s="55"/>
      <c r="K41" s="53" t="s">
        <v>71</v>
      </c>
      <c r="L41" s="54"/>
      <c r="M41" s="54"/>
      <c r="N41" s="55"/>
      <c r="O41" s="59" t="s">
        <v>72</v>
      </c>
      <c r="P41" s="60"/>
      <c r="Q41" s="60"/>
      <c r="R41" s="61"/>
      <c r="S41" s="59" t="s">
        <v>72</v>
      </c>
      <c r="T41" s="60"/>
      <c r="U41" s="60"/>
      <c r="V41" s="61"/>
      <c r="W41" s="59" t="s">
        <v>73</v>
      </c>
      <c r="X41" s="60"/>
      <c r="Y41" s="60"/>
      <c r="Z41" s="61"/>
      <c r="AA41" s="59" t="s">
        <v>77</v>
      </c>
      <c r="AB41" s="60"/>
      <c r="AC41" s="60"/>
      <c r="AD41" s="61"/>
      <c r="AE41" s="59" t="s">
        <v>88</v>
      </c>
      <c r="AF41" s="60"/>
      <c r="AG41" s="60"/>
      <c r="AH41" s="61"/>
      <c r="AI41" s="59" t="s">
        <v>88</v>
      </c>
      <c r="AJ41" s="60"/>
      <c r="AK41" s="60"/>
      <c r="AL41" s="61"/>
      <c r="AM41" s="59" t="s">
        <v>97</v>
      </c>
      <c r="AN41" s="60"/>
      <c r="AO41" s="60"/>
      <c r="AP41" s="61"/>
      <c r="AQ41" s="59" t="s">
        <v>99</v>
      </c>
      <c r="AR41" s="60"/>
      <c r="AS41" s="60"/>
      <c r="AT41" s="61"/>
      <c r="AU41" s="59" t="s">
        <v>104</v>
      </c>
      <c r="AV41" s="60"/>
      <c r="AW41" s="60"/>
      <c r="AX41" s="61"/>
      <c r="AY41" s="49">
        <v>1</v>
      </c>
    </row>
    <row r="42" spans="1:51" ht="21" customHeight="1" x14ac:dyDescent="0.2">
      <c r="A42" s="12"/>
      <c r="B42" s="28" t="s">
        <v>89</v>
      </c>
      <c r="C42" s="53" t="s">
        <v>76</v>
      </c>
      <c r="D42" s="54"/>
      <c r="E42" s="54"/>
      <c r="F42" s="55"/>
      <c r="G42" s="53" t="s">
        <v>76</v>
      </c>
      <c r="H42" s="54"/>
      <c r="I42" s="54"/>
      <c r="J42" s="55"/>
      <c r="K42" s="53" t="s">
        <v>71</v>
      </c>
      <c r="L42" s="54"/>
      <c r="M42" s="54"/>
      <c r="N42" s="55"/>
      <c r="O42" s="59" t="s">
        <v>72</v>
      </c>
      <c r="P42" s="60"/>
      <c r="Q42" s="60"/>
      <c r="R42" s="61"/>
      <c r="S42" s="59" t="s">
        <v>72</v>
      </c>
      <c r="T42" s="60"/>
      <c r="U42" s="60"/>
      <c r="V42" s="61"/>
      <c r="W42" s="59" t="s">
        <v>75</v>
      </c>
      <c r="X42" s="60"/>
      <c r="Y42" s="60"/>
      <c r="Z42" s="61"/>
      <c r="AA42" s="59" t="s">
        <v>75</v>
      </c>
      <c r="AB42" s="60"/>
      <c r="AC42" s="60"/>
      <c r="AD42" s="61"/>
      <c r="AE42" s="59" t="s">
        <v>75</v>
      </c>
      <c r="AF42" s="60"/>
      <c r="AG42" s="60"/>
      <c r="AH42" s="61"/>
      <c r="AI42" s="59" t="s">
        <v>75</v>
      </c>
      <c r="AJ42" s="60"/>
      <c r="AK42" s="60"/>
      <c r="AL42" s="61"/>
      <c r="AM42" s="59" t="s">
        <v>75</v>
      </c>
      <c r="AN42" s="60"/>
      <c r="AO42" s="60"/>
      <c r="AP42" s="61"/>
      <c r="AQ42" s="59" t="s">
        <v>75</v>
      </c>
      <c r="AR42" s="60"/>
      <c r="AS42" s="60"/>
      <c r="AT42" s="61"/>
      <c r="AU42" s="59" t="s">
        <v>105</v>
      </c>
      <c r="AV42" s="60"/>
      <c r="AW42" s="60"/>
      <c r="AX42" s="61"/>
      <c r="AY42" s="49"/>
    </row>
    <row r="43" spans="1:51" ht="21" customHeight="1" x14ac:dyDescent="0.2">
      <c r="A43" s="12"/>
      <c r="B43" s="28" t="s">
        <v>90</v>
      </c>
      <c r="C43" s="53" t="s">
        <v>76</v>
      </c>
      <c r="D43" s="54"/>
      <c r="E43" s="54"/>
      <c r="F43" s="55"/>
      <c r="G43" s="53" t="s">
        <v>76</v>
      </c>
      <c r="H43" s="54"/>
      <c r="I43" s="54"/>
      <c r="J43" s="55"/>
      <c r="K43" s="53" t="s">
        <v>71</v>
      </c>
      <c r="L43" s="54"/>
      <c r="M43" s="54"/>
      <c r="N43" s="55"/>
      <c r="O43" s="56" t="s">
        <v>72</v>
      </c>
      <c r="P43" s="57"/>
      <c r="Q43" s="57"/>
      <c r="R43" s="58"/>
      <c r="S43" s="59" t="s">
        <v>72</v>
      </c>
      <c r="T43" s="60"/>
      <c r="U43" s="60"/>
      <c r="V43" s="61"/>
      <c r="W43" s="59" t="s">
        <v>75</v>
      </c>
      <c r="X43" s="60"/>
      <c r="Y43" s="60"/>
      <c r="Z43" s="61"/>
      <c r="AA43" s="59" t="s">
        <v>75</v>
      </c>
      <c r="AB43" s="60"/>
      <c r="AC43" s="60"/>
      <c r="AD43" s="61"/>
      <c r="AE43" s="59" t="s">
        <v>75</v>
      </c>
      <c r="AF43" s="60"/>
      <c r="AG43" s="60"/>
      <c r="AH43" s="61"/>
      <c r="AI43" s="59" t="s">
        <v>75</v>
      </c>
      <c r="AJ43" s="60"/>
      <c r="AK43" s="60"/>
      <c r="AL43" s="61"/>
      <c r="AM43" s="59" t="s">
        <v>75</v>
      </c>
      <c r="AN43" s="60"/>
      <c r="AO43" s="60"/>
      <c r="AP43" s="61"/>
      <c r="AQ43" s="59" t="s">
        <v>75</v>
      </c>
      <c r="AR43" s="60"/>
      <c r="AS43" s="60"/>
      <c r="AT43" s="61"/>
      <c r="AU43" s="59" t="s">
        <v>105</v>
      </c>
      <c r="AV43" s="60"/>
      <c r="AW43" s="60"/>
      <c r="AX43" s="61"/>
      <c r="AY43" s="49"/>
    </row>
    <row r="44" spans="1:51" ht="22.5" customHeight="1" x14ac:dyDescent="0.2">
      <c r="A44" s="12"/>
      <c r="B44" s="28" t="s">
        <v>91</v>
      </c>
      <c r="C44" s="59"/>
      <c r="D44" s="60"/>
      <c r="E44" s="60"/>
      <c r="F44" s="61"/>
      <c r="G44" s="53"/>
      <c r="H44" s="54"/>
      <c r="I44" s="54"/>
      <c r="J44" s="55"/>
      <c r="K44" s="105"/>
      <c r="L44" s="105"/>
      <c r="M44" s="105"/>
      <c r="N44" s="106"/>
      <c r="O44" s="105"/>
      <c r="P44" s="105"/>
      <c r="Q44" s="105"/>
      <c r="R44" s="105"/>
      <c r="S44" s="105"/>
      <c r="T44" s="105"/>
      <c r="U44" s="105"/>
      <c r="V44" s="105"/>
      <c r="W44" s="59" t="s">
        <v>93</v>
      </c>
      <c r="X44" s="60"/>
      <c r="Y44" s="60"/>
      <c r="Z44" s="61"/>
      <c r="AA44" s="71" t="s">
        <v>92</v>
      </c>
      <c r="AB44" s="72"/>
      <c r="AC44" s="72"/>
      <c r="AD44" s="73"/>
      <c r="AE44" s="59" t="s">
        <v>94</v>
      </c>
      <c r="AF44" s="60"/>
      <c r="AG44" s="60"/>
      <c r="AH44" s="61"/>
      <c r="AI44" s="59" t="s">
        <v>75</v>
      </c>
      <c r="AJ44" s="60"/>
      <c r="AK44" s="60"/>
      <c r="AL44" s="61"/>
      <c r="AM44" s="59" t="s">
        <v>75</v>
      </c>
      <c r="AN44" s="60"/>
      <c r="AO44" s="60"/>
      <c r="AP44" s="61"/>
      <c r="AQ44" s="59" t="s">
        <v>75</v>
      </c>
      <c r="AR44" s="60"/>
      <c r="AS44" s="60"/>
      <c r="AT44" s="61"/>
      <c r="AU44" s="59" t="s">
        <v>75</v>
      </c>
      <c r="AV44" s="60"/>
      <c r="AW44" s="60"/>
      <c r="AX44" s="61"/>
      <c r="AY44" s="49"/>
    </row>
    <row r="45" spans="1:51" ht="22.5" customHeight="1" x14ac:dyDescent="0.2">
      <c r="A45" s="12"/>
      <c r="B45" s="28" t="s">
        <v>95</v>
      </c>
      <c r="C45" s="59"/>
      <c r="D45" s="60"/>
      <c r="E45" s="60"/>
      <c r="F45" s="61"/>
      <c r="G45" s="53"/>
      <c r="H45" s="54"/>
      <c r="I45" s="54"/>
      <c r="J45" s="55"/>
      <c r="K45" s="105"/>
      <c r="L45" s="105"/>
      <c r="M45" s="105"/>
      <c r="N45" s="106"/>
      <c r="O45" s="105"/>
      <c r="P45" s="105"/>
      <c r="Q45" s="105"/>
      <c r="R45" s="105"/>
      <c r="S45" s="105"/>
      <c r="T45" s="105"/>
      <c r="U45" s="105"/>
      <c r="V45" s="105"/>
      <c r="W45" s="59"/>
      <c r="X45" s="60"/>
      <c r="Y45" s="60"/>
      <c r="Z45" s="61"/>
      <c r="AA45" s="59" t="s">
        <v>93</v>
      </c>
      <c r="AB45" s="60"/>
      <c r="AC45" s="60"/>
      <c r="AD45" s="61"/>
      <c r="AE45" s="71" t="s">
        <v>92</v>
      </c>
      <c r="AF45" s="72"/>
      <c r="AG45" s="72"/>
      <c r="AH45" s="73"/>
      <c r="AI45" s="59" t="s">
        <v>94</v>
      </c>
      <c r="AJ45" s="60"/>
      <c r="AK45" s="60"/>
      <c r="AL45" s="61"/>
      <c r="AM45" s="59" t="s">
        <v>75</v>
      </c>
      <c r="AN45" s="60"/>
      <c r="AO45" s="60"/>
      <c r="AP45" s="61"/>
      <c r="AQ45" s="59" t="s">
        <v>75</v>
      </c>
      <c r="AR45" s="60"/>
      <c r="AS45" s="60"/>
      <c r="AT45" s="61"/>
      <c r="AU45" s="59" t="s">
        <v>75</v>
      </c>
      <c r="AV45" s="60"/>
      <c r="AW45" s="60"/>
      <c r="AX45" s="61"/>
      <c r="AY45" s="49"/>
    </row>
    <row r="46" spans="1:51" ht="18.75" customHeight="1" x14ac:dyDescent="0.25">
      <c r="A46" s="35">
        <v>34</v>
      </c>
      <c r="B46" s="15" t="s">
        <v>30</v>
      </c>
      <c r="C46" s="21">
        <v>40</v>
      </c>
      <c r="D46" s="21"/>
      <c r="E46" s="21"/>
      <c r="F46" s="42">
        <f t="shared" ref="F46:F48" si="56">C46+D46+E46</f>
        <v>40</v>
      </c>
      <c r="G46" s="37"/>
      <c r="H46" s="38"/>
      <c r="I46" s="21"/>
      <c r="J46" s="42">
        <f>G46+H46+I46</f>
        <v>0</v>
      </c>
      <c r="K46" s="21"/>
      <c r="L46" s="37">
        <v>1</v>
      </c>
      <c r="M46" s="21"/>
      <c r="N46" s="42">
        <f>K46+L46+M46</f>
        <v>1</v>
      </c>
      <c r="O46" s="21"/>
      <c r="P46" s="21"/>
      <c r="Q46" s="21"/>
      <c r="R46" s="42">
        <f>O46+P46+Q46</f>
        <v>0</v>
      </c>
      <c r="S46" s="21"/>
      <c r="T46" s="21"/>
      <c r="U46" s="21"/>
      <c r="V46" s="42"/>
      <c r="W46" s="21">
        <v>1</v>
      </c>
      <c r="X46" s="20"/>
      <c r="Y46" s="21"/>
      <c r="Z46" s="42">
        <f>W46+X46+Y46</f>
        <v>1</v>
      </c>
      <c r="AA46" s="21">
        <v>1</v>
      </c>
      <c r="AB46" s="20"/>
      <c r="AC46" s="21">
        <v>1</v>
      </c>
      <c r="AD46" s="42">
        <f>AA46+AB46+AC46</f>
        <v>2</v>
      </c>
      <c r="AE46" s="21"/>
      <c r="AF46" s="21"/>
      <c r="AG46" s="21"/>
      <c r="AH46" s="42">
        <f>AE46+AF46+AG46</f>
        <v>0</v>
      </c>
      <c r="AI46" s="20"/>
      <c r="AJ46" s="20"/>
      <c r="AK46" s="21">
        <v>1</v>
      </c>
      <c r="AL46" s="42">
        <f>AI46+AJ46+AK46</f>
        <v>1</v>
      </c>
      <c r="AM46" s="21"/>
      <c r="AN46" s="21"/>
      <c r="AO46" s="21"/>
      <c r="AP46" s="42">
        <f>AM46+AN46+AO46</f>
        <v>0</v>
      </c>
      <c r="AQ46" s="21"/>
      <c r="AR46" s="21"/>
      <c r="AS46" s="21"/>
      <c r="AT46" s="42">
        <f>AQ46+AR46+AS46</f>
        <v>0</v>
      </c>
      <c r="AU46" s="21">
        <v>1</v>
      </c>
      <c r="AV46" s="21"/>
      <c r="AW46" s="21"/>
      <c r="AX46" s="47">
        <f t="shared" ref="AX46:AX48" si="57">AU46+AV46+AW46</f>
        <v>1</v>
      </c>
      <c r="AY46" s="36">
        <f t="shared" ref="AY46:AY48" si="58">F46+J46+N46+R46+V46+Z46+AD46+AH46+AL46+AP46+AT46+AX46</f>
        <v>46</v>
      </c>
    </row>
    <row r="47" spans="1:51" ht="20.25" customHeight="1" x14ac:dyDescent="0.25">
      <c r="A47" s="35">
        <v>35</v>
      </c>
      <c r="B47" s="18" t="s">
        <v>35</v>
      </c>
      <c r="C47" s="21"/>
      <c r="D47" s="21">
        <v>1</v>
      </c>
      <c r="E47" s="21"/>
      <c r="F47" s="42">
        <f t="shared" si="56"/>
        <v>1</v>
      </c>
      <c r="G47" s="37">
        <v>15</v>
      </c>
      <c r="H47" s="37"/>
      <c r="I47" s="21"/>
      <c r="J47" s="42">
        <f>G47+H47+I47</f>
        <v>15</v>
      </c>
      <c r="K47" s="21">
        <v>1</v>
      </c>
      <c r="L47" s="21"/>
      <c r="M47" s="21"/>
      <c r="N47" s="42">
        <f>K47+L47+M47</f>
        <v>1</v>
      </c>
      <c r="O47" s="21">
        <v>12</v>
      </c>
      <c r="P47" s="21"/>
      <c r="Q47" s="21"/>
      <c r="R47" s="42">
        <f>O47+P47+Q47</f>
        <v>12</v>
      </c>
      <c r="S47" s="21">
        <v>1</v>
      </c>
      <c r="T47" s="21"/>
      <c r="U47" s="21"/>
      <c r="V47" s="42"/>
      <c r="W47" s="21">
        <v>2</v>
      </c>
      <c r="X47" s="21">
        <v>1</v>
      </c>
      <c r="Y47" s="21"/>
      <c r="Z47" s="42">
        <f>W47+X47+Y47</f>
        <v>3</v>
      </c>
      <c r="AA47" s="21">
        <v>7</v>
      </c>
      <c r="AB47" s="21">
        <v>2</v>
      </c>
      <c r="AC47" s="21"/>
      <c r="AD47" s="42">
        <f>AA47+AB47+AC47</f>
        <v>9</v>
      </c>
      <c r="AE47" s="21">
        <v>5</v>
      </c>
      <c r="AF47" s="21"/>
      <c r="AG47" s="21"/>
      <c r="AH47" s="42">
        <f>AE47+AF47+AG47</f>
        <v>5</v>
      </c>
      <c r="AI47" s="21">
        <v>7</v>
      </c>
      <c r="AJ47" s="21"/>
      <c r="AK47" s="21"/>
      <c r="AL47" s="42">
        <f>AI47+AJ47+AK47</f>
        <v>7</v>
      </c>
      <c r="AM47" s="21">
        <v>1</v>
      </c>
      <c r="AN47" s="21"/>
      <c r="AO47" s="21"/>
      <c r="AP47" s="42">
        <f>AM47+AN47+AO47</f>
        <v>1</v>
      </c>
      <c r="AQ47" s="21">
        <v>2</v>
      </c>
      <c r="AR47" s="21">
        <v>2</v>
      </c>
      <c r="AS47" s="21"/>
      <c r="AT47" s="42">
        <f>AQ47+AR47+AS47</f>
        <v>4</v>
      </c>
      <c r="AU47" s="21">
        <v>6</v>
      </c>
      <c r="AV47" s="29">
        <v>2</v>
      </c>
      <c r="AW47" s="21"/>
      <c r="AX47" s="47">
        <f t="shared" si="57"/>
        <v>8</v>
      </c>
      <c r="AY47" s="36">
        <f t="shared" si="58"/>
        <v>66</v>
      </c>
    </row>
    <row r="48" spans="1:51" ht="19.5" customHeight="1" x14ac:dyDescent="0.2">
      <c r="A48" s="35">
        <v>36</v>
      </c>
      <c r="B48" s="15" t="s">
        <v>24</v>
      </c>
      <c r="C48" s="42"/>
      <c r="D48" s="42"/>
      <c r="E48" s="42"/>
      <c r="F48" s="42">
        <f t="shared" si="56"/>
        <v>0</v>
      </c>
      <c r="G48" s="42"/>
      <c r="H48" s="40">
        <v>1</v>
      </c>
      <c r="I48" s="42"/>
      <c r="J48" s="42">
        <f>G48+H48+I48</f>
        <v>1</v>
      </c>
      <c r="K48" s="42"/>
      <c r="L48" s="42"/>
      <c r="M48" s="42"/>
      <c r="N48" s="42">
        <f>K48+L48+M48</f>
        <v>0</v>
      </c>
      <c r="O48" s="42"/>
      <c r="P48" s="42"/>
      <c r="Q48" s="42"/>
      <c r="R48" s="42">
        <f>O48+P48+Q48</f>
        <v>0</v>
      </c>
      <c r="S48" s="42"/>
      <c r="T48" s="42"/>
      <c r="U48" s="42"/>
      <c r="V48" s="42"/>
      <c r="W48" s="42"/>
      <c r="X48" s="42"/>
      <c r="Y48" s="42"/>
      <c r="Z48" s="42">
        <f>W48+X48+Y48</f>
        <v>0</v>
      </c>
      <c r="AA48" s="42"/>
      <c r="AB48" s="42"/>
      <c r="AC48" s="42"/>
      <c r="AD48" s="42">
        <f>AA48+AB48+AC48</f>
        <v>0</v>
      </c>
      <c r="AE48" s="42"/>
      <c r="AF48" s="42"/>
      <c r="AG48" s="42"/>
      <c r="AH48" s="42">
        <f>AE48+AF48+AG48</f>
        <v>0</v>
      </c>
      <c r="AI48" s="42"/>
      <c r="AJ48" s="42"/>
      <c r="AK48" s="42">
        <v>1</v>
      </c>
      <c r="AL48" s="42">
        <f>AI48+AJ48+AK48</f>
        <v>1</v>
      </c>
      <c r="AM48" s="42"/>
      <c r="AN48" s="42"/>
      <c r="AO48" s="42"/>
      <c r="AP48" s="42">
        <f>AM48+AN48+AO48</f>
        <v>0</v>
      </c>
      <c r="AQ48" s="42"/>
      <c r="AR48" s="42"/>
      <c r="AS48" s="42"/>
      <c r="AT48" s="42">
        <f>AQ48+AR48+AS48</f>
        <v>0</v>
      </c>
      <c r="AU48" s="42"/>
      <c r="AV48" s="42">
        <v>5</v>
      </c>
      <c r="AW48" s="42"/>
      <c r="AX48" s="47">
        <f t="shared" si="57"/>
        <v>5</v>
      </c>
      <c r="AY48" s="36">
        <f t="shared" si="58"/>
        <v>7</v>
      </c>
    </row>
    <row r="49" spans="1:51" ht="21" customHeight="1" x14ac:dyDescent="0.2">
      <c r="A49" s="35">
        <v>37</v>
      </c>
      <c r="B49" s="18" t="s">
        <v>86</v>
      </c>
      <c r="C49" s="77" t="s">
        <v>39</v>
      </c>
      <c r="D49" s="78"/>
      <c r="E49" s="78"/>
      <c r="F49" s="79"/>
      <c r="G49" s="77" t="s">
        <v>39</v>
      </c>
      <c r="H49" s="78"/>
      <c r="I49" s="78"/>
      <c r="J49" s="79"/>
      <c r="K49" s="77" t="s">
        <v>39</v>
      </c>
      <c r="L49" s="78"/>
      <c r="M49" s="78"/>
      <c r="N49" s="79"/>
      <c r="O49" s="77" t="s">
        <v>39</v>
      </c>
      <c r="P49" s="78"/>
      <c r="Q49" s="78"/>
      <c r="R49" s="79"/>
      <c r="S49" s="77" t="s">
        <v>39</v>
      </c>
      <c r="T49" s="78"/>
      <c r="U49" s="78"/>
      <c r="V49" s="79"/>
      <c r="W49" s="77" t="s">
        <v>96</v>
      </c>
      <c r="X49" s="78"/>
      <c r="Y49" s="78"/>
      <c r="Z49" s="79"/>
      <c r="AA49" s="77" t="s">
        <v>96</v>
      </c>
      <c r="AB49" s="78"/>
      <c r="AC49" s="78"/>
      <c r="AD49" s="79"/>
      <c r="AE49" s="77" t="s">
        <v>96</v>
      </c>
      <c r="AF49" s="78"/>
      <c r="AG49" s="78"/>
      <c r="AH49" s="79"/>
      <c r="AI49" s="77" t="s">
        <v>96</v>
      </c>
      <c r="AJ49" s="78"/>
      <c r="AK49" s="78"/>
      <c r="AL49" s="79"/>
      <c r="AM49" s="59" t="s">
        <v>75</v>
      </c>
      <c r="AN49" s="60"/>
      <c r="AO49" s="60"/>
      <c r="AP49" s="61"/>
      <c r="AQ49" s="77"/>
      <c r="AR49" s="78"/>
      <c r="AS49" s="78"/>
      <c r="AT49" s="79"/>
      <c r="AU49" s="77"/>
      <c r="AV49" s="78"/>
      <c r="AW49" s="78"/>
      <c r="AX49" s="79"/>
      <c r="AY49" s="48"/>
    </row>
    <row r="50" spans="1:51" s="6" customFormat="1" ht="18.75" customHeight="1" x14ac:dyDescent="0.25">
      <c r="A50" s="35">
        <v>38</v>
      </c>
      <c r="B50" s="18" t="s">
        <v>51</v>
      </c>
      <c r="C50" s="99"/>
      <c r="D50" s="100"/>
      <c r="E50" s="100"/>
      <c r="F50" s="101"/>
      <c r="G50" s="96"/>
      <c r="H50" s="97"/>
      <c r="I50" s="97"/>
      <c r="J50" s="98"/>
      <c r="K50" s="62"/>
      <c r="L50" s="63"/>
      <c r="M50" s="63"/>
      <c r="N50" s="64"/>
      <c r="O50" s="77" t="s">
        <v>63</v>
      </c>
      <c r="P50" s="78"/>
      <c r="Q50" s="78"/>
      <c r="R50" s="79"/>
      <c r="S50" s="59"/>
      <c r="T50" s="60"/>
      <c r="U50" s="60"/>
      <c r="V50" s="61"/>
      <c r="W50" s="71"/>
      <c r="X50" s="72"/>
      <c r="Y50" s="72"/>
      <c r="Z50" s="73"/>
      <c r="AA50" s="71"/>
      <c r="AB50" s="72"/>
      <c r="AC50" s="72"/>
      <c r="AD50" s="73"/>
      <c r="AE50" s="77" t="s">
        <v>63</v>
      </c>
      <c r="AF50" s="78"/>
      <c r="AG50" s="78"/>
      <c r="AH50" s="79"/>
      <c r="AI50" s="93"/>
      <c r="AJ50" s="93"/>
      <c r="AK50" s="93"/>
      <c r="AL50" s="93"/>
      <c r="AM50" s="85"/>
      <c r="AN50" s="86"/>
      <c r="AO50" s="86"/>
      <c r="AP50" s="87"/>
      <c r="AQ50" s="88"/>
      <c r="AR50" s="89"/>
      <c r="AS50" s="89"/>
      <c r="AT50" s="94"/>
      <c r="AU50" s="77" t="s">
        <v>63</v>
      </c>
      <c r="AV50" s="78"/>
      <c r="AW50" s="78"/>
      <c r="AX50" s="79"/>
      <c r="AY50" s="26"/>
    </row>
    <row r="51" spans="1:51" s="6" customFormat="1" ht="19.5" customHeight="1" x14ac:dyDescent="0.25">
      <c r="A51" s="35">
        <v>39</v>
      </c>
      <c r="B51" s="18" t="s">
        <v>50</v>
      </c>
      <c r="C51" s="99"/>
      <c r="D51" s="100"/>
      <c r="E51" s="100"/>
      <c r="F51" s="101"/>
      <c r="G51" s="96"/>
      <c r="H51" s="97"/>
      <c r="I51" s="97"/>
      <c r="J51" s="98"/>
      <c r="K51" s="65"/>
      <c r="L51" s="66"/>
      <c r="M51" s="66"/>
      <c r="N51" s="67"/>
      <c r="O51" s="102" t="s">
        <v>64</v>
      </c>
      <c r="P51" s="103"/>
      <c r="Q51" s="103"/>
      <c r="R51" s="104"/>
      <c r="S51" s="77"/>
      <c r="T51" s="78"/>
      <c r="U51" s="78"/>
      <c r="V51" s="79"/>
      <c r="W51" s="88"/>
      <c r="X51" s="89"/>
      <c r="Y51" s="89"/>
      <c r="Z51" s="89"/>
      <c r="AA51" s="77"/>
      <c r="AB51" s="78"/>
      <c r="AC51" s="78"/>
      <c r="AD51" s="79"/>
      <c r="AE51" s="77" t="s">
        <v>64</v>
      </c>
      <c r="AF51" s="78"/>
      <c r="AG51" s="78"/>
      <c r="AH51" s="79"/>
      <c r="AI51" s="90"/>
      <c r="AJ51" s="91"/>
      <c r="AK51" s="91"/>
      <c r="AL51" s="92"/>
      <c r="AM51" s="85"/>
      <c r="AN51" s="86"/>
      <c r="AO51" s="86"/>
      <c r="AP51" s="87"/>
      <c r="AQ51" s="88"/>
      <c r="AR51" s="89"/>
      <c r="AS51" s="89"/>
      <c r="AT51" s="94"/>
      <c r="AU51" s="77" t="s">
        <v>64</v>
      </c>
      <c r="AV51" s="78"/>
      <c r="AW51" s="78"/>
      <c r="AX51" s="79"/>
      <c r="AY51" s="26"/>
    </row>
    <row r="52" spans="1:51" ht="20.25" customHeight="1" x14ac:dyDescent="0.2">
      <c r="A52" s="35">
        <v>40</v>
      </c>
      <c r="B52" s="15" t="s">
        <v>33</v>
      </c>
      <c r="C52" s="42">
        <v>1</v>
      </c>
      <c r="D52" s="42"/>
      <c r="E52" s="42"/>
      <c r="F52" s="42">
        <f>C52+D52+E52</f>
        <v>1</v>
      </c>
      <c r="G52" s="42">
        <v>1</v>
      </c>
      <c r="H52" s="42"/>
      <c r="I52" s="42"/>
      <c r="J52" s="42">
        <f>G52+H52+I52</f>
        <v>1</v>
      </c>
      <c r="K52" s="42">
        <v>1</v>
      </c>
      <c r="L52" s="42"/>
      <c r="M52" s="42"/>
      <c r="N52" s="42">
        <f>K52+L52+M52</f>
        <v>1</v>
      </c>
      <c r="O52" s="42">
        <v>2</v>
      </c>
      <c r="P52" s="42">
        <v>2</v>
      </c>
      <c r="Q52" s="42">
        <v>1</v>
      </c>
      <c r="R52" s="42">
        <f>O52+P52+Q52</f>
        <v>5</v>
      </c>
      <c r="S52" s="42">
        <v>1</v>
      </c>
      <c r="T52" s="42">
        <v>1</v>
      </c>
      <c r="U52" s="42"/>
      <c r="V52" s="42">
        <f>S52+T52+U52</f>
        <v>2</v>
      </c>
      <c r="W52" s="42">
        <v>1</v>
      </c>
      <c r="X52" s="42">
        <v>1</v>
      </c>
      <c r="Y52" s="42"/>
      <c r="Z52" s="42">
        <f>W52+X52+Y52</f>
        <v>2</v>
      </c>
      <c r="AA52" s="42"/>
      <c r="AB52" s="42"/>
      <c r="AC52" s="42"/>
      <c r="AD52" s="42">
        <f>AA52+AB52+AC52</f>
        <v>0</v>
      </c>
      <c r="AE52" s="42">
        <v>1</v>
      </c>
      <c r="AF52" s="42">
        <v>1</v>
      </c>
      <c r="AG52" s="42"/>
      <c r="AH52" s="42">
        <f>AE52+AF52+AG52</f>
        <v>2</v>
      </c>
      <c r="AI52" s="42">
        <v>2</v>
      </c>
      <c r="AJ52" s="42">
        <v>2</v>
      </c>
      <c r="AK52" s="42"/>
      <c r="AL52" s="42">
        <f>AI52+AJ52+AK52</f>
        <v>4</v>
      </c>
      <c r="AM52" s="42">
        <v>1</v>
      </c>
      <c r="AN52" s="42">
        <v>1</v>
      </c>
      <c r="AO52" s="42"/>
      <c r="AP52" s="42">
        <f>AM52+AN52+AO52</f>
        <v>2</v>
      </c>
      <c r="AQ52" s="42">
        <v>1</v>
      </c>
      <c r="AR52" s="42">
        <v>1</v>
      </c>
      <c r="AS52" s="42"/>
      <c r="AT52" s="42">
        <f>AQ52+AR52+AS52</f>
        <v>2</v>
      </c>
      <c r="AU52" s="42">
        <v>3</v>
      </c>
      <c r="AV52" s="42">
        <v>3</v>
      </c>
      <c r="AW52" s="42">
        <v>2</v>
      </c>
      <c r="AX52" s="47">
        <f t="shared" ref="AX52" si="59">AU52+AV52+AW52</f>
        <v>8</v>
      </c>
      <c r="AY52" s="36">
        <f t="shared" ref="AY52:AY57" si="60">F52+J52+N52+R52+V52+Z52+AD52+AH52+AL52+AP52+AT52+AX52</f>
        <v>30</v>
      </c>
    </row>
    <row r="53" spans="1:51" ht="18.75" customHeight="1" x14ac:dyDescent="0.2">
      <c r="A53" s="35">
        <v>41</v>
      </c>
      <c r="B53" s="15" t="s">
        <v>6</v>
      </c>
      <c r="C53" s="71" t="s">
        <v>28</v>
      </c>
      <c r="D53" s="72"/>
      <c r="E53" s="72"/>
      <c r="F53" s="73"/>
      <c r="G53" s="71" t="s">
        <v>28</v>
      </c>
      <c r="H53" s="72"/>
      <c r="I53" s="72"/>
      <c r="J53" s="73"/>
      <c r="K53" s="71" t="s">
        <v>28</v>
      </c>
      <c r="L53" s="72"/>
      <c r="M53" s="72"/>
      <c r="N53" s="73"/>
      <c r="O53" s="71" t="s">
        <v>28</v>
      </c>
      <c r="P53" s="72"/>
      <c r="Q53" s="72"/>
      <c r="R53" s="73"/>
      <c r="S53" s="71" t="s">
        <v>28</v>
      </c>
      <c r="T53" s="72"/>
      <c r="U53" s="72"/>
      <c r="V53" s="73"/>
      <c r="W53" s="71" t="s">
        <v>28</v>
      </c>
      <c r="X53" s="72"/>
      <c r="Y53" s="72"/>
      <c r="Z53" s="73"/>
      <c r="AA53" s="71" t="s">
        <v>28</v>
      </c>
      <c r="AB53" s="72"/>
      <c r="AC53" s="72"/>
      <c r="AD53" s="73"/>
      <c r="AE53" s="71" t="s">
        <v>28</v>
      </c>
      <c r="AF53" s="72"/>
      <c r="AG53" s="72"/>
      <c r="AH53" s="73"/>
      <c r="AI53" s="71" t="s">
        <v>28</v>
      </c>
      <c r="AJ53" s="72"/>
      <c r="AK53" s="72"/>
      <c r="AL53" s="73"/>
      <c r="AM53" s="71" t="s">
        <v>28</v>
      </c>
      <c r="AN53" s="72"/>
      <c r="AO53" s="72"/>
      <c r="AP53" s="73"/>
      <c r="AQ53" s="71" t="s">
        <v>28</v>
      </c>
      <c r="AR53" s="72"/>
      <c r="AS53" s="72"/>
      <c r="AT53" s="73"/>
      <c r="AU53" s="71" t="s">
        <v>28</v>
      </c>
      <c r="AV53" s="72"/>
      <c r="AW53" s="72"/>
      <c r="AX53" s="72"/>
      <c r="AY53" s="36">
        <f t="shared" si="60"/>
        <v>0</v>
      </c>
    </row>
    <row r="54" spans="1:51" ht="17.25" customHeight="1" x14ac:dyDescent="0.2">
      <c r="A54" s="35">
        <v>42</v>
      </c>
      <c r="B54" s="15" t="s">
        <v>41</v>
      </c>
      <c r="C54" s="42">
        <v>0</v>
      </c>
      <c r="D54" s="42"/>
      <c r="E54" s="42"/>
      <c r="F54" s="42">
        <f t="shared" si="2"/>
        <v>0</v>
      </c>
      <c r="G54" s="43">
        <v>0</v>
      </c>
      <c r="H54" s="42"/>
      <c r="I54" s="42"/>
      <c r="J54" s="42">
        <f t="shared" ref="J54:J57" si="61">G54+H54+I54</f>
        <v>0</v>
      </c>
      <c r="K54" s="42">
        <v>1</v>
      </c>
      <c r="L54" s="42"/>
      <c r="M54" s="42"/>
      <c r="N54" s="42">
        <f t="shared" ref="N54:N57" si="62">K54+L54+M54</f>
        <v>1</v>
      </c>
      <c r="O54" s="42">
        <v>0</v>
      </c>
      <c r="P54" s="42"/>
      <c r="Q54" s="42"/>
      <c r="R54" s="42">
        <f t="shared" ref="R54:R57" si="63">O54+P54+Q54</f>
        <v>0</v>
      </c>
      <c r="S54" s="42">
        <v>0</v>
      </c>
      <c r="T54" s="42"/>
      <c r="U54" s="42"/>
      <c r="V54" s="42">
        <f t="shared" ref="V54:V57" si="64">S54+T54+U54</f>
        <v>0</v>
      </c>
      <c r="W54" s="42">
        <v>0</v>
      </c>
      <c r="X54" s="42"/>
      <c r="Y54" s="42"/>
      <c r="Z54" s="42">
        <f t="shared" ref="Z54:Z57" si="65">W54+X54+Y54</f>
        <v>0</v>
      </c>
      <c r="AA54" s="42">
        <v>0</v>
      </c>
      <c r="AB54" s="42"/>
      <c r="AC54" s="42"/>
      <c r="AD54" s="42">
        <f t="shared" ref="AD54:AD57" si="66">AA54+AB54+AC54</f>
        <v>0</v>
      </c>
      <c r="AE54" s="42">
        <v>0</v>
      </c>
      <c r="AF54" s="42"/>
      <c r="AG54" s="42"/>
      <c r="AH54" s="42">
        <f t="shared" ref="AH54:AH57" si="67">AE54+AF54+AG54</f>
        <v>0</v>
      </c>
      <c r="AI54" s="42">
        <v>0</v>
      </c>
      <c r="AJ54" s="42"/>
      <c r="AK54" s="42"/>
      <c r="AL54" s="42">
        <f t="shared" ref="AL54:AL57" si="68">AI54+AJ54+AK54</f>
        <v>0</v>
      </c>
      <c r="AM54" s="42">
        <v>0</v>
      </c>
      <c r="AN54" s="42"/>
      <c r="AO54" s="42"/>
      <c r="AP54" s="42">
        <f t="shared" ref="AP54:AP57" si="69">AM54+AN54+AO54</f>
        <v>0</v>
      </c>
      <c r="AQ54" s="42">
        <v>0</v>
      </c>
      <c r="AR54" s="42"/>
      <c r="AS54" s="42"/>
      <c r="AT54" s="42">
        <f t="shared" ref="AT54:AT57" si="70">AQ54+AR54+AS54</f>
        <v>0</v>
      </c>
      <c r="AU54" s="42">
        <v>0</v>
      </c>
      <c r="AV54" s="42"/>
      <c r="AW54" s="42"/>
      <c r="AX54" s="47">
        <f t="shared" ref="AX54:AX57" si="71">AU54+AV54+AW54</f>
        <v>0</v>
      </c>
      <c r="AY54" s="36">
        <f t="shared" si="60"/>
        <v>1</v>
      </c>
    </row>
    <row r="55" spans="1:51" ht="17.25" customHeight="1" x14ac:dyDescent="0.2">
      <c r="A55" s="35">
        <v>43</v>
      </c>
      <c r="B55" s="15" t="s">
        <v>42</v>
      </c>
      <c r="C55" s="42">
        <v>0</v>
      </c>
      <c r="D55" s="42"/>
      <c r="E55" s="42"/>
      <c r="F55" s="42">
        <f t="shared" ref="F55" si="72">C55+D55+E55</f>
        <v>0</v>
      </c>
      <c r="G55" s="43">
        <v>0</v>
      </c>
      <c r="H55" s="42"/>
      <c r="I55" s="42"/>
      <c r="J55" s="42">
        <f t="shared" si="61"/>
        <v>0</v>
      </c>
      <c r="K55" s="42">
        <v>0</v>
      </c>
      <c r="L55" s="42"/>
      <c r="M55" s="42"/>
      <c r="N55" s="42">
        <f t="shared" si="62"/>
        <v>0</v>
      </c>
      <c r="O55" s="42">
        <v>0</v>
      </c>
      <c r="P55" s="42"/>
      <c r="Q55" s="42"/>
      <c r="R55" s="42">
        <f t="shared" si="63"/>
        <v>0</v>
      </c>
      <c r="S55" s="42">
        <v>0</v>
      </c>
      <c r="T55" s="42"/>
      <c r="U55" s="42"/>
      <c r="V55" s="42">
        <f t="shared" si="64"/>
        <v>0</v>
      </c>
      <c r="W55" s="42">
        <v>0</v>
      </c>
      <c r="X55" s="42"/>
      <c r="Y55" s="42"/>
      <c r="Z55" s="42">
        <f t="shared" si="65"/>
        <v>0</v>
      </c>
      <c r="AA55" s="42">
        <v>0</v>
      </c>
      <c r="AB55" s="42"/>
      <c r="AC55" s="42"/>
      <c r="AD55" s="42">
        <f t="shared" si="66"/>
        <v>0</v>
      </c>
      <c r="AE55" s="42">
        <v>0</v>
      </c>
      <c r="AF55" s="42"/>
      <c r="AG55" s="42"/>
      <c r="AH55" s="42">
        <f t="shared" si="67"/>
        <v>0</v>
      </c>
      <c r="AI55" s="42">
        <v>0</v>
      </c>
      <c r="AJ55" s="42"/>
      <c r="AK55" s="42"/>
      <c r="AL55" s="42">
        <f t="shared" si="68"/>
        <v>0</v>
      </c>
      <c r="AM55" s="42">
        <v>0</v>
      </c>
      <c r="AN55" s="42"/>
      <c r="AO55" s="42"/>
      <c r="AP55" s="42">
        <f t="shared" si="69"/>
        <v>0</v>
      </c>
      <c r="AQ55" s="42">
        <v>0</v>
      </c>
      <c r="AR55" s="42"/>
      <c r="AS55" s="42"/>
      <c r="AT55" s="42">
        <f t="shared" si="70"/>
        <v>0</v>
      </c>
      <c r="AU55" s="42">
        <v>0</v>
      </c>
      <c r="AV55" s="42"/>
      <c r="AW55" s="42"/>
      <c r="AX55" s="47">
        <f t="shared" si="71"/>
        <v>0</v>
      </c>
      <c r="AY55" s="36">
        <f t="shared" si="60"/>
        <v>0</v>
      </c>
    </row>
    <row r="56" spans="1:51" ht="17.25" customHeight="1" x14ac:dyDescent="0.2">
      <c r="A56" s="35">
        <v>44</v>
      </c>
      <c r="B56" s="15" t="s">
        <v>43</v>
      </c>
      <c r="C56" s="42">
        <v>46</v>
      </c>
      <c r="D56" s="42"/>
      <c r="E56" s="42"/>
      <c r="F56" s="42">
        <f t="shared" ref="F56" si="73">C56+D56+E56</f>
        <v>46</v>
      </c>
      <c r="G56" s="43">
        <v>27</v>
      </c>
      <c r="H56" s="42"/>
      <c r="I56" s="42"/>
      <c r="J56" s="42">
        <f t="shared" si="61"/>
        <v>27</v>
      </c>
      <c r="K56" s="42">
        <v>5</v>
      </c>
      <c r="L56" s="42"/>
      <c r="M56" s="42"/>
      <c r="N56" s="42">
        <f t="shared" si="62"/>
        <v>5</v>
      </c>
      <c r="O56" s="42">
        <v>5</v>
      </c>
      <c r="P56" s="42"/>
      <c r="Q56" s="42"/>
      <c r="R56" s="42">
        <f>O56+P56+Q56</f>
        <v>5</v>
      </c>
      <c r="S56" s="42">
        <v>15</v>
      </c>
      <c r="T56" s="42"/>
      <c r="U56" s="42"/>
      <c r="V56" s="42">
        <f t="shared" si="64"/>
        <v>15</v>
      </c>
      <c r="W56" s="42">
        <v>7</v>
      </c>
      <c r="X56" s="42"/>
      <c r="Y56" s="42"/>
      <c r="Z56" s="42">
        <f t="shared" si="65"/>
        <v>7</v>
      </c>
      <c r="AA56" s="42">
        <v>2</v>
      </c>
      <c r="AB56" s="42"/>
      <c r="AC56" s="42"/>
      <c r="AD56" s="42">
        <f t="shared" si="66"/>
        <v>2</v>
      </c>
      <c r="AE56" s="42">
        <v>15</v>
      </c>
      <c r="AF56" s="42"/>
      <c r="AG56" s="42"/>
      <c r="AH56" s="42">
        <f t="shared" si="67"/>
        <v>15</v>
      </c>
      <c r="AI56" s="42">
        <v>5</v>
      </c>
      <c r="AJ56" s="42"/>
      <c r="AK56" s="42"/>
      <c r="AL56" s="42">
        <f t="shared" si="68"/>
        <v>5</v>
      </c>
      <c r="AM56" s="42">
        <v>1</v>
      </c>
      <c r="AN56" s="42"/>
      <c r="AO56" s="42"/>
      <c r="AP56" s="42">
        <f t="shared" si="69"/>
        <v>1</v>
      </c>
      <c r="AQ56" s="42">
        <v>7</v>
      </c>
      <c r="AR56" s="42"/>
      <c r="AS56" s="42"/>
      <c r="AT56" s="42">
        <f t="shared" si="70"/>
        <v>7</v>
      </c>
      <c r="AU56" s="42">
        <v>3</v>
      </c>
      <c r="AV56" s="42"/>
      <c r="AW56" s="42"/>
      <c r="AX56" s="47">
        <f t="shared" si="71"/>
        <v>3</v>
      </c>
      <c r="AY56" s="36">
        <f t="shared" si="60"/>
        <v>138</v>
      </c>
    </row>
    <row r="57" spans="1:51" ht="20.25" customHeight="1" x14ac:dyDescent="0.2">
      <c r="A57" s="35">
        <v>45</v>
      </c>
      <c r="B57" s="15" t="s">
        <v>44</v>
      </c>
      <c r="C57" s="42">
        <v>23</v>
      </c>
      <c r="D57" s="42"/>
      <c r="E57" s="42"/>
      <c r="F57" s="42">
        <f t="shared" ref="F57" si="74">C57+D57+E57</f>
        <v>23</v>
      </c>
      <c r="G57" s="43">
        <v>11</v>
      </c>
      <c r="H57" s="42"/>
      <c r="I57" s="42"/>
      <c r="J57" s="42">
        <f t="shared" si="61"/>
        <v>11</v>
      </c>
      <c r="K57" s="42">
        <v>3</v>
      </c>
      <c r="L57" s="42"/>
      <c r="M57" s="42"/>
      <c r="N57" s="42">
        <f t="shared" si="62"/>
        <v>3</v>
      </c>
      <c r="O57" s="42">
        <v>2</v>
      </c>
      <c r="P57" s="42"/>
      <c r="Q57" s="42"/>
      <c r="R57" s="42">
        <f t="shared" si="63"/>
        <v>2</v>
      </c>
      <c r="S57" s="42">
        <v>28</v>
      </c>
      <c r="T57" s="42"/>
      <c r="U57" s="42"/>
      <c r="V57" s="42">
        <f t="shared" si="64"/>
        <v>28</v>
      </c>
      <c r="W57" s="42">
        <v>11</v>
      </c>
      <c r="X57" s="42"/>
      <c r="Y57" s="42"/>
      <c r="Z57" s="42">
        <f t="shared" si="65"/>
        <v>11</v>
      </c>
      <c r="AA57" s="42">
        <v>1</v>
      </c>
      <c r="AB57" s="42"/>
      <c r="AC57" s="42"/>
      <c r="AD57" s="42">
        <f t="shared" si="66"/>
        <v>1</v>
      </c>
      <c r="AE57" s="42">
        <v>18</v>
      </c>
      <c r="AF57" s="42"/>
      <c r="AG57" s="42"/>
      <c r="AH57" s="42">
        <f t="shared" si="67"/>
        <v>18</v>
      </c>
      <c r="AI57" s="42">
        <v>0</v>
      </c>
      <c r="AJ57" s="42"/>
      <c r="AK57" s="42"/>
      <c r="AL57" s="42">
        <f t="shared" si="68"/>
        <v>0</v>
      </c>
      <c r="AM57" s="42">
        <v>3</v>
      </c>
      <c r="AN57" s="42"/>
      <c r="AO57" s="42"/>
      <c r="AP57" s="42">
        <f t="shared" si="69"/>
        <v>3</v>
      </c>
      <c r="AQ57" s="42">
        <v>16</v>
      </c>
      <c r="AR57" s="42"/>
      <c r="AS57" s="42"/>
      <c r="AT57" s="42">
        <f t="shared" si="70"/>
        <v>16</v>
      </c>
      <c r="AU57" s="42">
        <v>2</v>
      </c>
      <c r="AV57" s="42"/>
      <c r="AW57" s="42"/>
      <c r="AX57" s="47">
        <f t="shared" si="71"/>
        <v>2</v>
      </c>
      <c r="AY57" s="36">
        <f t="shared" si="60"/>
        <v>118</v>
      </c>
    </row>
    <row r="58" spans="1:51" ht="15.75" customHeight="1" x14ac:dyDescent="0.3">
      <c r="A58" s="12"/>
      <c r="B58" s="39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36">
        <f>SUM(AY7:AY57)</f>
        <v>1231</v>
      </c>
    </row>
    <row r="59" spans="1:51" ht="17.25" customHeight="1" x14ac:dyDescent="0.3">
      <c r="A59" s="23"/>
      <c r="B59" s="13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</row>
    <row r="60" spans="1:51" ht="16.5" customHeight="1" x14ac:dyDescent="0.2">
      <c r="B60" s="95" t="s">
        <v>29</v>
      </c>
      <c r="C60" s="95"/>
      <c r="D60" s="95"/>
      <c r="E60" s="95"/>
      <c r="F60" s="25"/>
      <c r="G60" s="22"/>
      <c r="H60" s="22"/>
      <c r="I60" s="22"/>
      <c r="J60" s="25"/>
      <c r="K60" s="22"/>
      <c r="L60" s="22"/>
      <c r="M60" s="22"/>
      <c r="N60" s="25"/>
      <c r="O60" s="22"/>
      <c r="P60" s="22"/>
      <c r="Q60" s="22"/>
      <c r="R60" s="25"/>
      <c r="S60" s="22"/>
      <c r="T60" s="22"/>
      <c r="U60" s="22"/>
      <c r="V60" s="25"/>
      <c r="W60" s="22"/>
      <c r="X60" s="22"/>
      <c r="Y60" s="22"/>
      <c r="Z60" s="25"/>
      <c r="AA60" s="22"/>
      <c r="AB60" s="22"/>
      <c r="AC60" s="22"/>
      <c r="AD60" s="25"/>
      <c r="AE60" s="22"/>
      <c r="AF60" s="22"/>
      <c r="AG60" s="22"/>
      <c r="AH60" s="25"/>
      <c r="AI60" s="22"/>
      <c r="AJ60" s="22"/>
      <c r="AK60" s="22"/>
      <c r="AL60" s="25"/>
      <c r="AM60" s="22"/>
      <c r="AN60" s="22"/>
      <c r="AO60" s="22"/>
      <c r="AP60" s="25"/>
      <c r="AQ60" s="22"/>
      <c r="AR60" s="22"/>
      <c r="AS60" s="22"/>
      <c r="AT60" s="25"/>
      <c r="AU60" s="22"/>
      <c r="AV60" s="22"/>
      <c r="AW60" s="22"/>
      <c r="AX60" s="25"/>
      <c r="AY60" s="25"/>
    </row>
    <row r="61" spans="1:51" ht="17.25" customHeight="1" x14ac:dyDescent="0.2">
      <c r="J61" s="3"/>
      <c r="N61" s="3"/>
      <c r="R61" s="3"/>
      <c r="V61" s="3"/>
      <c r="Z61" s="3"/>
      <c r="AD61" s="3"/>
      <c r="AH61" s="3"/>
      <c r="AL61" s="3"/>
      <c r="AP61" s="3"/>
      <c r="AT61" s="3"/>
      <c r="AX61" s="3"/>
    </row>
    <row r="62" spans="1:51" ht="17.25" customHeight="1" x14ac:dyDescent="0.2">
      <c r="J62" s="3"/>
      <c r="N62" s="3"/>
      <c r="R62" s="3"/>
      <c r="V62" s="3"/>
      <c r="Z62" s="3"/>
      <c r="AD62" s="3"/>
      <c r="AH62" s="3"/>
      <c r="AL62" s="3"/>
      <c r="AP62" s="3"/>
      <c r="AT62" s="3"/>
      <c r="AX62" s="3"/>
    </row>
    <row r="63" spans="1:51" x14ac:dyDescent="0.2">
      <c r="J63" s="3"/>
      <c r="N63" s="3"/>
      <c r="R63" s="3"/>
      <c r="V63" s="3"/>
      <c r="Z63" s="3"/>
      <c r="AD63" s="3"/>
      <c r="AH63" s="3"/>
      <c r="AL63" s="3"/>
      <c r="AP63" s="3"/>
      <c r="AT63" s="3"/>
      <c r="AX63" s="3"/>
    </row>
    <row r="64" spans="1:51" x14ac:dyDescent="0.2">
      <c r="J64" s="3"/>
      <c r="N64" s="3"/>
      <c r="R64" s="3"/>
      <c r="V64" s="3"/>
      <c r="Z64" s="3"/>
      <c r="AD64" s="3"/>
      <c r="AH64" s="3"/>
      <c r="AL64" s="3"/>
      <c r="AP64" s="3"/>
      <c r="AT64" s="3"/>
      <c r="AX64" s="3"/>
    </row>
    <row r="65" spans="10:50" x14ac:dyDescent="0.2">
      <c r="J65" s="3"/>
      <c r="N65" s="3"/>
      <c r="R65" s="3"/>
      <c r="V65" s="3"/>
      <c r="Z65" s="3"/>
      <c r="AD65" s="3"/>
      <c r="AH65" s="3"/>
      <c r="AL65" s="3"/>
      <c r="AP65" s="3"/>
      <c r="AT65" s="3"/>
      <c r="AX65" s="3"/>
    </row>
    <row r="66" spans="10:50" x14ac:dyDescent="0.2">
      <c r="J66" s="3"/>
      <c r="N66" s="3"/>
      <c r="R66" s="3"/>
      <c r="V66" s="3"/>
      <c r="Z66" s="3"/>
      <c r="AD66" s="3"/>
      <c r="AH66" s="3"/>
      <c r="AL66" s="3"/>
      <c r="AP66" s="3"/>
      <c r="AT66" s="3"/>
      <c r="AX66" s="3"/>
    </row>
    <row r="67" spans="10:50" x14ac:dyDescent="0.2">
      <c r="J67" s="3"/>
      <c r="N67" s="3"/>
      <c r="R67" s="3"/>
      <c r="V67" s="3"/>
      <c r="Z67" s="3"/>
      <c r="AD67" s="3"/>
      <c r="AH67" s="3"/>
      <c r="AL67" s="3"/>
      <c r="AP67" s="3"/>
      <c r="AT67" s="3"/>
      <c r="AX67" s="3"/>
    </row>
    <row r="68" spans="10:50" x14ac:dyDescent="0.2">
      <c r="J68" s="3"/>
      <c r="N68" s="3"/>
      <c r="R68" s="3"/>
      <c r="V68" s="3"/>
      <c r="Z68" s="3"/>
      <c r="AD68" s="3"/>
      <c r="AH68" s="3"/>
      <c r="AL68" s="3"/>
      <c r="AP68" s="3"/>
      <c r="AT68" s="3"/>
      <c r="AX68" s="3"/>
    </row>
    <row r="69" spans="10:50" x14ac:dyDescent="0.2">
      <c r="J69" s="3"/>
      <c r="N69" s="3"/>
      <c r="R69" s="3"/>
      <c r="V69" s="3"/>
      <c r="Z69" s="3"/>
      <c r="AD69" s="3"/>
      <c r="AH69" s="3"/>
      <c r="AL69" s="3"/>
      <c r="AP69" s="3"/>
      <c r="AT69" s="3"/>
      <c r="AX69" s="3"/>
    </row>
    <row r="70" spans="10:50" x14ac:dyDescent="0.2">
      <c r="J70" s="3"/>
      <c r="N70" s="3"/>
      <c r="R70" s="3"/>
      <c r="V70" s="3"/>
      <c r="Z70" s="3"/>
      <c r="AD70" s="3"/>
      <c r="AH70" s="3"/>
      <c r="AL70" s="3"/>
      <c r="AP70" s="3"/>
      <c r="AT70" s="3"/>
      <c r="AX70" s="3"/>
    </row>
    <row r="71" spans="10:50" x14ac:dyDescent="0.2">
      <c r="J71" s="3"/>
      <c r="N71" s="3"/>
      <c r="R71" s="3"/>
      <c r="V71" s="3"/>
      <c r="Z71" s="3"/>
      <c r="AD71" s="3"/>
      <c r="AH71" s="3"/>
      <c r="AL71" s="3"/>
      <c r="AP71" s="3"/>
      <c r="AT71" s="3"/>
      <c r="AX71" s="3"/>
    </row>
    <row r="72" spans="10:50" x14ac:dyDescent="0.2">
      <c r="J72" s="3"/>
      <c r="N72" s="3"/>
      <c r="R72" s="3"/>
      <c r="V72" s="3"/>
      <c r="Z72" s="3"/>
      <c r="AD72" s="3"/>
      <c r="AH72" s="3"/>
      <c r="AL72" s="3"/>
      <c r="AP72" s="3"/>
      <c r="AT72" s="3"/>
      <c r="AX72" s="3"/>
    </row>
    <row r="73" spans="10:50" x14ac:dyDescent="0.2">
      <c r="J73" s="3"/>
      <c r="N73" s="3"/>
      <c r="R73" s="3"/>
      <c r="V73" s="3"/>
      <c r="Z73" s="3"/>
      <c r="AD73" s="3"/>
      <c r="AH73" s="3"/>
      <c r="AL73" s="3"/>
      <c r="AP73" s="3"/>
      <c r="AT73" s="3"/>
      <c r="AX73" s="3"/>
    </row>
    <row r="74" spans="10:50" x14ac:dyDescent="0.2">
      <c r="J74" s="3"/>
      <c r="N74" s="3"/>
      <c r="R74" s="3"/>
      <c r="V74" s="3"/>
      <c r="Z74" s="3"/>
      <c r="AD74" s="3"/>
      <c r="AH74" s="3"/>
      <c r="AL74" s="3"/>
      <c r="AP74" s="3"/>
      <c r="AT74" s="3"/>
      <c r="AX74" s="3"/>
    </row>
    <row r="75" spans="10:50" x14ac:dyDescent="0.2">
      <c r="J75" s="3"/>
      <c r="N75" s="3"/>
      <c r="R75" s="3"/>
      <c r="V75" s="3"/>
      <c r="Z75" s="3"/>
      <c r="AD75" s="3"/>
      <c r="AH75" s="3"/>
      <c r="AL75" s="3"/>
      <c r="AP75" s="3"/>
      <c r="AT75" s="3"/>
      <c r="AX75" s="3"/>
    </row>
    <row r="76" spans="10:50" x14ac:dyDescent="0.2">
      <c r="J76" s="3"/>
      <c r="N76" s="3"/>
      <c r="R76" s="3"/>
      <c r="V76" s="3"/>
      <c r="Z76" s="3"/>
      <c r="AD76" s="3"/>
      <c r="AH76" s="3"/>
      <c r="AL76" s="3"/>
      <c r="AP76" s="3"/>
      <c r="AT76" s="3"/>
      <c r="AX76" s="3"/>
    </row>
    <row r="77" spans="10:50" x14ac:dyDescent="0.2">
      <c r="J77" s="3"/>
      <c r="N77" s="3"/>
      <c r="R77" s="3"/>
      <c r="V77" s="3"/>
      <c r="Z77" s="3"/>
      <c r="AD77" s="3"/>
      <c r="AH77" s="3"/>
      <c r="AL77" s="3"/>
      <c r="AP77" s="3"/>
      <c r="AT77" s="3"/>
      <c r="AX77" s="3"/>
    </row>
    <row r="78" spans="10:50" x14ac:dyDescent="0.2">
      <c r="J78" s="3"/>
      <c r="N78" s="3"/>
      <c r="R78" s="3"/>
      <c r="V78" s="3"/>
      <c r="Z78" s="3"/>
      <c r="AD78" s="3"/>
      <c r="AH78" s="3"/>
      <c r="AL78" s="3"/>
      <c r="AP78" s="3"/>
      <c r="AT78" s="3"/>
      <c r="AX78" s="3"/>
    </row>
    <row r="79" spans="10:50" x14ac:dyDescent="0.2">
      <c r="J79" s="3"/>
      <c r="N79" s="3"/>
      <c r="R79" s="3"/>
      <c r="V79" s="3"/>
      <c r="Z79" s="3"/>
      <c r="AD79" s="3"/>
      <c r="AH79" s="3"/>
      <c r="AL79" s="3"/>
      <c r="AP79" s="3"/>
      <c r="AT79" s="3"/>
      <c r="AX79" s="3"/>
    </row>
    <row r="80" spans="10:50" x14ac:dyDescent="0.2">
      <c r="J80" s="3"/>
      <c r="N80" s="3"/>
      <c r="R80" s="3"/>
      <c r="V80" s="3"/>
      <c r="Z80" s="3"/>
      <c r="AD80" s="3"/>
      <c r="AH80" s="3"/>
      <c r="AL80" s="3"/>
      <c r="AP80" s="3"/>
      <c r="AT80" s="3"/>
      <c r="AX80" s="3"/>
    </row>
    <row r="81" spans="10:50" x14ac:dyDescent="0.2">
      <c r="J81" s="3"/>
      <c r="N81" s="3"/>
      <c r="R81" s="3"/>
      <c r="V81" s="3"/>
      <c r="Z81" s="3"/>
      <c r="AD81" s="3"/>
      <c r="AH81" s="3"/>
      <c r="AL81" s="3"/>
      <c r="AP81" s="3"/>
      <c r="AT81" s="3"/>
      <c r="AX81" s="3"/>
    </row>
    <row r="82" spans="10:50" x14ac:dyDescent="0.2">
      <c r="J82" s="3"/>
      <c r="N82" s="3"/>
      <c r="R82" s="3"/>
      <c r="V82" s="3"/>
      <c r="Z82" s="3"/>
      <c r="AD82" s="3"/>
      <c r="AH82" s="3"/>
      <c r="AL82" s="3"/>
      <c r="AP82" s="3"/>
      <c r="AT82" s="3"/>
      <c r="AX82" s="3"/>
    </row>
    <row r="83" spans="10:50" x14ac:dyDescent="0.2">
      <c r="J83" s="3"/>
      <c r="N83" s="3"/>
      <c r="R83" s="3"/>
      <c r="V83" s="3"/>
      <c r="Z83" s="3"/>
      <c r="AD83" s="3"/>
      <c r="AH83" s="3"/>
      <c r="AL83" s="3"/>
      <c r="AP83" s="3"/>
      <c r="AT83" s="3"/>
      <c r="AX83" s="3"/>
    </row>
    <row r="84" spans="10:50" x14ac:dyDescent="0.2">
      <c r="J84" s="3"/>
      <c r="N84" s="3"/>
      <c r="R84" s="3"/>
      <c r="V84" s="3"/>
      <c r="Z84" s="3"/>
      <c r="AD84" s="3"/>
      <c r="AH84" s="3"/>
      <c r="AL84" s="3"/>
      <c r="AP84" s="3"/>
      <c r="AT84" s="3"/>
      <c r="AX84" s="3"/>
    </row>
    <row r="85" spans="10:50" x14ac:dyDescent="0.2">
      <c r="J85" s="3"/>
      <c r="N85" s="3"/>
      <c r="R85" s="3"/>
      <c r="V85" s="3"/>
      <c r="Z85" s="3"/>
      <c r="AD85" s="3"/>
      <c r="AH85" s="3"/>
      <c r="AL85" s="3"/>
      <c r="AP85" s="3"/>
      <c r="AT85" s="3"/>
      <c r="AX85" s="3"/>
    </row>
    <row r="86" spans="10:50" x14ac:dyDescent="0.2">
      <c r="J86" s="3"/>
      <c r="N86" s="3"/>
      <c r="R86" s="3"/>
      <c r="V86" s="3"/>
      <c r="Z86" s="3"/>
      <c r="AD86" s="3"/>
      <c r="AH86" s="3"/>
      <c r="AL86" s="3"/>
      <c r="AP86" s="3"/>
      <c r="AT86" s="3"/>
      <c r="AX86" s="3"/>
    </row>
    <row r="87" spans="10:50" x14ac:dyDescent="0.2">
      <c r="J87" s="3"/>
      <c r="N87" s="3"/>
      <c r="R87" s="3"/>
      <c r="V87" s="3"/>
      <c r="Z87" s="3"/>
      <c r="AD87" s="3"/>
      <c r="AH87" s="3"/>
      <c r="AL87" s="3"/>
      <c r="AP87" s="3"/>
      <c r="AT87" s="3"/>
      <c r="AX87" s="3"/>
    </row>
    <row r="88" spans="10:50" x14ac:dyDescent="0.2">
      <c r="J88" s="3"/>
      <c r="N88" s="3"/>
      <c r="R88" s="3"/>
      <c r="V88" s="3"/>
      <c r="Z88" s="3"/>
      <c r="AD88" s="3"/>
      <c r="AH88" s="3"/>
      <c r="AL88" s="3"/>
      <c r="AP88" s="3"/>
      <c r="AT88" s="3"/>
      <c r="AX88" s="3"/>
    </row>
    <row r="89" spans="10:50" x14ac:dyDescent="0.2">
      <c r="J89" s="3"/>
      <c r="N89" s="3"/>
      <c r="R89" s="3"/>
      <c r="V89" s="3"/>
      <c r="Z89" s="3"/>
      <c r="AD89" s="3"/>
      <c r="AH89" s="3"/>
      <c r="AL89" s="3"/>
      <c r="AP89" s="3"/>
      <c r="AT89" s="3"/>
      <c r="AX89" s="3"/>
    </row>
    <row r="90" spans="10:50" x14ac:dyDescent="0.2">
      <c r="J90" s="3"/>
      <c r="N90" s="3"/>
      <c r="R90" s="3"/>
      <c r="V90" s="3"/>
      <c r="Z90" s="3"/>
      <c r="AD90" s="3"/>
      <c r="AH90" s="3"/>
      <c r="AL90" s="3"/>
      <c r="AP90" s="3"/>
      <c r="AT90" s="3"/>
      <c r="AX90" s="3"/>
    </row>
    <row r="91" spans="10:50" x14ac:dyDescent="0.2">
      <c r="J91" s="3"/>
      <c r="N91" s="3"/>
      <c r="R91" s="3"/>
      <c r="V91" s="3"/>
      <c r="Z91" s="3"/>
      <c r="AD91" s="3"/>
      <c r="AH91" s="3"/>
      <c r="AL91" s="3"/>
      <c r="AP91" s="3"/>
      <c r="AT91" s="3"/>
      <c r="AX91" s="3"/>
    </row>
    <row r="92" spans="10:50" x14ac:dyDescent="0.2">
      <c r="J92" s="3"/>
      <c r="N92" s="3"/>
      <c r="R92" s="3"/>
      <c r="V92" s="3"/>
      <c r="Z92" s="3"/>
      <c r="AD92" s="3"/>
      <c r="AH92" s="3"/>
      <c r="AL92" s="3"/>
      <c r="AP92" s="3"/>
      <c r="AT92" s="3"/>
      <c r="AX92" s="3"/>
    </row>
    <row r="93" spans="10:50" x14ac:dyDescent="0.2">
      <c r="J93" s="3"/>
      <c r="N93" s="3"/>
      <c r="R93" s="3"/>
      <c r="V93" s="3"/>
      <c r="Z93" s="3"/>
      <c r="AD93" s="3"/>
      <c r="AH93" s="3"/>
      <c r="AL93" s="3"/>
      <c r="AP93" s="3"/>
      <c r="AT93" s="3"/>
      <c r="AX93" s="3"/>
    </row>
    <row r="94" spans="10:50" x14ac:dyDescent="0.2">
      <c r="J94" s="3"/>
      <c r="N94" s="3"/>
      <c r="R94" s="3"/>
      <c r="V94" s="3"/>
      <c r="Z94" s="3"/>
      <c r="AD94" s="3"/>
      <c r="AH94" s="3"/>
      <c r="AL94" s="3"/>
      <c r="AP94" s="3"/>
      <c r="AT94" s="3"/>
      <c r="AX94" s="3"/>
    </row>
    <row r="95" spans="10:50" x14ac:dyDescent="0.2">
      <c r="J95" s="3"/>
      <c r="N95" s="3"/>
      <c r="R95" s="3"/>
      <c r="V95" s="3"/>
      <c r="Z95" s="3"/>
      <c r="AD95" s="3"/>
      <c r="AH95" s="3"/>
      <c r="AL95" s="3"/>
      <c r="AP95" s="3"/>
      <c r="AT95" s="3"/>
      <c r="AX95" s="3"/>
    </row>
    <row r="96" spans="10:50" x14ac:dyDescent="0.2">
      <c r="J96" s="3"/>
      <c r="N96" s="3"/>
      <c r="R96" s="3"/>
      <c r="V96" s="3"/>
      <c r="Z96" s="3"/>
      <c r="AD96" s="3"/>
      <c r="AH96" s="3"/>
      <c r="AL96" s="3"/>
      <c r="AP96" s="3"/>
      <c r="AT96" s="3"/>
      <c r="AX96" s="3"/>
    </row>
    <row r="97" spans="10:50" x14ac:dyDescent="0.2">
      <c r="J97" s="3"/>
      <c r="N97" s="3"/>
      <c r="R97" s="3"/>
      <c r="V97" s="3"/>
      <c r="Z97" s="3"/>
      <c r="AD97" s="3"/>
      <c r="AH97" s="3"/>
      <c r="AL97" s="3"/>
      <c r="AP97" s="3"/>
      <c r="AT97" s="3"/>
      <c r="AX97" s="3"/>
    </row>
    <row r="98" spans="10:50" x14ac:dyDescent="0.2">
      <c r="J98" s="3"/>
      <c r="N98" s="3"/>
      <c r="R98" s="3"/>
      <c r="V98" s="3"/>
      <c r="Z98" s="3"/>
      <c r="AD98" s="3"/>
      <c r="AH98" s="3"/>
      <c r="AL98" s="3"/>
      <c r="AP98" s="3"/>
      <c r="AT98" s="3"/>
      <c r="AX98" s="3"/>
    </row>
    <row r="99" spans="10:50" x14ac:dyDescent="0.2">
      <c r="J99" s="3"/>
      <c r="N99" s="3"/>
      <c r="R99" s="3"/>
      <c r="V99" s="3"/>
      <c r="Z99" s="3"/>
      <c r="AD99" s="3"/>
      <c r="AH99" s="3"/>
      <c r="AL99" s="3"/>
      <c r="AP99" s="3"/>
      <c r="AT99" s="3"/>
      <c r="AX99" s="3"/>
    </row>
    <row r="100" spans="10:50" x14ac:dyDescent="0.2">
      <c r="J100" s="3"/>
      <c r="N100" s="3"/>
      <c r="R100" s="3"/>
      <c r="V100" s="3"/>
      <c r="Z100" s="3"/>
      <c r="AD100" s="3"/>
      <c r="AH100" s="3"/>
      <c r="AL100" s="3"/>
      <c r="AP100" s="3"/>
      <c r="AT100" s="3"/>
      <c r="AX100" s="3"/>
    </row>
    <row r="101" spans="10:50" x14ac:dyDescent="0.2">
      <c r="J101" s="3"/>
      <c r="N101" s="3"/>
      <c r="R101" s="3"/>
      <c r="V101" s="3"/>
      <c r="Z101" s="3"/>
      <c r="AD101" s="3"/>
      <c r="AH101" s="3"/>
      <c r="AL101" s="3"/>
      <c r="AP101" s="3"/>
      <c r="AT101" s="3"/>
      <c r="AX101" s="3"/>
    </row>
    <row r="102" spans="10:50" x14ac:dyDescent="0.2">
      <c r="J102" s="3"/>
      <c r="N102" s="3"/>
      <c r="R102" s="3"/>
      <c r="V102" s="3"/>
      <c r="Z102" s="3"/>
      <c r="AD102" s="3"/>
      <c r="AH102" s="3"/>
      <c r="AL102" s="3"/>
      <c r="AP102" s="3"/>
      <c r="AT102" s="3"/>
      <c r="AX102" s="3"/>
    </row>
    <row r="103" spans="10:50" x14ac:dyDescent="0.2">
      <c r="J103" s="3"/>
      <c r="N103" s="3"/>
      <c r="R103" s="3"/>
      <c r="V103" s="3"/>
      <c r="Z103" s="3"/>
      <c r="AD103" s="3"/>
      <c r="AH103" s="3"/>
      <c r="AL103" s="3"/>
      <c r="AP103" s="3"/>
      <c r="AT103" s="3"/>
      <c r="AX103" s="3"/>
    </row>
    <row r="104" spans="10:50" x14ac:dyDescent="0.2">
      <c r="J104" s="3"/>
      <c r="N104" s="3"/>
      <c r="R104" s="3"/>
      <c r="V104" s="3"/>
      <c r="Z104" s="3"/>
      <c r="AD104" s="3"/>
      <c r="AH104" s="3"/>
      <c r="AL104" s="3"/>
      <c r="AP104" s="3"/>
      <c r="AT104" s="3"/>
      <c r="AX104" s="3"/>
    </row>
    <row r="105" spans="10:50" x14ac:dyDescent="0.2">
      <c r="J105" s="3"/>
      <c r="N105" s="3"/>
      <c r="R105" s="3"/>
      <c r="V105" s="3"/>
      <c r="Z105" s="3"/>
      <c r="AD105" s="3"/>
      <c r="AH105" s="3"/>
      <c r="AL105" s="3"/>
      <c r="AP105" s="3"/>
      <c r="AT105" s="3"/>
      <c r="AX105" s="3"/>
    </row>
    <row r="106" spans="10:50" x14ac:dyDescent="0.2">
      <c r="J106" s="3"/>
      <c r="N106" s="3"/>
      <c r="R106" s="3"/>
      <c r="V106" s="3"/>
      <c r="Z106" s="3"/>
      <c r="AD106" s="3"/>
      <c r="AH106" s="3"/>
      <c r="AL106" s="3"/>
      <c r="AP106" s="3"/>
      <c r="AT106" s="3"/>
      <c r="AX106" s="3"/>
    </row>
    <row r="107" spans="10:50" x14ac:dyDescent="0.2">
      <c r="J107" s="3"/>
      <c r="N107" s="3"/>
      <c r="R107" s="3"/>
      <c r="V107" s="3"/>
      <c r="Z107" s="3"/>
      <c r="AD107" s="3"/>
      <c r="AH107" s="3"/>
      <c r="AL107" s="3"/>
      <c r="AP107" s="3"/>
      <c r="AT107" s="3"/>
      <c r="AX107" s="3"/>
    </row>
    <row r="108" spans="10:50" x14ac:dyDescent="0.2">
      <c r="J108" s="3"/>
      <c r="N108" s="3"/>
      <c r="R108" s="3"/>
      <c r="V108" s="3"/>
      <c r="Z108" s="3"/>
      <c r="AD108" s="3"/>
      <c r="AH108" s="3"/>
      <c r="AL108" s="3"/>
      <c r="AP108" s="3"/>
      <c r="AT108" s="3"/>
      <c r="AX108" s="3"/>
    </row>
    <row r="109" spans="10:50" x14ac:dyDescent="0.2">
      <c r="J109" s="3"/>
      <c r="N109" s="3"/>
      <c r="R109" s="3"/>
      <c r="V109" s="3"/>
      <c r="Z109" s="3"/>
      <c r="AD109" s="3"/>
      <c r="AH109" s="3"/>
      <c r="AL109" s="3"/>
      <c r="AP109" s="3"/>
      <c r="AT109" s="3"/>
      <c r="AX109" s="3"/>
    </row>
    <row r="110" spans="10:50" x14ac:dyDescent="0.2">
      <c r="J110" s="3"/>
      <c r="N110" s="3"/>
      <c r="R110" s="3"/>
      <c r="V110" s="3"/>
      <c r="Z110" s="3"/>
      <c r="AD110" s="3"/>
      <c r="AH110" s="3"/>
      <c r="AL110" s="3"/>
      <c r="AP110" s="3"/>
      <c r="AT110" s="3"/>
      <c r="AX110" s="3"/>
    </row>
    <row r="111" spans="10:50" x14ac:dyDescent="0.2">
      <c r="J111" s="3"/>
      <c r="N111" s="3"/>
      <c r="R111" s="3"/>
      <c r="V111" s="3"/>
      <c r="Z111" s="3"/>
      <c r="AD111" s="3"/>
      <c r="AH111" s="3"/>
      <c r="AL111" s="3"/>
      <c r="AP111" s="3"/>
      <c r="AT111" s="3"/>
      <c r="AX111" s="3"/>
    </row>
    <row r="112" spans="10:50" x14ac:dyDescent="0.2">
      <c r="J112" s="3"/>
      <c r="N112" s="3"/>
      <c r="R112" s="3"/>
      <c r="V112" s="3"/>
      <c r="Z112" s="3"/>
      <c r="AD112" s="3"/>
      <c r="AH112" s="3"/>
      <c r="AL112" s="3"/>
      <c r="AP112" s="3"/>
      <c r="AT112" s="3"/>
      <c r="AX112" s="3"/>
    </row>
    <row r="113" spans="10:50" x14ac:dyDescent="0.2">
      <c r="J113" s="3"/>
      <c r="N113" s="3"/>
      <c r="R113" s="3"/>
      <c r="V113" s="3"/>
      <c r="Z113" s="3"/>
      <c r="AD113" s="3"/>
      <c r="AH113" s="3"/>
      <c r="AL113" s="3"/>
      <c r="AP113" s="3"/>
      <c r="AT113" s="3"/>
      <c r="AX113" s="3"/>
    </row>
    <row r="114" spans="10:50" x14ac:dyDescent="0.2">
      <c r="J114" s="3"/>
      <c r="N114" s="3"/>
      <c r="R114" s="3"/>
      <c r="V114" s="3"/>
      <c r="Z114" s="3"/>
      <c r="AD114" s="3"/>
      <c r="AH114" s="3"/>
      <c r="AL114" s="3"/>
      <c r="AP114" s="3"/>
      <c r="AT114" s="3"/>
      <c r="AX114" s="3"/>
    </row>
    <row r="115" spans="10:50" x14ac:dyDescent="0.2">
      <c r="J115" s="3"/>
      <c r="N115" s="3"/>
      <c r="R115" s="3"/>
      <c r="V115" s="3"/>
      <c r="Z115" s="3"/>
      <c r="AD115" s="3"/>
      <c r="AH115" s="3"/>
      <c r="AL115" s="3"/>
      <c r="AP115" s="3"/>
      <c r="AT115" s="3"/>
      <c r="AX115" s="3"/>
    </row>
    <row r="116" spans="10:50" x14ac:dyDescent="0.2">
      <c r="J116" s="3"/>
      <c r="N116" s="3"/>
      <c r="R116" s="3"/>
      <c r="V116" s="3"/>
      <c r="Z116" s="3"/>
      <c r="AD116" s="3"/>
      <c r="AH116" s="3"/>
      <c r="AL116" s="3"/>
      <c r="AP116" s="3"/>
      <c r="AT116" s="3"/>
      <c r="AX116" s="3"/>
    </row>
    <row r="117" spans="10:50" x14ac:dyDescent="0.2">
      <c r="J117" s="3"/>
      <c r="N117" s="3"/>
      <c r="R117" s="3"/>
      <c r="V117" s="3"/>
      <c r="Z117" s="3"/>
      <c r="AD117" s="3"/>
      <c r="AH117" s="3"/>
      <c r="AL117" s="3"/>
      <c r="AP117" s="3"/>
      <c r="AT117" s="3"/>
      <c r="AX117" s="3"/>
    </row>
    <row r="118" spans="10:50" x14ac:dyDescent="0.2">
      <c r="J118" s="3"/>
      <c r="N118" s="3"/>
      <c r="R118" s="3"/>
      <c r="V118" s="3"/>
      <c r="Z118" s="3"/>
      <c r="AD118" s="3"/>
      <c r="AH118" s="3"/>
      <c r="AL118" s="3"/>
      <c r="AP118" s="3"/>
      <c r="AT118" s="3"/>
      <c r="AX118" s="3"/>
    </row>
    <row r="119" spans="10:50" x14ac:dyDescent="0.2">
      <c r="J119" s="3"/>
      <c r="N119" s="3"/>
      <c r="R119" s="3"/>
      <c r="V119" s="3"/>
      <c r="Z119" s="3"/>
      <c r="AD119" s="3"/>
      <c r="AH119" s="3"/>
      <c r="AL119" s="3"/>
      <c r="AP119" s="3"/>
      <c r="AT119" s="3"/>
      <c r="AX119" s="3"/>
    </row>
    <row r="120" spans="10:50" x14ac:dyDescent="0.2">
      <c r="J120" s="3"/>
      <c r="N120" s="3"/>
      <c r="R120" s="3"/>
      <c r="V120" s="3"/>
      <c r="Z120" s="3"/>
      <c r="AD120" s="3"/>
      <c r="AH120" s="3"/>
      <c r="AL120" s="3"/>
      <c r="AP120" s="3"/>
      <c r="AT120" s="3"/>
      <c r="AX120" s="3"/>
    </row>
    <row r="121" spans="10:50" x14ac:dyDescent="0.2">
      <c r="J121" s="3"/>
      <c r="N121" s="3"/>
      <c r="R121" s="3"/>
      <c r="V121" s="3"/>
      <c r="Z121" s="3"/>
      <c r="AD121" s="3"/>
      <c r="AH121" s="3"/>
      <c r="AL121" s="3"/>
      <c r="AP121" s="3"/>
      <c r="AT121" s="3"/>
      <c r="AX121" s="3"/>
    </row>
    <row r="122" spans="10:50" x14ac:dyDescent="0.2">
      <c r="J122" s="3"/>
      <c r="N122" s="3"/>
      <c r="R122" s="3"/>
      <c r="V122" s="3"/>
      <c r="Z122" s="3"/>
      <c r="AD122" s="3"/>
      <c r="AH122" s="3"/>
      <c r="AL122" s="3"/>
      <c r="AP122" s="3"/>
      <c r="AT122" s="3"/>
      <c r="AX122" s="3"/>
    </row>
    <row r="123" spans="10:50" x14ac:dyDescent="0.2">
      <c r="J123" s="3"/>
      <c r="N123" s="3"/>
      <c r="R123" s="3"/>
      <c r="V123" s="3"/>
      <c r="Z123" s="3"/>
      <c r="AD123" s="3"/>
      <c r="AH123" s="3"/>
      <c r="AL123" s="3"/>
      <c r="AP123" s="3"/>
      <c r="AT123" s="3"/>
      <c r="AX123" s="3"/>
    </row>
    <row r="124" spans="10:50" x14ac:dyDescent="0.2">
      <c r="J124" s="3"/>
      <c r="N124" s="3"/>
      <c r="R124" s="3"/>
      <c r="V124" s="3"/>
      <c r="Z124" s="3"/>
      <c r="AD124" s="3"/>
      <c r="AH124" s="3"/>
      <c r="AL124" s="3"/>
      <c r="AP124" s="3"/>
      <c r="AT124" s="3"/>
      <c r="AX124" s="3"/>
    </row>
    <row r="125" spans="10:50" x14ac:dyDescent="0.2">
      <c r="J125" s="3"/>
      <c r="N125" s="3"/>
      <c r="R125" s="3"/>
      <c r="V125" s="3"/>
      <c r="Z125" s="3"/>
      <c r="AD125" s="3"/>
      <c r="AH125" s="3"/>
      <c r="AL125" s="3"/>
      <c r="AP125" s="3"/>
      <c r="AT125" s="3"/>
      <c r="AX125" s="3"/>
    </row>
    <row r="126" spans="10:50" x14ac:dyDescent="0.2">
      <c r="J126" s="3"/>
      <c r="N126" s="3"/>
      <c r="R126" s="3"/>
      <c r="V126" s="3"/>
      <c r="Z126" s="3"/>
      <c r="AD126" s="3"/>
      <c r="AH126" s="3"/>
      <c r="AL126" s="3"/>
      <c r="AP126" s="3"/>
      <c r="AT126" s="3"/>
      <c r="AX126" s="3"/>
    </row>
    <row r="127" spans="10:50" x14ac:dyDescent="0.2">
      <c r="J127" s="3"/>
      <c r="N127" s="3"/>
      <c r="R127" s="3"/>
      <c r="V127" s="3"/>
      <c r="Z127" s="3"/>
      <c r="AD127" s="3"/>
      <c r="AH127" s="3"/>
      <c r="AL127" s="3"/>
      <c r="AP127" s="3"/>
      <c r="AT127" s="3"/>
      <c r="AX127" s="3"/>
    </row>
    <row r="128" spans="10:50" x14ac:dyDescent="0.2">
      <c r="J128" s="3"/>
      <c r="N128" s="3"/>
      <c r="R128" s="3"/>
      <c r="V128" s="3"/>
      <c r="Z128" s="3"/>
      <c r="AD128" s="3"/>
      <c r="AH128" s="3"/>
      <c r="AL128" s="3"/>
      <c r="AP128" s="3"/>
      <c r="AT128" s="3"/>
      <c r="AX128" s="3"/>
    </row>
    <row r="129" spans="10:50" x14ac:dyDescent="0.2">
      <c r="J129" s="3"/>
      <c r="N129" s="3"/>
      <c r="R129" s="3"/>
      <c r="V129" s="3"/>
      <c r="Z129" s="3"/>
      <c r="AD129" s="3"/>
      <c r="AH129" s="3"/>
      <c r="AL129" s="3"/>
      <c r="AP129" s="3"/>
      <c r="AT129" s="3"/>
      <c r="AX129" s="3"/>
    </row>
    <row r="130" spans="10:50" x14ac:dyDescent="0.2">
      <c r="J130" s="3"/>
      <c r="N130" s="3"/>
      <c r="R130" s="3"/>
      <c r="V130" s="3"/>
      <c r="Z130" s="3"/>
      <c r="AD130" s="3"/>
      <c r="AH130" s="3"/>
      <c r="AL130" s="3"/>
      <c r="AP130" s="3"/>
      <c r="AT130" s="3"/>
      <c r="AX130" s="3"/>
    </row>
    <row r="131" spans="10:50" x14ac:dyDescent="0.2">
      <c r="J131" s="3"/>
      <c r="N131" s="3"/>
      <c r="R131" s="3"/>
      <c r="V131" s="3"/>
      <c r="Z131" s="3"/>
      <c r="AD131" s="3"/>
      <c r="AH131" s="3"/>
      <c r="AL131" s="3"/>
      <c r="AP131" s="3"/>
      <c r="AT131" s="3"/>
      <c r="AX131" s="3"/>
    </row>
    <row r="132" spans="10:50" x14ac:dyDescent="0.2">
      <c r="J132" s="3"/>
      <c r="N132" s="3"/>
      <c r="R132" s="3"/>
      <c r="V132" s="3"/>
      <c r="Z132" s="3"/>
      <c r="AD132" s="3"/>
      <c r="AH132" s="3"/>
      <c r="AL132" s="3"/>
      <c r="AP132" s="3"/>
      <c r="AT132" s="3"/>
      <c r="AX132" s="3"/>
    </row>
  </sheetData>
  <mergeCells count="173">
    <mergeCell ref="AU49:AX49"/>
    <mergeCell ref="AQ44:AT44"/>
    <mergeCell ref="W44:Z44"/>
    <mergeCell ref="AE44:AH44"/>
    <mergeCell ref="AI44:AL44"/>
    <mergeCell ref="AM44:AP44"/>
    <mergeCell ref="AU44:AX44"/>
    <mergeCell ref="AI49:AL49"/>
    <mergeCell ref="K44:N44"/>
    <mergeCell ref="O44:R44"/>
    <mergeCell ref="S44:V44"/>
    <mergeCell ref="AA44:AD44"/>
    <mergeCell ref="S45:V45"/>
    <mergeCell ref="W45:Z45"/>
    <mergeCell ref="AA45:AD45"/>
    <mergeCell ref="AE45:AH45"/>
    <mergeCell ref="AI45:AL45"/>
    <mergeCell ref="AM45:AP45"/>
    <mergeCell ref="AQ45:AT45"/>
    <mergeCell ref="AU45:AX45"/>
    <mergeCell ref="S4:U4"/>
    <mergeCell ref="C37:F37"/>
    <mergeCell ref="G37:J37"/>
    <mergeCell ref="K37:N37"/>
    <mergeCell ref="O37:R37"/>
    <mergeCell ref="O4:Q4"/>
    <mergeCell ref="R4:R5"/>
    <mergeCell ref="N4:N5"/>
    <mergeCell ref="K6:M6"/>
    <mergeCell ref="K4:M4"/>
    <mergeCell ref="C6:E6"/>
    <mergeCell ref="G6:I6"/>
    <mergeCell ref="S6:U6"/>
    <mergeCell ref="O6:Q6"/>
    <mergeCell ref="G49:J49"/>
    <mergeCell ref="C4:E4"/>
    <mergeCell ref="F4:F5"/>
    <mergeCell ref="G4:I4"/>
    <mergeCell ref="J4:J5"/>
    <mergeCell ref="O40:R40"/>
    <mergeCell ref="K49:N49"/>
    <mergeCell ref="O49:R49"/>
    <mergeCell ref="O51:R51"/>
    <mergeCell ref="C44:F44"/>
    <mergeCell ref="G44:J44"/>
    <mergeCell ref="C45:F45"/>
    <mergeCell ref="G45:J45"/>
    <mergeCell ref="K45:N45"/>
    <mergeCell ref="O45:R45"/>
    <mergeCell ref="O41:R41"/>
    <mergeCell ref="AE51:AH51"/>
    <mergeCell ref="AQ50:AT50"/>
    <mergeCell ref="AA4:AC4"/>
    <mergeCell ref="AD4:AD5"/>
    <mergeCell ref="AE4:AG4"/>
    <mergeCell ref="AM6:AO6"/>
    <mergeCell ref="AU37:AX37"/>
    <mergeCell ref="AM37:AP37"/>
    <mergeCell ref="B60:E60"/>
    <mergeCell ref="C40:F40"/>
    <mergeCell ref="O50:R50"/>
    <mergeCell ref="C53:F53"/>
    <mergeCell ref="G40:J40"/>
    <mergeCell ref="G53:J53"/>
    <mergeCell ref="G50:J50"/>
    <mergeCell ref="K53:N53"/>
    <mergeCell ref="K40:N40"/>
    <mergeCell ref="C49:F49"/>
    <mergeCell ref="C41:F41"/>
    <mergeCell ref="C50:F50"/>
    <mergeCell ref="C51:F51"/>
    <mergeCell ref="G51:J51"/>
    <mergeCell ref="K41:N41"/>
    <mergeCell ref="O53:R53"/>
    <mergeCell ref="AU6:AW6"/>
    <mergeCell ref="AQ4:AS4"/>
    <mergeCell ref="AT4:AT5"/>
    <mergeCell ref="AU53:AX53"/>
    <mergeCell ref="S53:V53"/>
    <mergeCell ref="W53:Z53"/>
    <mergeCell ref="AA53:AD53"/>
    <mergeCell ref="AE53:AH53"/>
    <mergeCell ref="S50:V50"/>
    <mergeCell ref="W50:Z50"/>
    <mergeCell ref="AM50:AP50"/>
    <mergeCell ref="AA50:AD50"/>
    <mergeCell ref="AI53:AL53"/>
    <mergeCell ref="AM53:AP53"/>
    <mergeCell ref="AQ53:AT53"/>
    <mergeCell ref="AU50:AX50"/>
    <mergeCell ref="W51:Z51"/>
    <mergeCell ref="AE50:AH50"/>
    <mergeCell ref="AI51:AL51"/>
    <mergeCell ref="AI50:AL50"/>
    <mergeCell ref="S51:V51"/>
    <mergeCell ref="AA51:AD51"/>
    <mergeCell ref="AM51:AP51"/>
    <mergeCell ref="AQ51:AT51"/>
    <mergeCell ref="AU40:AX40"/>
    <mergeCell ref="AE41:AH41"/>
    <mergeCell ref="AY4:AY5"/>
    <mergeCell ref="AA6:AC6"/>
    <mergeCell ref="V4:V5"/>
    <mergeCell ref="AM4:AO4"/>
    <mergeCell ref="AP4:AP5"/>
    <mergeCell ref="AE37:AH37"/>
    <mergeCell ref="AE40:AH40"/>
    <mergeCell ref="W4:Y4"/>
    <mergeCell ref="Z4:Z5"/>
    <mergeCell ref="W6:Y6"/>
    <mergeCell ref="W40:Z40"/>
    <mergeCell ref="AA40:AD40"/>
    <mergeCell ref="AI37:AL37"/>
    <mergeCell ref="AQ37:AT37"/>
    <mergeCell ref="AQ6:AS6"/>
    <mergeCell ref="AL4:AL5"/>
    <mergeCell ref="AH4:AH5"/>
    <mergeCell ref="AE6:AG6"/>
    <mergeCell ref="AI4:AK4"/>
    <mergeCell ref="AU4:AW4"/>
    <mergeCell ref="AI6:AK6"/>
    <mergeCell ref="AX4:AX5"/>
    <mergeCell ref="A36:A37"/>
    <mergeCell ref="S37:V37"/>
    <mergeCell ref="AI40:AL40"/>
    <mergeCell ref="W37:Z37"/>
    <mergeCell ref="S40:V40"/>
    <mergeCell ref="AA37:AD37"/>
    <mergeCell ref="AI41:AL41"/>
    <mergeCell ref="AQ40:AT40"/>
    <mergeCell ref="K42:N42"/>
    <mergeCell ref="O42:R42"/>
    <mergeCell ref="S42:V42"/>
    <mergeCell ref="W42:Z42"/>
    <mergeCell ref="AA42:AD42"/>
    <mergeCell ref="S41:V41"/>
    <mergeCell ref="AM41:AP41"/>
    <mergeCell ref="AM40:AP40"/>
    <mergeCell ref="G41:J41"/>
    <mergeCell ref="B36:B37"/>
    <mergeCell ref="AI43:AL43"/>
    <mergeCell ref="C42:F42"/>
    <mergeCell ref="G42:J42"/>
    <mergeCell ref="K50:N50"/>
    <mergeCell ref="K51:N51"/>
    <mergeCell ref="AU41:AX41"/>
    <mergeCell ref="W41:Z41"/>
    <mergeCell ref="AA41:AD41"/>
    <mergeCell ref="AQ41:AT41"/>
    <mergeCell ref="AE42:AH42"/>
    <mergeCell ref="AI42:AL42"/>
    <mergeCell ref="AM42:AP42"/>
    <mergeCell ref="AQ42:AT42"/>
    <mergeCell ref="AU42:AX42"/>
    <mergeCell ref="AM43:AP43"/>
    <mergeCell ref="AQ43:AT43"/>
    <mergeCell ref="AU43:AX43"/>
    <mergeCell ref="S49:V49"/>
    <mergeCell ref="W49:Z49"/>
    <mergeCell ref="AA49:AD49"/>
    <mergeCell ref="AE49:AH49"/>
    <mergeCell ref="AQ49:AT49"/>
    <mergeCell ref="AM49:AP49"/>
    <mergeCell ref="AU51:AX51"/>
    <mergeCell ref="A39:A40"/>
    <mergeCell ref="C43:F43"/>
    <mergeCell ref="G43:J43"/>
    <mergeCell ref="K43:N43"/>
    <mergeCell ref="O43:R43"/>
    <mergeCell ref="S43:V43"/>
    <mergeCell ref="W43:Z43"/>
    <mergeCell ref="AA43:AD43"/>
    <mergeCell ref="AE43:AH43"/>
  </mergeCells>
  <pageMargins left="0.43307086614173229" right="0.23622047244094491" top="0.78740157480314965" bottom="0.35433070866141736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за 2023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Дергилев Олег Владимирович</dc:creator>
  <cp:lastModifiedBy>Бахарева Наталья Викторовна</cp:lastModifiedBy>
  <cp:lastPrinted>2023-04-03T05:37:57Z</cp:lastPrinted>
  <dcterms:created xsi:type="dcterms:W3CDTF">2014-04-17T11:48:02Z</dcterms:created>
  <dcterms:modified xsi:type="dcterms:W3CDTF">2023-04-03T05:38:37Z</dcterms:modified>
</cp:coreProperties>
</file>