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200" yWindow="2610" windowWidth="19320" windowHeight="8220"/>
  </bookViews>
  <sheets>
    <sheet name="Отчет за 2021 год" sheetId="2" r:id="rId1"/>
  </sheets>
  <definedNames>
    <definedName name="_xlnm._FilterDatabase" localSheetId="0" hidden="1">'Отчет за 2021 год'!$B$4:$AZ$67</definedName>
  </definedNam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J2" i="2" l="1"/>
  <c r="FH7" i="2"/>
  <c r="DX17" i="2" l="1"/>
  <c r="DS7" i="2" l="1"/>
  <c r="DS8" i="2"/>
  <c r="DS9" i="2"/>
  <c r="DS10" i="2"/>
  <c r="DS11" i="2"/>
  <c r="DS12" i="2"/>
  <c r="DS13" i="2"/>
  <c r="DS14" i="2"/>
  <c r="DS16" i="2"/>
  <c r="DS18" i="2"/>
  <c r="DS19" i="2"/>
  <c r="DS20" i="2"/>
  <c r="DS21" i="2"/>
  <c r="DS22" i="2"/>
  <c r="DS23" i="2"/>
  <c r="DS24" i="2"/>
  <c r="DS25" i="2"/>
  <c r="DS26" i="2"/>
  <c r="DS27" i="2"/>
  <c r="DS28" i="2"/>
  <c r="DS29" i="2"/>
  <c r="DS30" i="2"/>
  <c r="DS31" i="2"/>
  <c r="DS32" i="2"/>
  <c r="DS33" i="2"/>
  <c r="DS34" i="2"/>
  <c r="DS35" i="2"/>
  <c r="DS36" i="2"/>
  <c r="DS38" i="2"/>
  <c r="DS39" i="2"/>
  <c r="DS41" i="2"/>
  <c r="DS52" i="2"/>
  <c r="DS53" i="2"/>
  <c r="DS54" i="2"/>
  <c r="DS55" i="2"/>
  <c r="DS56" i="2"/>
  <c r="DS59" i="2"/>
  <c r="DS60" i="2"/>
  <c r="DS61" i="2"/>
  <c r="DS62" i="2"/>
  <c r="DS64" i="2"/>
  <c r="DS65" i="2"/>
  <c r="DS66" i="2"/>
  <c r="DS67" i="2"/>
  <c r="FI2" i="2" l="1"/>
  <c r="DF68" i="2" l="1"/>
  <c r="DF63" i="2"/>
  <c r="G67" i="2" l="1"/>
  <c r="K67" i="2"/>
  <c r="O67" i="2"/>
  <c r="S67" i="2"/>
  <c r="W67" i="2"/>
  <c r="AA67" i="2"/>
  <c r="AE67" i="2"/>
  <c r="AI67" i="2"/>
  <c r="AM67" i="2"/>
  <c r="AQ67" i="2"/>
  <c r="AU67" i="2"/>
  <c r="AY67" i="2"/>
  <c r="BD67" i="2"/>
  <c r="BH67" i="2"/>
  <c r="BL67" i="2"/>
  <c r="BP67" i="2"/>
  <c r="BT67" i="2"/>
  <c r="BX67" i="2"/>
  <c r="CB67" i="2"/>
  <c r="CF67" i="2"/>
  <c r="AZ67" i="2" l="1"/>
  <c r="DF40" i="2"/>
  <c r="DF42" i="2"/>
  <c r="DF43" i="2"/>
  <c r="DF44" i="2"/>
  <c r="DF45" i="2"/>
  <c r="DF46" i="2"/>
  <c r="DF47" i="2"/>
  <c r="DF48" i="2"/>
  <c r="DF49" i="2"/>
  <c r="DF50" i="2"/>
  <c r="DF51" i="2"/>
  <c r="DF57" i="2"/>
  <c r="DF58" i="2"/>
  <c r="CK48" i="2"/>
  <c r="CK49" i="2"/>
  <c r="CK50" i="2"/>
  <c r="CK51" i="2"/>
  <c r="CK57" i="2"/>
  <c r="CK58" i="2"/>
  <c r="CK63" i="2"/>
  <c r="CK37" i="2"/>
  <c r="CK40" i="2"/>
  <c r="CK42" i="2"/>
  <c r="CK43" i="2"/>
  <c r="CK44" i="2"/>
  <c r="CK45" i="2"/>
  <c r="AI52" i="2" l="1"/>
  <c r="AM38" i="2" l="1"/>
  <c r="AE52" i="2" l="1"/>
  <c r="K17" i="2"/>
  <c r="G17" i="2"/>
  <c r="DG69" i="2" l="1"/>
  <c r="AZ69" i="2"/>
  <c r="AZ63" i="2"/>
  <c r="FD7" i="2"/>
  <c r="EZ7" i="2"/>
  <c r="EV7" i="2"/>
  <c r="ER7" i="2"/>
  <c r="EN7" i="2"/>
  <c r="EJ7" i="2"/>
  <c r="EF7" i="2"/>
  <c r="EB7" i="2"/>
  <c r="DW7" i="2"/>
  <c r="DO7" i="2"/>
  <c r="DK7" i="2"/>
  <c r="EB8" i="2"/>
  <c r="BD7" i="2"/>
  <c r="BH7" i="2"/>
  <c r="BL7" i="2"/>
  <c r="BP7" i="2"/>
  <c r="BT7" i="2"/>
  <c r="BX7" i="2"/>
  <c r="CB7" i="2"/>
  <c r="CF7" i="2"/>
  <c r="CJ7" i="2"/>
  <c r="CO7" i="2"/>
  <c r="CS7" i="2"/>
  <c r="CW7" i="2"/>
  <c r="DA7" i="2"/>
  <c r="DE7" i="2"/>
  <c r="DG2" i="2"/>
  <c r="HI67" i="2"/>
  <c r="HI66" i="2"/>
  <c r="HI65" i="2"/>
  <c r="HI64" i="2"/>
  <c r="HI62" i="2"/>
  <c r="HI61" i="2"/>
  <c r="HI60" i="2"/>
  <c r="HI59" i="2"/>
  <c r="HI56" i="2"/>
  <c r="HI55" i="2"/>
  <c r="HI54" i="2"/>
  <c r="HI53" i="2"/>
  <c r="HI52" i="2"/>
  <c r="HI41" i="2"/>
  <c r="HI39" i="2"/>
  <c r="HI38" i="2"/>
  <c r="HI36" i="2"/>
  <c r="HI35" i="2"/>
  <c r="HI34" i="2"/>
  <c r="HI33" i="2"/>
  <c r="HI32" i="2"/>
  <c r="HI31" i="2"/>
  <c r="HI30" i="2"/>
  <c r="HI29" i="2"/>
  <c r="HI28" i="2"/>
  <c r="HI27" i="2"/>
  <c r="HI26" i="2"/>
  <c r="HI25" i="2"/>
  <c r="HI24" i="2"/>
  <c r="HI23" i="2"/>
  <c r="HI22" i="2"/>
  <c r="HI21" i="2"/>
  <c r="HI20" i="2"/>
  <c r="HI19" i="2"/>
  <c r="HI18" i="2"/>
  <c r="HI17" i="2"/>
  <c r="HI16" i="2"/>
  <c r="HI15" i="2"/>
  <c r="HI14" i="2"/>
  <c r="HI13" i="2"/>
  <c r="HI12" i="2"/>
  <c r="HI11" i="2"/>
  <c r="HI10" i="2"/>
  <c r="HI9" i="2"/>
  <c r="HI8" i="2"/>
  <c r="HI7" i="2"/>
  <c r="HE67" i="2"/>
  <c r="HE66" i="2"/>
  <c r="HE65" i="2"/>
  <c r="HE64" i="2"/>
  <c r="HE62" i="2"/>
  <c r="HE61" i="2"/>
  <c r="HE60" i="2"/>
  <c r="HE59" i="2"/>
  <c r="HE56" i="2"/>
  <c r="HE55" i="2"/>
  <c r="HE54" i="2"/>
  <c r="HE53" i="2"/>
  <c r="HE52" i="2"/>
  <c r="HE41" i="2"/>
  <c r="HE39" i="2"/>
  <c r="HE38" i="2"/>
  <c r="HE36" i="2"/>
  <c r="HE35" i="2"/>
  <c r="HE34" i="2"/>
  <c r="HE33" i="2"/>
  <c r="HE32" i="2"/>
  <c r="HE31" i="2"/>
  <c r="HE30" i="2"/>
  <c r="HE29" i="2"/>
  <c r="HE28" i="2"/>
  <c r="HE27" i="2"/>
  <c r="HE26" i="2"/>
  <c r="HE25" i="2"/>
  <c r="HE24" i="2"/>
  <c r="HE23" i="2"/>
  <c r="HE22" i="2"/>
  <c r="HE21" i="2"/>
  <c r="HE20" i="2"/>
  <c r="HE19" i="2"/>
  <c r="HE18" i="2"/>
  <c r="HE17" i="2"/>
  <c r="HE16" i="2"/>
  <c r="HE15" i="2"/>
  <c r="HE14" i="2"/>
  <c r="HE13" i="2"/>
  <c r="HE12" i="2"/>
  <c r="HE11" i="2"/>
  <c r="HE10" i="2"/>
  <c r="HE9" i="2"/>
  <c r="HE8" i="2"/>
  <c r="HE7" i="2"/>
  <c r="HA67" i="2"/>
  <c r="GW67" i="2"/>
  <c r="GS67" i="2"/>
  <c r="GO67" i="2"/>
  <c r="GK67" i="2"/>
  <c r="GG67" i="2"/>
  <c r="GC67" i="2"/>
  <c r="FY67" i="2"/>
  <c r="FU67" i="2"/>
  <c r="FQ67" i="2"/>
  <c r="FM67" i="2"/>
  <c r="HA66" i="2"/>
  <c r="GW66" i="2"/>
  <c r="GS66" i="2"/>
  <c r="GO66" i="2"/>
  <c r="GK66" i="2"/>
  <c r="GG66" i="2"/>
  <c r="GC66" i="2"/>
  <c r="FY66" i="2"/>
  <c r="FU66" i="2"/>
  <c r="FQ66" i="2"/>
  <c r="FM66" i="2"/>
  <c r="HA65" i="2"/>
  <c r="GW65" i="2"/>
  <c r="GS65" i="2"/>
  <c r="GO65" i="2"/>
  <c r="GK65" i="2"/>
  <c r="GG65" i="2"/>
  <c r="GC65" i="2"/>
  <c r="FY65" i="2"/>
  <c r="FU65" i="2"/>
  <c r="FQ65" i="2"/>
  <c r="FM65" i="2"/>
  <c r="HA64" i="2"/>
  <c r="GW64" i="2"/>
  <c r="GS64" i="2"/>
  <c r="GO64" i="2"/>
  <c r="GK64" i="2"/>
  <c r="GG64" i="2"/>
  <c r="GC64" i="2"/>
  <c r="FY64" i="2"/>
  <c r="FU64" i="2"/>
  <c r="FQ64" i="2"/>
  <c r="FM64" i="2"/>
  <c r="HA62" i="2"/>
  <c r="GW62" i="2"/>
  <c r="GS62" i="2"/>
  <c r="GO62" i="2"/>
  <c r="GK62" i="2"/>
  <c r="GG62" i="2"/>
  <c r="GC62" i="2"/>
  <c r="FY62" i="2"/>
  <c r="FU62" i="2"/>
  <c r="FQ62" i="2"/>
  <c r="FM62" i="2"/>
  <c r="HA61" i="2"/>
  <c r="GW61" i="2"/>
  <c r="GS61" i="2"/>
  <c r="GO61" i="2"/>
  <c r="GK61" i="2"/>
  <c r="GG61" i="2"/>
  <c r="GC61" i="2"/>
  <c r="FY61" i="2"/>
  <c r="FU61" i="2"/>
  <c r="FQ61" i="2"/>
  <c r="FM61" i="2"/>
  <c r="HA60" i="2"/>
  <c r="GW60" i="2"/>
  <c r="GS60" i="2"/>
  <c r="GO60" i="2"/>
  <c r="GK60" i="2"/>
  <c r="GG60" i="2"/>
  <c r="GC60" i="2"/>
  <c r="FY60" i="2"/>
  <c r="FU60" i="2"/>
  <c r="FQ60" i="2"/>
  <c r="FM60" i="2"/>
  <c r="HA59" i="2"/>
  <c r="GW59" i="2"/>
  <c r="GS59" i="2"/>
  <c r="GO59" i="2"/>
  <c r="GK59" i="2"/>
  <c r="GG59" i="2"/>
  <c r="GC59" i="2"/>
  <c r="FY59" i="2"/>
  <c r="FU59" i="2"/>
  <c r="FQ59" i="2"/>
  <c r="FM59" i="2"/>
  <c r="HA56" i="2"/>
  <c r="GW56" i="2"/>
  <c r="GS56" i="2"/>
  <c r="GO56" i="2"/>
  <c r="GK56" i="2"/>
  <c r="GG56" i="2"/>
  <c r="GC56" i="2"/>
  <c r="FY56" i="2"/>
  <c r="FU56" i="2"/>
  <c r="FQ56" i="2"/>
  <c r="FM56" i="2"/>
  <c r="HA55" i="2"/>
  <c r="GW55" i="2"/>
  <c r="GS55" i="2"/>
  <c r="GO55" i="2"/>
  <c r="GK55" i="2"/>
  <c r="GG55" i="2"/>
  <c r="GC55" i="2"/>
  <c r="FY55" i="2"/>
  <c r="FU55" i="2"/>
  <c r="FQ55" i="2"/>
  <c r="FM55" i="2"/>
  <c r="HA54" i="2"/>
  <c r="GW54" i="2"/>
  <c r="GS54" i="2"/>
  <c r="GO54" i="2"/>
  <c r="GK54" i="2"/>
  <c r="GG54" i="2"/>
  <c r="GC54" i="2"/>
  <c r="FY54" i="2"/>
  <c r="FU54" i="2"/>
  <c r="FQ54" i="2"/>
  <c r="FM54" i="2"/>
  <c r="HA53" i="2"/>
  <c r="GW53" i="2"/>
  <c r="GS53" i="2"/>
  <c r="GO53" i="2"/>
  <c r="GK53" i="2"/>
  <c r="GG53" i="2"/>
  <c r="GC53" i="2"/>
  <c r="FY53" i="2"/>
  <c r="FU53" i="2"/>
  <c r="FQ53" i="2"/>
  <c r="FM53" i="2"/>
  <c r="HA52" i="2"/>
  <c r="GW52" i="2"/>
  <c r="GC52" i="2"/>
  <c r="FY52" i="2"/>
  <c r="FU52" i="2"/>
  <c r="FQ52" i="2"/>
  <c r="FM52" i="2"/>
  <c r="HA41" i="2"/>
  <c r="GW41" i="2"/>
  <c r="GS41" i="2"/>
  <c r="GO41" i="2"/>
  <c r="GK41" i="2"/>
  <c r="GG41" i="2"/>
  <c r="GC41" i="2"/>
  <c r="FY41" i="2"/>
  <c r="FU41" i="2"/>
  <c r="FQ41" i="2"/>
  <c r="FM41" i="2"/>
  <c r="HA39" i="2"/>
  <c r="GW39" i="2"/>
  <c r="GS39" i="2"/>
  <c r="GO39" i="2"/>
  <c r="GK39" i="2"/>
  <c r="GG39" i="2"/>
  <c r="GC39" i="2"/>
  <c r="FY39" i="2"/>
  <c r="FQ39" i="2"/>
  <c r="FM39" i="2"/>
  <c r="HA38" i="2"/>
  <c r="GW38" i="2"/>
  <c r="GS38" i="2"/>
  <c r="GO38" i="2"/>
  <c r="GK38" i="2"/>
  <c r="GG38" i="2"/>
  <c r="GC38" i="2"/>
  <c r="FY38" i="2"/>
  <c r="FQ38" i="2"/>
  <c r="FM38" i="2"/>
  <c r="HA36" i="2"/>
  <c r="GW36" i="2"/>
  <c r="GS36" i="2"/>
  <c r="GO36" i="2"/>
  <c r="GK36" i="2"/>
  <c r="GG36" i="2"/>
  <c r="GC36" i="2"/>
  <c r="FY36" i="2"/>
  <c r="FU36" i="2"/>
  <c r="FQ36" i="2"/>
  <c r="FM36" i="2"/>
  <c r="HA35" i="2"/>
  <c r="GW35" i="2"/>
  <c r="GS35" i="2"/>
  <c r="GO35" i="2"/>
  <c r="GK35" i="2"/>
  <c r="GG35" i="2"/>
  <c r="GC35" i="2"/>
  <c r="FY35" i="2"/>
  <c r="FU35" i="2"/>
  <c r="FQ35" i="2"/>
  <c r="FM35" i="2"/>
  <c r="HA34" i="2"/>
  <c r="GW34" i="2"/>
  <c r="GS34" i="2"/>
  <c r="GO34" i="2"/>
  <c r="GK34" i="2"/>
  <c r="GG34" i="2"/>
  <c r="GC34" i="2"/>
  <c r="FY34" i="2"/>
  <c r="FU34" i="2"/>
  <c r="FQ34" i="2"/>
  <c r="FM34" i="2"/>
  <c r="HA33" i="2"/>
  <c r="GW33" i="2"/>
  <c r="GS33" i="2"/>
  <c r="GO33" i="2"/>
  <c r="GK33" i="2"/>
  <c r="GG33" i="2"/>
  <c r="GC33" i="2"/>
  <c r="FY33" i="2"/>
  <c r="FU33" i="2"/>
  <c r="FQ33" i="2"/>
  <c r="FM33" i="2"/>
  <c r="HA32" i="2"/>
  <c r="GW32" i="2"/>
  <c r="GS32" i="2"/>
  <c r="GO32" i="2"/>
  <c r="GK32" i="2"/>
  <c r="GG32" i="2"/>
  <c r="GC32" i="2"/>
  <c r="FY32" i="2"/>
  <c r="FU32" i="2"/>
  <c r="FQ32" i="2"/>
  <c r="FM32" i="2"/>
  <c r="HA31" i="2"/>
  <c r="GW31" i="2"/>
  <c r="GS31" i="2"/>
  <c r="GO31" i="2"/>
  <c r="GK31" i="2"/>
  <c r="GG31" i="2"/>
  <c r="GC31" i="2"/>
  <c r="FY31" i="2"/>
  <c r="FU31" i="2"/>
  <c r="FQ31" i="2"/>
  <c r="FM31" i="2"/>
  <c r="HA30" i="2"/>
  <c r="GW30" i="2"/>
  <c r="GS30" i="2"/>
  <c r="GO30" i="2"/>
  <c r="GK30" i="2"/>
  <c r="GG30" i="2"/>
  <c r="GC30" i="2"/>
  <c r="FY30" i="2"/>
  <c r="FU30" i="2"/>
  <c r="FQ30" i="2"/>
  <c r="FM30" i="2"/>
  <c r="HA29" i="2"/>
  <c r="GW29" i="2"/>
  <c r="GS29" i="2"/>
  <c r="GO29" i="2"/>
  <c r="GK29" i="2"/>
  <c r="GG29" i="2"/>
  <c r="GC29" i="2"/>
  <c r="FY29" i="2"/>
  <c r="FU29" i="2"/>
  <c r="FQ29" i="2"/>
  <c r="FM29" i="2"/>
  <c r="HA28" i="2"/>
  <c r="GW28" i="2"/>
  <c r="GS28" i="2"/>
  <c r="GO28" i="2"/>
  <c r="GK28" i="2"/>
  <c r="GG28" i="2"/>
  <c r="GC28" i="2"/>
  <c r="FY28" i="2"/>
  <c r="FU28" i="2"/>
  <c r="FQ28" i="2"/>
  <c r="FM28" i="2"/>
  <c r="HA27" i="2"/>
  <c r="GW27" i="2"/>
  <c r="GS27" i="2"/>
  <c r="GO27" i="2"/>
  <c r="GK27" i="2"/>
  <c r="GG27" i="2"/>
  <c r="GC27" i="2"/>
  <c r="FY27" i="2"/>
  <c r="FU27" i="2"/>
  <c r="FQ27" i="2"/>
  <c r="FM27" i="2"/>
  <c r="HA26" i="2"/>
  <c r="GW26" i="2"/>
  <c r="GS26" i="2"/>
  <c r="GO26" i="2"/>
  <c r="GK26" i="2"/>
  <c r="GG26" i="2"/>
  <c r="GC26" i="2"/>
  <c r="FY26" i="2"/>
  <c r="FU26" i="2"/>
  <c r="FQ26" i="2"/>
  <c r="FM26" i="2"/>
  <c r="HA25" i="2"/>
  <c r="GW25" i="2"/>
  <c r="GS25" i="2"/>
  <c r="GO25" i="2"/>
  <c r="GK25" i="2"/>
  <c r="GG25" i="2"/>
  <c r="GC25" i="2"/>
  <c r="FY25" i="2"/>
  <c r="FU25" i="2"/>
  <c r="FQ25" i="2"/>
  <c r="FM25" i="2"/>
  <c r="HA24" i="2"/>
  <c r="GW24" i="2"/>
  <c r="GS24" i="2"/>
  <c r="GO24" i="2"/>
  <c r="GK24" i="2"/>
  <c r="GG24" i="2"/>
  <c r="GC24" i="2"/>
  <c r="FY24" i="2"/>
  <c r="FU24" i="2"/>
  <c r="FQ24" i="2"/>
  <c r="FM24" i="2"/>
  <c r="HJ24" i="2" s="1"/>
  <c r="HA23" i="2"/>
  <c r="GW23" i="2"/>
  <c r="GS23" i="2"/>
  <c r="GO23" i="2"/>
  <c r="GK23" i="2"/>
  <c r="GG23" i="2"/>
  <c r="GC23" i="2"/>
  <c r="FY23" i="2"/>
  <c r="FU23" i="2"/>
  <c r="FQ23" i="2"/>
  <c r="FM23" i="2"/>
  <c r="HA22" i="2"/>
  <c r="GW22" i="2"/>
  <c r="GS22" i="2"/>
  <c r="GO22" i="2"/>
  <c r="GK22" i="2"/>
  <c r="GG22" i="2"/>
  <c r="GC22" i="2"/>
  <c r="FY22" i="2"/>
  <c r="FU22" i="2"/>
  <c r="FQ22" i="2"/>
  <c r="FM22" i="2"/>
  <c r="HA21" i="2"/>
  <c r="GW21" i="2"/>
  <c r="GS21" i="2"/>
  <c r="GO21" i="2"/>
  <c r="GK21" i="2"/>
  <c r="GG21" i="2"/>
  <c r="GC21" i="2"/>
  <c r="FY21" i="2"/>
  <c r="FU21" i="2"/>
  <c r="FQ21" i="2"/>
  <c r="FM21" i="2"/>
  <c r="HA20" i="2"/>
  <c r="GW20" i="2"/>
  <c r="GS20" i="2"/>
  <c r="GO20" i="2"/>
  <c r="GK20" i="2"/>
  <c r="GG20" i="2"/>
  <c r="GC20" i="2"/>
  <c r="FY20" i="2"/>
  <c r="FU20" i="2"/>
  <c r="FQ20" i="2"/>
  <c r="FM20" i="2"/>
  <c r="HJ20" i="2" s="1"/>
  <c r="HA19" i="2"/>
  <c r="GW19" i="2"/>
  <c r="GS19" i="2"/>
  <c r="GO19" i="2"/>
  <c r="GK19" i="2"/>
  <c r="GG19" i="2"/>
  <c r="GC19" i="2"/>
  <c r="FY19" i="2"/>
  <c r="FU19" i="2"/>
  <c r="FQ19" i="2"/>
  <c r="FM19" i="2"/>
  <c r="HA18" i="2"/>
  <c r="GW18" i="2"/>
  <c r="GS18" i="2"/>
  <c r="GO18" i="2"/>
  <c r="GK18" i="2"/>
  <c r="GG18" i="2"/>
  <c r="GC18" i="2"/>
  <c r="FY18" i="2"/>
  <c r="FU18" i="2"/>
  <c r="FQ18" i="2"/>
  <c r="FM18" i="2"/>
  <c r="HA17" i="2"/>
  <c r="GW17" i="2"/>
  <c r="GS17" i="2"/>
  <c r="GO17" i="2"/>
  <c r="GK17" i="2"/>
  <c r="GG17" i="2"/>
  <c r="GC17" i="2"/>
  <c r="FY17" i="2"/>
  <c r="HA16" i="2"/>
  <c r="GW16" i="2"/>
  <c r="GS16" i="2"/>
  <c r="GO16" i="2"/>
  <c r="GK16" i="2"/>
  <c r="GG16" i="2"/>
  <c r="GC16" i="2"/>
  <c r="FY16" i="2"/>
  <c r="FU16" i="2"/>
  <c r="FQ16" i="2"/>
  <c r="FM16" i="2"/>
  <c r="HA15" i="2"/>
  <c r="GW15" i="2"/>
  <c r="GS15" i="2"/>
  <c r="GO15" i="2"/>
  <c r="GK15" i="2"/>
  <c r="GG15" i="2"/>
  <c r="GC15" i="2"/>
  <c r="FY15" i="2"/>
  <c r="FU15" i="2"/>
  <c r="FM15" i="2"/>
  <c r="HA14" i="2"/>
  <c r="GW14" i="2"/>
  <c r="GS14" i="2"/>
  <c r="GO14" i="2"/>
  <c r="GK14" i="2"/>
  <c r="GG14" i="2"/>
  <c r="GC14" i="2"/>
  <c r="FY14" i="2"/>
  <c r="FU14" i="2"/>
  <c r="FQ14" i="2"/>
  <c r="FM14" i="2"/>
  <c r="HA13" i="2"/>
  <c r="GW13" i="2"/>
  <c r="GS13" i="2"/>
  <c r="GO13" i="2"/>
  <c r="GK13" i="2"/>
  <c r="GG13" i="2"/>
  <c r="GC13" i="2"/>
  <c r="FY13" i="2"/>
  <c r="FU13" i="2"/>
  <c r="FQ13" i="2"/>
  <c r="FM13" i="2"/>
  <c r="HA12" i="2"/>
  <c r="GW12" i="2"/>
  <c r="GS12" i="2"/>
  <c r="GO12" i="2"/>
  <c r="GK12" i="2"/>
  <c r="GG12" i="2"/>
  <c r="GC12" i="2"/>
  <c r="FY12" i="2"/>
  <c r="FU12" i="2"/>
  <c r="FQ12" i="2"/>
  <c r="FM12" i="2"/>
  <c r="HA11" i="2"/>
  <c r="GW11" i="2"/>
  <c r="GS11" i="2"/>
  <c r="GO11" i="2"/>
  <c r="GK11" i="2"/>
  <c r="GG11" i="2"/>
  <c r="GC11" i="2"/>
  <c r="FY11" i="2"/>
  <c r="FU11" i="2"/>
  <c r="FQ11" i="2"/>
  <c r="FM11" i="2"/>
  <c r="HA10" i="2"/>
  <c r="GW10" i="2"/>
  <c r="GS10" i="2"/>
  <c r="GO10" i="2"/>
  <c r="GK10" i="2"/>
  <c r="GG10" i="2"/>
  <c r="GC10" i="2"/>
  <c r="FY10" i="2"/>
  <c r="FU10" i="2"/>
  <c r="FQ10" i="2"/>
  <c r="FM10" i="2"/>
  <c r="HA9" i="2"/>
  <c r="GW9" i="2"/>
  <c r="GS9" i="2"/>
  <c r="GO9" i="2"/>
  <c r="GK9" i="2"/>
  <c r="GG9" i="2"/>
  <c r="GC9" i="2"/>
  <c r="FY9" i="2"/>
  <c r="FU9" i="2"/>
  <c r="FQ9" i="2"/>
  <c r="FM9" i="2"/>
  <c r="HA8" i="2"/>
  <c r="GW8" i="2"/>
  <c r="GS8" i="2"/>
  <c r="GO8" i="2"/>
  <c r="GK8" i="2"/>
  <c r="GG8" i="2"/>
  <c r="GC8" i="2"/>
  <c r="FY8" i="2"/>
  <c r="FU8" i="2"/>
  <c r="FQ8" i="2"/>
  <c r="FM8" i="2"/>
  <c r="HJ8" i="2" s="1"/>
  <c r="HA7" i="2"/>
  <c r="GW7" i="2"/>
  <c r="GS7" i="2"/>
  <c r="GO7" i="2"/>
  <c r="GK7" i="2"/>
  <c r="GG7" i="2"/>
  <c r="GC7" i="2"/>
  <c r="FY7" i="2"/>
  <c r="FU7" i="2"/>
  <c r="FQ7" i="2"/>
  <c r="FM7" i="2"/>
  <c r="DO67" i="2"/>
  <c r="DO66" i="2"/>
  <c r="DO65" i="2"/>
  <c r="DO64" i="2"/>
  <c r="DO62" i="2"/>
  <c r="DO61" i="2"/>
  <c r="DO60" i="2"/>
  <c r="DO59" i="2"/>
  <c r="DO56" i="2"/>
  <c r="DO55" i="2"/>
  <c r="DO54" i="2"/>
  <c r="DO53" i="2"/>
  <c r="DO52" i="2"/>
  <c r="DO41" i="2"/>
  <c r="DO39" i="2"/>
  <c r="DO38" i="2"/>
  <c r="DO36" i="2"/>
  <c r="DO35" i="2"/>
  <c r="DO34" i="2"/>
  <c r="DO33" i="2"/>
  <c r="DO32" i="2"/>
  <c r="DO31" i="2"/>
  <c r="DO30" i="2"/>
  <c r="DO29" i="2"/>
  <c r="DO28" i="2"/>
  <c r="DO27" i="2"/>
  <c r="DO26" i="2"/>
  <c r="DO25" i="2"/>
  <c r="DO24" i="2"/>
  <c r="DO23" i="2"/>
  <c r="DO22" i="2"/>
  <c r="DO21" i="2"/>
  <c r="DO20" i="2"/>
  <c r="DO19" i="2"/>
  <c r="DO18" i="2"/>
  <c r="DO16" i="2"/>
  <c r="DO15" i="2"/>
  <c r="DO14" i="2"/>
  <c r="DO13" i="2"/>
  <c r="DO12" i="2"/>
  <c r="DO11" i="2"/>
  <c r="DO10" i="2"/>
  <c r="DO9" i="2"/>
  <c r="DO8" i="2"/>
  <c r="FH67" i="2"/>
  <c r="FH66" i="2"/>
  <c r="FH65" i="2"/>
  <c r="FH64" i="2"/>
  <c r="FH62" i="2"/>
  <c r="FH61" i="2"/>
  <c r="FH60" i="2"/>
  <c r="FH59" i="2"/>
  <c r="FH56" i="2"/>
  <c r="FH55" i="2"/>
  <c r="FH54" i="2"/>
  <c r="FH53" i="2"/>
  <c r="FH52" i="2"/>
  <c r="FH41" i="2"/>
  <c r="FH39" i="2"/>
  <c r="FH38" i="2"/>
  <c r="FH36" i="2"/>
  <c r="FH35" i="2"/>
  <c r="FH34" i="2"/>
  <c r="FH33" i="2"/>
  <c r="FH32" i="2"/>
  <c r="FH31" i="2"/>
  <c r="FH30" i="2"/>
  <c r="FH29" i="2"/>
  <c r="FH28" i="2"/>
  <c r="FH27" i="2"/>
  <c r="FH26" i="2"/>
  <c r="FH25" i="2"/>
  <c r="FH24" i="2"/>
  <c r="FH23" i="2"/>
  <c r="FH22" i="2"/>
  <c r="FH21" i="2"/>
  <c r="FH20" i="2"/>
  <c r="FH19" i="2"/>
  <c r="FH18" i="2"/>
  <c r="FH17" i="2"/>
  <c r="FH16" i="2"/>
  <c r="FH15" i="2"/>
  <c r="FH14" i="2"/>
  <c r="FH13" i="2"/>
  <c r="FH12" i="2"/>
  <c r="FH11" i="2"/>
  <c r="FH10" i="2"/>
  <c r="FH9" i="2"/>
  <c r="DE67" i="2"/>
  <c r="DE66" i="2"/>
  <c r="DE65" i="2"/>
  <c r="DE64" i="2"/>
  <c r="DE62" i="2"/>
  <c r="DE61" i="2"/>
  <c r="DE60" i="2"/>
  <c r="DE59" i="2"/>
  <c r="DE56" i="2"/>
  <c r="DE55" i="2"/>
  <c r="DE54" i="2"/>
  <c r="DE53" i="2"/>
  <c r="DE52" i="2"/>
  <c r="DE41" i="2"/>
  <c r="DE39" i="2"/>
  <c r="DE38" i="2"/>
  <c r="DE36" i="2"/>
  <c r="DE35" i="2"/>
  <c r="DE34" i="2"/>
  <c r="DE33" i="2"/>
  <c r="DE32" i="2"/>
  <c r="DE31" i="2"/>
  <c r="DE30" i="2"/>
  <c r="DE29" i="2"/>
  <c r="DE28" i="2"/>
  <c r="DE27" i="2"/>
  <c r="DE26" i="2"/>
  <c r="DE25" i="2"/>
  <c r="DE24" i="2"/>
  <c r="DE23" i="2"/>
  <c r="DE22" i="2"/>
  <c r="DE21" i="2"/>
  <c r="DE20" i="2"/>
  <c r="DE19" i="2"/>
  <c r="DE18" i="2"/>
  <c r="DE17" i="2"/>
  <c r="DE16" i="2"/>
  <c r="DE15" i="2"/>
  <c r="DE14" i="2"/>
  <c r="DE13" i="2"/>
  <c r="DE12" i="2"/>
  <c r="DE11" i="2"/>
  <c r="DE10" i="2"/>
  <c r="DE9" i="2"/>
  <c r="DE8" i="2"/>
  <c r="DA67" i="2"/>
  <c r="DA66" i="2"/>
  <c r="DA65" i="2"/>
  <c r="DA64" i="2"/>
  <c r="DA62" i="2"/>
  <c r="DA61" i="2"/>
  <c r="DA60" i="2"/>
  <c r="DA59" i="2"/>
  <c r="DA56" i="2"/>
  <c r="DA55" i="2"/>
  <c r="DA54" i="2"/>
  <c r="DA53" i="2"/>
  <c r="DA52" i="2"/>
  <c r="DA41" i="2"/>
  <c r="DA39" i="2"/>
  <c r="DA38" i="2"/>
  <c r="DA36" i="2"/>
  <c r="DA35" i="2"/>
  <c r="DA34" i="2"/>
  <c r="DA33" i="2"/>
  <c r="DA32" i="2"/>
  <c r="DA31" i="2"/>
  <c r="DA30" i="2"/>
  <c r="DA29" i="2"/>
  <c r="DA28" i="2"/>
  <c r="DA27" i="2"/>
  <c r="DA26" i="2"/>
  <c r="DA25" i="2"/>
  <c r="DA24" i="2"/>
  <c r="DA23" i="2"/>
  <c r="DA22" i="2"/>
  <c r="DA21" i="2"/>
  <c r="DA20" i="2"/>
  <c r="DA19" i="2"/>
  <c r="DA18" i="2"/>
  <c r="DA17" i="2"/>
  <c r="DA16" i="2"/>
  <c r="DA15" i="2"/>
  <c r="DA14" i="2"/>
  <c r="DA13" i="2"/>
  <c r="DA12" i="2"/>
  <c r="DA11" i="2"/>
  <c r="DA10" i="2"/>
  <c r="DA9" i="2"/>
  <c r="DA8" i="2"/>
  <c r="CW67" i="2"/>
  <c r="CW66" i="2"/>
  <c r="CW65" i="2"/>
  <c r="CW64" i="2"/>
  <c r="CW62" i="2"/>
  <c r="CW61" i="2"/>
  <c r="CW60" i="2"/>
  <c r="CW59" i="2"/>
  <c r="CW56" i="2"/>
  <c r="CW55" i="2"/>
  <c r="CW54" i="2"/>
  <c r="CW53" i="2"/>
  <c r="CW52" i="2"/>
  <c r="CW41" i="2"/>
  <c r="CW39" i="2"/>
  <c r="CW38" i="2"/>
  <c r="CW36" i="2"/>
  <c r="CW35" i="2"/>
  <c r="CW34" i="2"/>
  <c r="CW33" i="2"/>
  <c r="CW32" i="2"/>
  <c r="CW31" i="2"/>
  <c r="CW30" i="2"/>
  <c r="CW29" i="2"/>
  <c r="CW28" i="2"/>
  <c r="CW27" i="2"/>
  <c r="CW26" i="2"/>
  <c r="CW25" i="2"/>
  <c r="CW24" i="2"/>
  <c r="CW23" i="2"/>
  <c r="CW22" i="2"/>
  <c r="CW21" i="2"/>
  <c r="CW20" i="2"/>
  <c r="CW19" i="2"/>
  <c r="CW18" i="2"/>
  <c r="CW17" i="2"/>
  <c r="CW16" i="2"/>
  <c r="CW15" i="2"/>
  <c r="CW14" i="2"/>
  <c r="CW13" i="2"/>
  <c r="CW12" i="2"/>
  <c r="CW11" i="2"/>
  <c r="CW10" i="2"/>
  <c r="CW9" i="2"/>
  <c r="CW8" i="2"/>
  <c r="CS67" i="2"/>
  <c r="CS66" i="2"/>
  <c r="CS65" i="2"/>
  <c r="CS64" i="2"/>
  <c r="CS62" i="2"/>
  <c r="CS61" i="2"/>
  <c r="CS60" i="2"/>
  <c r="CS59" i="2"/>
  <c r="CS56" i="2"/>
  <c r="CS55" i="2"/>
  <c r="CS54" i="2"/>
  <c r="CS53" i="2"/>
  <c r="CS52" i="2"/>
  <c r="CS41" i="2"/>
  <c r="CS39" i="2"/>
  <c r="CS38" i="2"/>
  <c r="CS36" i="2"/>
  <c r="CS35" i="2"/>
  <c r="CS34" i="2"/>
  <c r="CS33" i="2"/>
  <c r="CS32" i="2"/>
  <c r="CS31" i="2"/>
  <c r="CS30" i="2"/>
  <c r="CS29" i="2"/>
  <c r="CS28" i="2"/>
  <c r="CS27" i="2"/>
  <c r="CS26" i="2"/>
  <c r="CS25" i="2"/>
  <c r="CS24" i="2"/>
  <c r="CS23" i="2"/>
  <c r="CS22" i="2"/>
  <c r="CS21" i="2"/>
  <c r="CS20" i="2"/>
  <c r="CS19" i="2"/>
  <c r="CS18" i="2"/>
  <c r="CS17" i="2"/>
  <c r="CS16" i="2"/>
  <c r="CS15" i="2"/>
  <c r="CS14" i="2"/>
  <c r="CS13" i="2"/>
  <c r="CS12" i="2"/>
  <c r="CS11" i="2"/>
  <c r="CS10" i="2"/>
  <c r="CS9" i="2"/>
  <c r="CS8" i="2"/>
  <c r="FD67" i="2"/>
  <c r="EZ67" i="2"/>
  <c r="EV67" i="2"/>
  <c r="ER67" i="2"/>
  <c r="EN67" i="2"/>
  <c r="EJ67" i="2"/>
  <c r="EF67" i="2"/>
  <c r="EB67" i="2"/>
  <c r="DW67" i="2"/>
  <c r="DK67" i="2"/>
  <c r="FD66" i="2"/>
  <c r="EZ66" i="2"/>
  <c r="EV66" i="2"/>
  <c r="ER66" i="2"/>
  <c r="EN66" i="2"/>
  <c r="EJ66" i="2"/>
  <c r="EF66" i="2"/>
  <c r="EB66" i="2"/>
  <c r="DW66" i="2"/>
  <c r="DK66" i="2"/>
  <c r="FD65" i="2"/>
  <c r="EZ65" i="2"/>
  <c r="EV65" i="2"/>
  <c r="ER65" i="2"/>
  <c r="EN65" i="2"/>
  <c r="EJ65" i="2"/>
  <c r="EF65" i="2"/>
  <c r="EB65" i="2"/>
  <c r="DW65" i="2"/>
  <c r="DK65" i="2"/>
  <c r="FD64" i="2"/>
  <c r="EZ64" i="2"/>
  <c r="EV64" i="2"/>
  <c r="ER64" i="2"/>
  <c r="EN64" i="2"/>
  <c r="EJ64" i="2"/>
  <c r="EF64" i="2"/>
  <c r="EB64" i="2"/>
  <c r="DW64" i="2"/>
  <c r="DK64" i="2"/>
  <c r="FD62" i="2"/>
  <c r="EZ62" i="2"/>
  <c r="EV62" i="2"/>
  <c r="ER62" i="2"/>
  <c r="EN62" i="2"/>
  <c r="EJ62" i="2"/>
  <c r="EF62" i="2"/>
  <c r="EB62" i="2"/>
  <c r="DW62" i="2"/>
  <c r="DK62" i="2"/>
  <c r="FD61" i="2"/>
  <c r="EZ61" i="2"/>
  <c r="EV61" i="2"/>
  <c r="ER61" i="2"/>
  <c r="EN61" i="2"/>
  <c r="EJ61" i="2"/>
  <c r="EF61" i="2"/>
  <c r="EB61" i="2"/>
  <c r="DW61" i="2"/>
  <c r="DK61" i="2"/>
  <c r="FD60" i="2"/>
  <c r="EZ60" i="2"/>
  <c r="EV60" i="2"/>
  <c r="ER60" i="2"/>
  <c r="EN60" i="2"/>
  <c r="EJ60" i="2"/>
  <c r="EF60" i="2"/>
  <c r="EB60" i="2"/>
  <c r="DW60" i="2"/>
  <c r="DK60" i="2"/>
  <c r="FD59" i="2"/>
  <c r="EZ59" i="2"/>
  <c r="EV59" i="2"/>
  <c r="ER59" i="2"/>
  <c r="EN59" i="2"/>
  <c r="EJ59" i="2"/>
  <c r="EF59" i="2"/>
  <c r="EB59" i="2"/>
  <c r="DW59" i="2"/>
  <c r="DK59" i="2"/>
  <c r="FD56" i="2"/>
  <c r="EZ56" i="2"/>
  <c r="EV56" i="2"/>
  <c r="ER56" i="2"/>
  <c r="EN56" i="2"/>
  <c r="EJ56" i="2"/>
  <c r="EF56" i="2"/>
  <c r="EB56" i="2"/>
  <c r="DW56" i="2"/>
  <c r="DK56" i="2"/>
  <c r="FD55" i="2"/>
  <c r="EZ55" i="2"/>
  <c r="EV55" i="2"/>
  <c r="ER55" i="2"/>
  <c r="EN55" i="2"/>
  <c r="EJ55" i="2"/>
  <c r="EF55" i="2"/>
  <c r="EB55" i="2"/>
  <c r="DW55" i="2"/>
  <c r="DK55" i="2"/>
  <c r="FD54" i="2"/>
  <c r="EZ54" i="2"/>
  <c r="EV54" i="2"/>
  <c r="ER54" i="2"/>
  <c r="EN54" i="2"/>
  <c r="EJ54" i="2"/>
  <c r="EF54" i="2"/>
  <c r="EB54" i="2"/>
  <c r="DW54" i="2"/>
  <c r="DK54" i="2"/>
  <c r="FD53" i="2"/>
  <c r="EZ53" i="2"/>
  <c r="EV53" i="2"/>
  <c r="ER53" i="2"/>
  <c r="EN53" i="2"/>
  <c r="EJ53" i="2"/>
  <c r="EF53" i="2"/>
  <c r="EB53" i="2"/>
  <c r="DW53" i="2"/>
  <c r="DK53" i="2"/>
  <c r="FD52" i="2"/>
  <c r="EZ52" i="2"/>
  <c r="EF52" i="2"/>
  <c r="EB52" i="2"/>
  <c r="DW52" i="2"/>
  <c r="DK52" i="2"/>
  <c r="FD41" i="2"/>
  <c r="EZ41" i="2"/>
  <c r="EV41" i="2"/>
  <c r="ER41" i="2"/>
  <c r="EN41" i="2"/>
  <c r="EJ41" i="2"/>
  <c r="EF41" i="2"/>
  <c r="EB41" i="2"/>
  <c r="DW41" i="2"/>
  <c r="DK41" i="2"/>
  <c r="FD39" i="2"/>
  <c r="EZ39" i="2"/>
  <c r="EV39" i="2"/>
  <c r="ER39" i="2"/>
  <c r="EN39" i="2"/>
  <c r="EJ39" i="2"/>
  <c r="EF39" i="2"/>
  <c r="EB39" i="2"/>
  <c r="DK39" i="2"/>
  <c r="FD38" i="2"/>
  <c r="EZ38" i="2"/>
  <c r="EV38" i="2"/>
  <c r="ER38" i="2"/>
  <c r="EN38" i="2"/>
  <c r="EJ38" i="2"/>
  <c r="EF38" i="2"/>
  <c r="EB38" i="2"/>
  <c r="DK38" i="2"/>
  <c r="FD36" i="2"/>
  <c r="EZ36" i="2"/>
  <c r="EV36" i="2"/>
  <c r="ER36" i="2"/>
  <c r="EN36" i="2"/>
  <c r="EJ36" i="2"/>
  <c r="EF36" i="2"/>
  <c r="EB36" i="2"/>
  <c r="DW36" i="2"/>
  <c r="DK36" i="2"/>
  <c r="FD35" i="2"/>
  <c r="EZ35" i="2"/>
  <c r="EV35" i="2"/>
  <c r="ER35" i="2"/>
  <c r="EN35" i="2"/>
  <c r="EJ35" i="2"/>
  <c r="EF35" i="2"/>
  <c r="EB35" i="2"/>
  <c r="DW35" i="2"/>
  <c r="DK35" i="2"/>
  <c r="FD34" i="2"/>
  <c r="EZ34" i="2"/>
  <c r="EV34" i="2"/>
  <c r="ER34" i="2"/>
  <c r="EN34" i="2"/>
  <c r="EJ34" i="2"/>
  <c r="EF34" i="2"/>
  <c r="EB34" i="2"/>
  <c r="DW34" i="2"/>
  <c r="DK34" i="2"/>
  <c r="FD33" i="2"/>
  <c r="EZ33" i="2"/>
  <c r="EV33" i="2"/>
  <c r="ER33" i="2"/>
  <c r="EN33" i="2"/>
  <c r="EJ33" i="2"/>
  <c r="EF33" i="2"/>
  <c r="EB33" i="2"/>
  <c r="DW33" i="2"/>
  <c r="DK33" i="2"/>
  <c r="FD32" i="2"/>
  <c r="EZ32" i="2"/>
  <c r="EV32" i="2"/>
  <c r="ER32" i="2"/>
  <c r="EN32" i="2"/>
  <c r="EJ32" i="2"/>
  <c r="EF32" i="2"/>
  <c r="EB32" i="2"/>
  <c r="DW32" i="2"/>
  <c r="DK32" i="2"/>
  <c r="FD31" i="2"/>
  <c r="EZ31" i="2"/>
  <c r="EV31" i="2"/>
  <c r="ER31" i="2"/>
  <c r="EN31" i="2"/>
  <c r="EJ31" i="2"/>
  <c r="EF31" i="2"/>
  <c r="EB31" i="2"/>
  <c r="DW31" i="2"/>
  <c r="DK31" i="2"/>
  <c r="FD30" i="2"/>
  <c r="EZ30" i="2"/>
  <c r="EV30" i="2"/>
  <c r="ER30" i="2"/>
  <c r="EN30" i="2"/>
  <c r="EJ30" i="2"/>
  <c r="EF30" i="2"/>
  <c r="EB30" i="2"/>
  <c r="DW30" i="2"/>
  <c r="DK30" i="2"/>
  <c r="FD29" i="2"/>
  <c r="EZ29" i="2"/>
  <c r="EV29" i="2"/>
  <c r="ER29" i="2"/>
  <c r="EN29" i="2"/>
  <c r="EJ29" i="2"/>
  <c r="EF29" i="2"/>
  <c r="EB29" i="2"/>
  <c r="DW29" i="2"/>
  <c r="DK29" i="2"/>
  <c r="FD28" i="2"/>
  <c r="EZ28" i="2"/>
  <c r="EV28" i="2"/>
  <c r="ER28" i="2"/>
  <c r="EN28" i="2"/>
  <c r="EJ28" i="2"/>
  <c r="EF28" i="2"/>
  <c r="EB28" i="2"/>
  <c r="DW28" i="2"/>
  <c r="DK28" i="2"/>
  <c r="FD27" i="2"/>
  <c r="EZ27" i="2"/>
  <c r="EV27" i="2"/>
  <c r="ER27" i="2"/>
  <c r="EN27" i="2"/>
  <c r="EJ27" i="2"/>
  <c r="EF27" i="2"/>
  <c r="EB27" i="2"/>
  <c r="DW27" i="2"/>
  <c r="DK27" i="2"/>
  <c r="FD26" i="2"/>
  <c r="EZ26" i="2"/>
  <c r="EV26" i="2"/>
  <c r="ER26" i="2"/>
  <c r="EN26" i="2"/>
  <c r="EJ26" i="2"/>
  <c r="EF26" i="2"/>
  <c r="EB26" i="2"/>
  <c r="DW26" i="2"/>
  <c r="DK26" i="2"/>
  <c r="FD25" i="2"/>
  <c r="EZ25" i="2"/>
  <c r="EV25" i="2"/>
  <c r="ER25" i="2"/>
  <c r="EN25" i="2"/>
  <c r="EJ25" i="2"/>
  <c r="EF25" i="2"/>
  <c r="EB25" i="2"/>
  <c r="DW25" i="2"/>
  <c r="DK25" i="2"/>
  <c r="FD24" i="2"/>
  <c r="EZ24" i="2"/>
  <c r="EV24" i="2"/>
  <c r="ER24" i="2"/>
  <c r="EN24" i="2"/>
  <c r="EJ24" i="2"/>
  <c r="EF24" i="2"/>
  <c r="EB24" i="2"/>
  <c r="DW24" i="2"/>
  <c r="DK24" i="2"/>
  <c r="FD23" i="2"/>
  <c r="EZ23" i="2"/>
  <c r="EV23" i="2"/>
  <c r="ER23" i="2"/>
  <c r="EN23" i="2"/>
  <c r="EJ23" i="2"/>
  <c r="EF23" i="2"/>
  <c r="EB23" i="2"/>
  <c r="DW23" i="2"/>
  <c r="DK23" i="2"/>
  <c r="FD22" i="2"/>
  <c r="EZ22" i="2"/>
  <c r="EV22" i="2"/>
  <c r="ER22" i="2"/>
  <c r="EN22" i="2"/>
  <c r="EJ22" i="2"/>
  <c r="EF22" i="2"/>
  <c r="EB22" i="2"/>
  <c r="DW22" i="2"/>
  <c r="DK22" i="2"/>
  <c r="FD21" i="2"/>
  <c r="EZ21" i="2"/>
  <c r="EV21" i="2"/>
  <c r="ER21" i="2"/>
  <c r="EN21" i="2"/>
  <c r="EJ21" i="2"/>
  <c r="EF21" i="2"/>
  <c r="EB21" i="2"/>
  <c r="DW21" i="2"/>
  <c r="DK21" i="2"/>
  <c r="FD20" i="2"/>
  <c r="EZ20" i="2"/>
  <c r="EV20" i="2"/>
  <c r="ER20" i="2"/>
  <c r="EN20" i="2"/>
  <c r="EJ20" i="2"/>
  <c r="EF20" i="2"/>
  <c r="EB20" i="2"/>
  <c r="DW20" i="2"/>
  <c r="DK20" i="2"/>
  <c r="FD19" i="2"/>
  <c r="EZ19" i="2"/>
  <c r="EV19" i="2"/>
  <c r="ER19" i="2"/>
  <c r="EN19" i="2"/>
  <c r="EJ19" i="2"/>
  <c r="EF19" i="2"/>
  <c r="EB19" i="2"/>
  <c r="DW19" i="2"/>
  <c r="DK19" i="2"/>
  <c r="FD18" i="2"/>
  <c r="EZ18" i="2"/>
  <c r="EV18" i="2"/>
  <c r="ER18" i="2"/>
  <c r="EN18" i="2"/>
  <c r="EJ18" i="2"/>
  <c r="EF18" i="2"/>
  <c r="EB18" i="2"/>
  <c r="DW18" i="2"/>
  <c r="DK18" i="2"/>
  <c r="FD17" i="2"/>
  <c r="EZ17" i="2"/>
  <c r="EV17" i="2"/>
  <c r="ER17" i="2"/>
  <c r="EN17" i="2"/>
  <c r="EJ17" i="2"/>
  <c r="EF17" i="2"/>
  <c r="EB17" i="2"/>
  <c r="FD16" i="2"/>
  <c r="EZ16" i="2"/>
  <c r="EV16" i="2"/>
  <c r="ER16" i="2"/>
  <c r="EN16" i="2"/>
  <c r="EJ16" i="2"/>
  <c r="EF16" i="2"/>
  <c r="EB16" i="2"/>
  <c r="DW16" i="2"/>
  <c r="DK16" i="2"/>
  <c r="FD15" i="2"/>
  <c r="EZ15" i="2"/>
  <c r="EV15" i="2"/>
  <c r="ER15" i="2"/>
  <c r="EN15" i="2"/>
  <c r="EJ15" i="2"/>
  <c r="EF15" i="2"/>
  <c r="EB15" i="2"/>
  <c r="DW15" i="2"/>
  <c r="DK15" i="2"/>
  <c r="FD14" i="2"/>
  <c r="EZ14" i="2"/>
  <c r="EV14" i="2"/>
  <c r="ER14" i="2"/>
  <c r="EN14" i="2"/>
  <c r="EJ14" i="2"/>
  <c r="EF14" i="2"/>
  <c r="EB14" i="2"/>
  <c r="DW14" i="2"/>
  <c r="DK14" i="2"/>
  <c r="FD13" i="2"/>
  <c r="EZ13" i="2"/>
  <c r="EV13" i="2"/>
  <c r="ER13" i="2"/>
  <c r="EN13" i="2"/>
  <c r="EJ13" i="2"/>
  <c r="EF13" i="2"/>
  <c r="EB13" i="2"/>
  <c r="DW13" i="2"/>
  <c r="DK13" i="2"/>
  <c r="FD12" i="2"/>
  <c r="EZ12" i="2"/>
  <c r="EV12" i="2"/>
  <c r="ER12" i="2"/>
  <c r="EN12" i="2"/>
  <c r="EJ12" i="2"/>
  <c r="EF12" i="2"/>
  <c r="EB12" i="2"/>
  <c r="DW12" i="2"/>
  <c r="DK12" i="2"/>
  <c r="FD11" i="2"/>
  <c r="EZ11" i="2"/>
  <c r="EV11" i="2"/>
  <c r="ER11" i="2"/>
  <c r="EN11" i="2"/>
  <c r="EJ11" i="2"/>
  <c r="EF11" i="2"/>
  <c r="EB11" i="2"/>
  <c r="DW11" i="2"/>
  <c r="DK11" i="2"/>
  <c r="FD10" i="2"/>
  <c r="EZ10" i="2"/>
  <c r="EV10" i="2"/>
  <c r="ER10" i="2"/>
  <c r="EN10" i="2"/>
  <c r="EJ10" i="2"/>
  <c r="EF10" i="2"/>
  <c r="EB10" i="2"/>
  <c r="DW10" i="2"/>
  <c r="DK10" i="2"/>
  <c r="FD9" i="2"/>
  <c r="EZ9" i="2"/>
  <c r="EV9" i="2"/>
  <c r="ER9" i="2"/>
  <c r="EN9" i="2"/>
  <c r="EJ9" i="2"/>
  <c r="EF9" i="2"/>
  <c r="EB9" i="2"/>
  <c r="DW9" i="2"/>
  <c r="DK9" i="2"/>
  <c r="FD8" i="2"/>
  <c r="EZ8" i="2"/>
  <c r="EV8" i="2"/>
  <c r="ER8" i="2"/>
  <c r="EN8" i="2"/>
  <c r="EJ8" i="2"/>
  <c r="EF8" i="2"/>
  <c r="DW8" i="2"/>
  <c r="DK8" i="2"/>
  <c r="CO67" i="2"/>
  <c r="CJ67" i="2"/>
  <c r="CK67" i="2" s="1"/>
  <c r="CO66" i="2"/>
  <c r="CJ66" i="2"/>
  <c r="CF66" i="2"/>
  <c r="CB66" i="2"/>
  <c r="BX66" i="2"/>
  <c r="CO65" i="2"/>
  <c r="CJ65" i="2"/>
  <c r="CF65" i="2"/>
  <c r="CB65" i="2"/>
  <c r="BX65" i="2"/>
  <c r="CO64" i="2"/>
  <c r="CJ64" i="2"/>
  <c r="CF64" i="2"/>
  <c r="CB64" i="2"/>
  <c r="BX64" i="2"/>
  <c r="CO62" i="2"/>
  <c r="CJ62" i="2"/>
  <c r="CF62" i="2"/>
  <c r="CB62" i="2"/>
  <c r="BX62" i="2"/>
  <c r="CO61" i="2"/>
  <c r="CJ61" i="2"/>
  <c r="CF61" i="2"/>
  <c r="CB61" i="2"/>
  <c r="BX61" i="2"/>
  <c r="CO60" i="2"/>
  <c r="CJ60" i="2"/>
  <c r="CF60" i="2"/>
  <c r="CB60" i="2"/>
  <c r="BX60" i="2"/>
  <c r="CO59" i="2"/>
  <c r="CJ59" i="2"/>
  <c r="CF59" i="2"/>
  <c r="CB59" i="2"/>
  <c r="BX59" i="2"/>
  <c r="CO56" i="2"/>
  <c r="CJ56" i="2"/>
  <c r="CF56" i="2"/>
  <c r="CB56" i="2"/>
  <c r="BX56" i="2"/>
  <c r="CO55" i="2"/>
  <c r="CJ55" i="2"/>
  <c r="CF55" i="2"/>
  <c r="CB55" i="2"/>
  <c r="BX55" i="2"/>
  <c r="CO54" i="2"/>
  <c r="CJ54" i="2"/>
  <c r="CF54" i="2"/>
  <c r="CB54" i="2"/>
  <c r="BX54" i="2"/>
  <c r="CO53" i="2"/>
  <c r="CJ53" i="2"/>
  <c r="CF53" i="2"/>
  <c r="CB53" i="2"/>
  <c r="BX53" i="2"/>
  <c r="CO52" i="2"/>
  <c r="CJ52" i="2"/>
  <c r="CK52" i="2" s="1"/>
  <c r="CO41" i="2"/>
  <c r="CJ41" i="2"/>
  <c r="CF41" i="2"/>
  <c r="CB41" i="2"/>
  <c r="BX41" i="2"/>
  <c r="CO39" i="2"/>
  <c r="CJ39" i="2"/>
  <c r="CF39" i="2"/>
  <c r="CB39" i="2"/>
  <c r="BX39" i="2"/>
  <c r="CO38" i="2"/>
  <c r="CJ38" i="2"/>
  <c r="CF38" i="2"/>
  <c r="CB38" i="2"/>
  <c r="BX38" i="2"/>
  <c r="CO36" i="2"/>
  <c r="CJ36" i="2"/>
  <c r="CF36" i="2"/>
  <c r="CB36" i="2"/>
  <c r="BX36" i="2"/>
  <c r="CO35" i="2"/>
  <c r="CJ35" i="2"/>
  <c r="CF35" i="2"/>
  <c r="CB35" i="2"/>
  <c r="BX35" i="2"/>
  <c r="CO34" i="2"/>
  <c r="CJ34" i="2"/>
  <c r="CF34" i="2"/>
  <c r="CB34" i="2"/>
  <c r="BX34" i="2"/>
  <c r="CO33" i="2"/>
  <c r="CJ33" i="2"/>
  <c r="CF33" i="2"/>
  <c r="CB33" i="2"/>
  <c r="BX33" i="2"/>
  <c r="CO32" i="2"/>
  <c r="CJ32" i="2"/>
  <c r="CF32" i="2"/>
  <c r="CB32" i="2"/>
  <c r="BX32" i="2"/>
  <c r="CO31" i="2"/>
  <c r="CJ31" i="2"/>
  <c r="CF31" i="2"/>
  <c r="CB31" i="2"/>
  <c r="BX31" i="2"/>
  <c r="CO30" i="2"/>
  <c r="CJ30" i="2"/>
  <c r="CF30" i="2"/>
  <c r="CB30" i="2"/>
  <c r="BX30" i="2"/>
  <c r="CO29" i="2"/>
  <c r="CJ29" i="2"/>
  <c r="CF29" i="2"/>
  <c r="CB29" i="2"/>
  <c r="BX29" i="2"/>
  <c r="CO28" i="2"/>
  <c r="CJ28" i="2"/>
  <c r="CF28" i="2"/>
  <c r="CB28" i="2"/>
  <c r="BX28" i="2"/>
  <c r="CO27" i="2"/>
  <c r="CJ27" i="2"/>
  <c r="CF27" i="2"/>
  <c r="CB27" i="2"/>
  <c r="BX27" i="2"/>
  <c r="CO26" i="2"/>
  <c r="CJ26" i="2"/>
  <c r="CF26" i="2"/>
  <c r="CB26" i="2"/>
  <c r="BX26" i="2"/>
  <c r="CO25" i="2"/>
  <c r="CJ25" i="2"/>
  <c r="CF25" i="2"/>
  <c r="CB25" i="2"/>
  <c r="BX25" i="2"/>
  <c r="CO24" i="2"/>
  <c r="CJ24" i="2"/>
  <c r="CF24" i="2"/>
  <c r="CB24" i="2"/>
  <c r="BX24" i="2"/>
  <c r="CO23" i="2"/>
  <c r="CJ23" i="2"/>
  <c r="CF23" i="2"/>
  <c r="CB23" i="2"/>
  <c r="BX23" i="2"/>
  <c r="CO22" i="2"/>
  <c r="CJ22" i="2"/>
  <c r="CF22" i="2"/>
  <c r="CB22" i="2"/>
  <c r="BX22" i="2"/>
  <c r="CO21" i="2"/>
  <c r="CJ21" i="2"/>
  <c r="CF21" i="2"/>
  <c r="CB21" i="2"/>
  <c r="BX21" i="2"/>
  <c r="CO20" i="2"/>
  <c r="CJ20" i="2"/>
  <c r="CF20" i="2"/>
  <c r="CB20" i="2"/>
  <c r="BX20" i="2"/>
  <c r="CO19" i="2"/>
  <c r="CJ19" i="2"/>
  <c r="CF19" i="2"/>
  <c r="CB19" i="2"/>
  <c r="BX19" i="2"/>
  <c r="CO18" i="2"/>
  <c r="CJ18" i="2"/>
  <c r="CF18" i="2"/>
  <c r="CB18" i="2"/>
  <c r="BX18" i="2"/>
  <c r="CO17" i="2"/>
  <c r="CJ17" i="2"/>
  <c r="CF17" i="2"/>
  <c r="CB17" i="2"/>
  <c r="BX17" i="2"/>
  <c r="CO16" i="2"/>
  <c r="CJ16" i="2"/>
  <c r="CF16" i="2"/>
  <c r="CB16" i="2"/>
  <c r="BX16" i="2"/>
  <c r="CO15" i="2"/>
  <c r="CJ15" i="2"/>
  <c r="CF15" i="2"/>
  <c r="CB15" i="2"/>
  <c r="BX15" i="2"/>
  <c r="CO14" i="2"/>
  <c r="CJ14" i="2"/>
  <c r="CF14" i="2"/>
  <c r="CB14" i="2"/>
  <c r="BX14" i="2"/>
  <c r="CO13" i="2"/>
  <c r="CJ13" i="2"/>
  <c r="CF13" i="2"/>
  <c r="CB13" i="2"/>
  <c r="BX13" i="2"/>
  <c r="CO12" i="2"/>
  <c r="CJ12" i="2"/>
  <c r="CF12" i="2"/>
  <c r="CB12" i="2"/>
  <c r="BX12" i="2"/>
  <c r="CO11" i="2"/>
  <c r="CJ11" i="2"/>
  <c r="CF11" i="2"/>
  <c r="CB11" i="2"/>
  <c r="BX11" i="2"/>
  <c r="CO10" i="2"/>
  <c r="CJ10" i="2"/>
  <c r="CF10" i="2"/>
  <c r="CB10" i="2"/>
  <c r="BX10" i="2"/>
  <c r="CO9" i="2"/>
  <c r="CJ9" i="2"/>
  <c r="CF9" i="2"/>
  <c r="CB9" i="2"/>
  <c r="BX9" i="2"/>
  <c r="CO8" i="2"/>
  <c r="CJ8" i="2"/>
  <c r="CF8" i="2"/>
  <c r="CB8" i="2"/>
  <c r="BX8" i="2"/>
  <c r="BT66" i="2"/>
  <c r="BT65" i="2"/>
  <c r="BT64" i="2"/>
  <c r="BT62" i="2"/>
  <c r="BT61" i="2"/>
  <c r="BT60" i="2"/>
  <c r="BT59" i="2"/>
  <c r="BT56" i="2"/>
  <c r="BT55" i="2"/>
  <c r="BT54" i="2"/>
  <c r="BT53" i="2"/>
  <c r="BT52" i="2"/>
  <c r="BT41" i="2"/>
  <c r="BT39" i="2"/>
  <c r="BT38" i="2"/>
  <c r="BT36" i="2"/>
  <c r="BT35" i="2"/>
  <c r="BT34" i="2"/>
  <c r="BT33" i="2"/>
  <c r="BT32" i="2"/>
  <c r="BT31" i="2"/>
  <c r="BT30" i="2"/>
  <c r="BT29" i="2"/>
  <c r="BT28" i="2"/>
  <c r="BT27" i="2"/>
  <c r="BT26" i="2"/>
  <c r="BT25" i="2"/>
  <c r="BT24" i="2"/>
  <c r="BT23" i="2"/>
  <c r="BT22" i="2"/>
  <c r="BT21" i="2"/>
  <c r="BT20" i="2"/>
  <c r="BT19" i="2"/>
  <c r="BT18" i="2"/>
  <c r="BT16" i="2"/>
  <c r="BT15" i="2"/>
  <c r="BT14" i="2"/>
  <c r="BT13" i="2"/>
  <c r="BT12" i="2"/>
  <c r="BT11" i="2"/>
  <c r="BT10" i="2"/>
  <c r="BT9" i="2"/>
  <c r="BT8" i="2"/>
  <c r="BP66" i="2"/>
  <c r="BP65" i="2"/>
  <c r="BP64" i="2"/>
  <c r="BP62" i="2"/>
  <c r="BP61" i="2"/>
  <c r="BP60" i="2"/>
  <c r="BP59" i="2"/>
  <c r="BP56" i="2"/>
  <c r="BP55" i="2"/>
  <c r="BP54" i="2"/>
  <c r="BP53" i="2"/>
  <c r="BP52" i="2"/>
  <c r="BP41" i="2"/>
  <c r="BP39" i="2"/>
  <c r="BP38" i="2"/>
  <c r="BP36" i="2"/>
  <c r="BP35" i="2"/>
  <c r="BP34" i="2"/>
  <c r="BP33" i="2"/>
  <c r="BP32" i="2"/>
  <c r="BP31" i="2"/>
  <c r="BP30" i="2"/>
  <c r="BP29" i="2"/>
  <c r="BP28" i="2"/>
  <c r="BP27" i="2"/>
  <c r="BP26" i="2"/>
  <c r="BP25" i="2"/>
  <c r="BP24" i="2"/>
  <c r="BP23" i="2"/>
  <c r="BP22" i="2"/>
  <c r="BP21" i="2"/>
  <c r="BP20" i="2"/>
  <c r="BP19" i="2"/>
  <c r="BP18" i="2"/>
  <c r="BP16" i="2"/>
  <c r="BP15" i="2"/>
  <c r="BP14" i="2"/>
  <c r="BP13" i="2"/>
  <c r="BP12" i="2"/>
  <c r="BP11" i="2"/>
  <c r="BP10" i="2"/>
  <c r="BP9" i="2"/>
  <c r="BP8" i="2"/>
  <c r="BL66" i="2"/>
  <c r="BL65" i="2"/>
  <c r="BL64" i="2"/>
  <c r="BL62" i="2"/>
  <c r="BL61" i="2"/>
  <c r="BL60" i="2"/>
  <c r="BL59" i="2"/>
  <c r="BL56" i="2"/>
  <c r="BL55" i="2"/>
  <c r="BL54" i="2"/>
  <c r="BL53" i="2"/>
  <c r="BL52" i="2"/>
  <c r="BL41" i="2"/>
  <c r="BL39" i="2"/>
  <c r="BL38" i="2"/>
  <c r="BL36" i="2"/>
  <c r="BL35" i="2"/>
  <c r="BL34" i="2"/>
  <c r="BL33" i="2"/>
  <c r="BL32" i="2"/>
  <c r="BL31" i="2"/>
  <c r="BL30" i="2"/>
  <c r="BL29" i="2"/>
  <c r="BL28" i="2"/>
  <c r="BL27" i="2"/>
  <c r="BL26" i="2"/>
  <c r="BL25" i="2"/>
  <c r="BL24" i="2"/>
  <c r="BL23" i="2"/>
  <c r="BL22" i="2"/>
  <c r="BL21" i="2"/>
  <c r="BL20" i="2"/>
  <c r="BL19" i="2"/>
  <c r="BL18" i="2"/>
  <c r="BL16" i="2"/>
  <c r="BL15" i="2"/>
  <c r="BL14" i="2"/>
  <c r="BL13" i="2"/>
  <c r="BL12" i="2"/>
  <c r="BL11" i="2"/>
  <c r="BL10" i="2"/>
  <c r="BL9" i="2"/>
  <c r="BL8" i="2"/>
  <c r="BH66" i="2"/>
  <c r="BH65" i="2"/>
  <c r="BH64" i="2"/>
  <c r="BH62" i="2"/>
  <c r="BH61" i="2"/>
  <c r="BH60" i="2"/>
  <c r="BH59" i="2"/>
  <c r="BH56" i="2"/>
  <c r="BH55" i="2"/>
  <c r="BH54" i="2"/>
  <c r="BH53" i="2"/>
  <c r="BH52" i="2"/>
  <c r="BH41" i="2"/>
  <c r="BH39" i="2"/>
  <c r="BH38" i="2"/>
  <c r="BH36" i="2"/>
  <c r="BH35" i="2"/>
  <c r="BH34" i="2"/>
  <c r="BH33" i="2"/>
  <c r="BH32" i="2"/>
  <c r="BH31" i="2"/>
  <c r="BH30" i="2"/>
  <c r="BH29" i="2"/>
  <c r="BH28" i="2"/>
  <c r="BH27" i="2"/>
  <c r="BH26" i="2"/>
  <c r="BH25" i="2"/>
  <c r="BH24" i="2"/>
  <c r="BH23" i="2"/>
  <c r="BH22" i="2"/>
  <c r="BH21" i="2"/>
  <c r="BH20" i="2"/>
  <c r="BH19" i="2"/>
  <c r="BH18" i="2"/>
  <c r="BH16" i="2"/>
  <c r="BH15" i="2"/>
  <c r="BH14" i="2"/>
  <c r="BH13" i="2"/>
  <c r="BH12" i="2"/>
  <c r="BH11" i="2"/>
  <c r="BH10" i="2"/>
  <c r="BH9" i="2"/>
  <c r="BH8" i="2"/>
  <c r="BD66" i="2"/>
  <c r="BD65" i="2"/>
  <c r="BD64" i="2"/>
  <c r="BD62" i="2"/>
  <c r="BD61" i="2"/>
  <c r="BD60" i="2"/>
  <c r="BD59" i="2"/>
  <c r="BD56" i="2"/>
  <c r="BD55" i="2"/>
  <c r="BD54" i="2"/>
  <c r="BD53" i="2"/>
  <c r="BD52" i="2"/>
  <c r="BD41" i="2"/>
  <c r="BD39" i="2"/>
  <c r="BD38" i="2"/>
  <c r="BD36" i="2"/>
  <c r="BD35" i="2"/>
  <c r="BD34" i="2"/>
  <c r="BD33" i="2"/>
  <c r="BD32" i="2"/>
  <c r="BD31" i="2"/>
  <c r="BD30" i="2"/>
  <c r="BD29" i="2"/>
  <c r="BD28" i="2"/>
  <c r="BD27" i="2"/>
  <c r="BD26" i="2"/>
  <c r="BD25" i="2"/>
  <c r="BD24" i="2"/>
  <c r="BD23" i="2"/>
  <c r="BD22" i="2"/>
  <c r="BD21" i="2"/>
  <c r="BD20" i="2"/>
  <c r="BD19" i="2"/>
  <c r="BD18" i="2"/>
  <c r="BD16" i="2"/>
  <c r="BD15" i="2"/>
  <c r="BD14" i="2"/>
  <c r="BD13" i="2"/>
  <c r="BD12" i="2"/>
  <c r="BD11" i="2"/>
  <c r="BD10" i="2"/>
  <c r="BD9" i="2"/>
  <c r="BD8" i="2"/>
  <c r="AZ2" i="2"/>
  <c r="HK2" i="2" s="1"/>
  <c r="DX9" i="2" l="1"/>
  <c r="DX11" i="2"/>
  <c r="DX13" i="2"/>
  <c r="DX15" i="2"/>
  <c r="DX18" i="2"/>
  <c r="DX20" i="2"/>
  <c r="DX22" i="2"/>
  <c r="DX24" i="2"/>
  <c r="DX26" i="2"/>
  <c r="DX28" i="2"/>
  <c r="DX30" i="2"/>
  <c r="DX32" i="2"/>
  <c r="DX34" i="2"/>
  <c r="HJ39" i="2"/>
  <c r="FI7" i="2"/>
  <c r="DX10" i="2"/>
  <c r="DX12" i="2"/>
  <c r="DX14" i="2"/>
  <c r="DX16" i="2"/>
  <c r="DX19" i="2"/>
  <c r="DX21" i="2"/>
  <c r="DX23" i="2"/>
  <c r="DX25" i="2"/>
  <c r="DX27" i="2"/>
  <c r="DX29" i="2"/>
  <c r="DX31" i="2"/>
  <c r="DX33" i="2"/>
  <c r="DX35" i="2"/>
  <c r="HJ9" i="2"/>
  <c r="HJ13" i="2"/>
  <c r="HJ16" i="2"/>
  <c r="HJ21" i="2"/>
  <c r="HJ25" i="2"/>
  <c r="HJ29" i="2"/>
  <c r="HJ33" i="2"/>
  <c r="HJ38" i="2"/>
  <c r="HJ41" i="2"/>
  <c r="HJ55" i="2"/>
  <c r="HJ61" i="2"/>
  <c r="HJ66" i="2"/>
  <c r="HJ28" i="2"/>
  <c r="HJ32" i="2"/>
  <c r="HJ36" i="2"/>
  <c r="HJ54" i="2"/>
  <c r="HJ60" i="2"/>
  <c r="HJ65" i="2"/>
  <c r="HJ12" i="2"/>
  <c r="HJ7" i="2"/>
  <c r="HJ11" i="2"/>
  <c r="HJ15" i="2"/>
  <c r="HJ19" i="2"/>
  <c r="HJ23" i="2"/>
  <c r="HJ27" i="2"/>
  <c r="HJ31" i="2"/>
  <c r="HJ35" i="2"/>
  <c r="HJ53" i="2"/>
  <c r="HJ64" i="2"/>
  <c r="HJ59" i="2"/>
  <c r="HJ10" i="2"/>
  <c r="HJ14" i="2"/>
  <c r="HJ17" i="2"/>
  <c r="HJ18" i="2"/>
  <c r="HJ22" i="2"/>
  <c r="HJ26" i="2"/>
  <c r="HJ30" i="2"/>
  <c r="HJ34" i="2"/>
  <c r="HJ52" i="2"/>
  <c r="HJ56" i="2"/>
  <c r="HJ62" i="2"/>
  <c r="HJ67" i="2"/>
  <c r="HJ68" i="2"/>
  <c r="DX36" i="2"/>
  <c r="DX7" i="2"/>
  <c r="DX8" i="2"/>
  <c r="FI11" i="2"/>
  <c r="FI15" i="2"/>
  <c r="FI59" i="2"/>
  <c r="CK7" i="2"/>
  <c r="FI19" i="2"/>
  <c r="FI23" i="2"/>
  <c r="FI39" i="2"/>
  <c r="FI9" i="2"/>
  <c r="FI13" i="2"/>
  <c r="FI16" i="2"/>
  <c r="FI21" i="2"/>
  <c r="FI29" i="2"/>
  <c r="FI41" i="2"/>
  <c r="FI53" i="2"/>
  <c r="FI55" i="2"/>
  <c r="FI61" i="2"/>
  <c r="FI12" i="2"/>
  <c r="FI24" i="2"/>
  <c r="FI38" i="2"/>
  <c r="FI60" i="2"/>
  <c r="FI62" i="2"/>
  <c r="FI25" i="2"/>
  <c r="CK17" i="2"/>
  <c r="CK56" i="2"/>
  <c r="FI10" i="2"/>
  <c r="FI14" i="2"/>
  <c r="FI17" i="2"/>
  <c r="FI18" i="2"/>
  <c r="FI22" i="2"/>
  <c r="FI26" i="2"/>
  <c r="FI30" i="2"/>
  <c r="FI52" i="2"/>
  <c r="FI56" i="2"/>
  <c r="FI66" i="2"/>
  <c r="FI20" i="2"/>
  <c r="FI33" i="2"/>
  <c r="FI32" i="2"/>
  <c r="FI35" i="2"/>
  <c r="FI36" i="2"/>
  <c r="FI67" i="2"/>
  <c r="FI64" i="2"/>
  <c r="FI54" i="2"/>
  <c r="FI31" i="2"/>
  <c r="FI34" i="2"/>
  <c r="FI28" i="2"/>
  <c r="FI27" i="2"/>
  <c r="FI65" i="2"/>
  <c r="CK62" i="2"/>
  <c r="CK11" i="2"/>
  <c r="CK15" i="2"/>
  <c r="CK19" i="2"/>
  <c r="CK23" i="2"/>
  <c r="CK27" i="2"/>
  <c r="CK31" i="2"/>
  <c r="CK35" i="2"/>
  <c r="CK41" i="2"/>
  <c r="CK54" i="2"/>
  <c r="CK60" i="2"/>
  <c r="CK65" i="2"/>
  <c r="CK66" i="2"/>
  <c r="DF24" i="2"/>
  <c r="DF52" i="2"/>
  <c r="DF56" i="2"/>
  <c r="DF67" i="2"/>
  <c r="CK8" i="2"/>
  <c r="CK55" i="2"/>
  <c r="CK61" i="2"/>
  <c r="DF64" i="2"/>
  <c r="DF65" i="2"/>
  <c r="CK26" i="2"/>
  <c r="CK53" i="2"/>
  <c r="CK64" i="2"/>
  <c r="DF41" i="2"/>
  <c r="DF66" i="2"/>
  <c r="DF8" i="2"/>
  <c r="DF12" i="2"/>
  <c r="DF16" i="2"/>
  <c r="DF39" i="2"/>
  <c r="DG55" i="2"/>
  <c r="CK12" i="2"/>
  <c r="CK28" i="2"/>
  <c r="CK32" i="2"/>
  <c r="CK20" i="2"/>
  <c r="CK24" i="2"/>
  <c r="CK36" i="2"/>
  <c r="DF22" i="2"/>
  <c r="DF9" i="2"/>
  <c r="DF13" i="2"/>
  <c r="DF17" i="2"/>
  <c r="DF21" i="2"/>
  <c r="DF25" i="2"/>
  <c r="DF38" i="2"/>
  <c r="DF53" i="2"/>
  <c r="DF59" i="2"/>
  <c r="DF7" i="2"/>
  <c r="DG52" i="2"/>
  <c r="DG56" i="2"/>
  <c r="DG62" i="2"/>
  <c r="CK9" i="2"/>
  <c r="CK21" i="2"/>
  <c r="CK25" i="2"/>
  <c r="CK29" i="2"/>
  <c r="CK33" i="2"/>
  <c r="CK38" i="2"/>
  <c r="DF19" i="2"/>
  <c r="DF10" i="2"/>
  <c r="DF14" i="2"/>
  <c r="DF18" i="2"/>
  <c r="DF26" i="2"/>
  <c r="DF30" i="2"/>
  <c r="DF54" i="2"/>
  <c r="DF60" i="2"/>
  <c r="CK10" i="2"/>
  <c r="CK18" i="2"/>
  <c r="CK22" i="2"/>
  <c r="CK30" i="2"/>
  <c r="CK34" i="2"/>
  <c r="CK39" i="2"/>
  <c r="CK59" i="2"/>
  <c r="DF62" i="2"/>
  <c r="DF11" i="2"/>
  <c r="DF15" i="2"/>
  <c r="DF23" i="2"/>
  <c r="DF55" i="2"/>
  <c r="DF61" i="2"/>
  <c r="DF20" i="2"/>
  <c r="DF29" i="2"/>
  <c r="DF32" i="2"/>
  <c r="DF27" i="2"/>
  <c r="DF33" i="2"/>
  <c r="DF31" i="2"/>
  <c r="DF34" i="2"/>
  <c r="DF28" i="2"/>
  <c r="DF36" i="2"/>
  <c r="DF35" i="2"/>
  <c r="CK14" i="2"/>
  <c r="CK16" i="2"/>
  <c r="CK13" i="2"/>
  <c r="DG61" i="2"/>
  <c r="DG11" i="2"/>
  <c r="DG24" i="2"/>
  <c r="DG32" i="2"/>
  <c r="DG15" i="2"/>
  <c r="DG41" i="2"/>
  <c r="DG65" i="2"/>
  <c r="DG36" i="2"/>
  <c r="DG66" i="2"/>
  <c r="DG28" i="2"/>
  <c r="DG20" i="2"/>
  <c r="DG8" i="2"/>
  <c r="DG53" i="2"/>
  <c r="DG59" i="2"/>
  <c r="DG67" i="2"/>
  <c r="DG54" i="2"/>
  <c r="DG60" i="2"/>
  <c r="DG64" i="2"/>
  <c r="DG12" i="2"/>
  <c r="DG16" i="2"/>
  <c r="DG21" i="2"/>
  <c r="DG25" i="2"/>
  <c r="DG29" i="2"/>
  <c r="DG33" i="2"/>
  <c r="DG38" i="2"/>
  <c r="DG13" i="2"/>
  <c r="DG18" i="2"/>
  <c r="DG22" i="2"/>
  <c r="DG26" i="2"/>
  <c r="DG30" i="2"/>
  <c r="DG34" i="2"/>
  <c r="DG39" i="2"/>
  <c r="DG9" i="2"/>
  <c r="DG10" i="2"/>
  <c r="DG14" i="2"/>
  <c r="DG19" i="2"/>
  <c r="DG23" i="2"/>
  <c r="DG27" i="2"/>
  <c r="DG31" i="2"/>
  <c r="DG35" i="2"/>
  <c r="DG7" i="2"/>
  <c r="DG72" i="2" l="1"/>
  <c r="AQ17" i="2"/>
  <c r="AM17" i="2"/>
  <c r="AI17" i="2"/>
  <c r="AU15" i="2" l="1"/>
  <c r="AI16" i="2"/>
  <c r="AE60" i="2"/>
  <c r="O53" i="2"/>
  <c r="AU52" i="2" l="1"/>
  <c r="AQ15" i="2" l="1"/>
  <c r="G15" i="2" l="1"/>
  <c r="O61" i="2" l="1"/>
  <c r="S61" i="2"/>
  <c r="AE17" i="2" l="1"/>
  <c r="AA17" i="2"/>
  <c r="AU12" i="2"/>
  <c r="AA52" i="2" l="1"/>
  <c r="W52" i="2"/>
  <c r="AY66" i="2"/>
  <c r="AY65" i="2"/>
  <c r="AY64" i="2"/>
  <c r="AY62" i="2"/>
  <c r="AY61" i="2"/>
  <c r="AY60" i="2"/>
  <c r="AY59" i="2"/>
  <c r="AY56" i="2"/>
  <c r="AY55" i="2"/>
  <c r="AY54" i="2"/>
  <c r="AY53" i="2"/>
  <c r="AY52" i="2"/>
  <c r="AY41" i="2"/>
  <c r="AY39" i="2"/>
  <c r="AY38" i="2"/>
  <c r="AY36" i="2"/>
  <c r="AY35" i="2"/>
  <c r="AY34" i="2"/>
  <c r="AY33" i="2"/>
  <c r="AY32" i="2"/>
  <c r="AY31" i="2"/>
  <c r="AY30" i="2"/>
  <c r="AY29" i="2"/>
  <c r="AY28" i="2"/>
  <c r="AY27" i="2"/>
  <c r="AY26" i="2"/>
  <c r="AY25" i="2"/>
  <c r="AY24" i="2"/>
  <c r="AY23" i="2"/>
  <c r="AY22" i="2"/>
  <c r="AY21" i="2"/>
  <c r="AY20" i="2"/>
  <c r="AY19" i="2"/>
  <c r="AY18" i="2"/>
  <c r="AY17" i="2"/>
  <c r="AY16" i="2"/>
  <c r="AY15" i="2"/>
  <c r="AY14" i="2"/>
  <c r="AY13" i="2"/>
  <c r="AY12" i="2"/>
  <c r="AY11" i="2"/>
  <c r="AY10" i="2"/>
  <c r="AY9" i="2"/>
  <c r="AY8" i="2"/>
  <c r="AY7" i="2"/>
  <c r="S52" i="2" l="1"/>
  <c r="AU39" i="2"/>
  <c r="AQ39" i="2"/>
  <c r="AM39" i="2"/>
  <c r="AI39" i="2"/>
  <c r="AE39" i="2"/>
  <c r="AA39" i="2"/>
  <c r="W39" i="2"/>
  <c r="O39" i="2"/>
  <c r="K39" i="2"/>
  <c r="G39" i="2"/>
  <c r="O36" i="2"/>
  <c r="AZ39" i="2" l="1"/>
  <c r="HK39" i="2" s="1"/>
  <c r="AU59" i="2"/>
  <c r="AQ59" i="2"/>
  <c r="AM59" i="2"/>
  <c r="AI59" i="2"/>
  <c r="AE59" i="2"/>
  <c r="AA59" i="2"/>
  <c r="W59" i="2"/>
  <c r="S59" i="2"/>
  <c r="O59" i="2"/>
  <c r="K59" i="2"/>
  <c r="G59" i="2"/>
  <c r="AZ59" i="2" l="1"/>
  <c r="HK59" i="2" s="1"/>
  <c r="G7" i="2"/>
  <c r="K7" i="2"/>
  <c r="O7" i="2"/>
  <c r="W7" i="2"/>
  <c r="AA7" i="2"/>
  <c r="AE7" i="2"/>
  <c r="G8" i="2"/>
  <c r="K8" i="2"/>
  <c r="O8" i="2"/>
  <c r="S8" i="2"/>
  <c r="W8" i="2"/>
  <c r="AA8" i="2"/>
  <c r="AE8" i="2"/>
  <c r="G9" i="2"/>
  <c r="K9" i="2"/>
  <c r="O9" i="2"/>
  <c r="S9" i="2"/>
  <c r="W9" i="2"/>
  <c r="AA9" i="2"/>
  <c r="AE9" i="2"/>
  <c r="G10" i="2"/>
  <c r="K10" i="2"/>
  <c r="O10" i="2"/>
  <c r="S10" i="2"/>
  <c r="W10" i="2"/>
  <c r="AA10" i="2"/>
  <c r="AE10" i="2"/>
  <c r="G11" i="2"/>
  <c r="K11" i="2"/>
  <c r="O11" i="2"/>
  <c r="S11" i="2"/>
  <c r="W11" i="2"/>
  <c r="AA11" i="2"/>
  <c r="AE11" i="2"/>
  <c r="G12" i="2"/>
  <c r="K12" i="2"/>
  <c r="O12" i="2"/>
  <c r="S12" i="2"/>
  <c r="W12" i="2"/>
  <c r="AA12" i="2"/>
  <c r="AE12" i="2"/>
  <c r="G13" i="2"/>
  <c r="K13" i="2"/>
  <c r="O13" i="2"/>
  <c r="S13" i="2"/>
  <c r="W13" i="2"/>
  <c r="AA13" i="2"/>
  <c r="AE13" i="2"/>
  <c r="G14" i="2"/>
  <c r="K14" i="2"/>
  <c r="O14" i="2"/>
  <c r="S14" i="2"/>
  <c r="W14" i="2"/>
  <c r="AA14" i="2"/>
  <c r="AE14" i="2"/>
  <c r="K15" i="2"/>
  <c r="S15" i="2"/>
  <c r="W15" i="2"/>
  <c r="AA15" i="2"/>
  <c r="AE15" i="2"/>
  <c r="G16" i="2"/>
  <c r="K16" i="2"/>
  <c r="O16" i="2"/>
  <c r="S16" i="2"/>
  <c r="W16" i="2"/>
  <c r="AA16" i="2"/>
  <c r="AE16" i="2"/>
  <c r="W17" i="2"/>
  <c r="G18" i="2"/>
  <c r="K18" i="2"/>
  <c r="O18" i="2"/>
  <c r="S18" i="2"/>
  <c r="W18" i="2"/>
  <c r="AA18" i="2"/>
  <c r="AE18" i="2"/>
  <c r="G19" i="2"/>
  <c r="K19" i="2"/>
  <c r="O19" i="2"/>
  <c r="S19" i="2"/>
  <c r="W19" i="2"/>
  <c r="AA19" i="2"/>
  <c r="AE19" i="2"/>
  <c r="G20" i="2"/>
  <c r="K20" i="2"/>
  <c r="O20" i="2"/>
  <c r="S20" i="2"/>
  <c r="W20" i="2"/>
  <c r="AA20" i="2"/>
  <c r="AE20" i="2"/>
  <c r="G21" i="2"/>
  <c r="K21" i="2"/>
  <c r="O21" i="2"/>
  <c r="S21" i="2"/>
  <c r="W21" i="2"/>
  <c r="AA21" i="2"/>
  <c r="AE21" i="2"/>
  <c r="G22" i="2"/>
  <c r="K22" i="2"/>
  <c r="O22" i="2"/>
  <c r="S22" i="2"/>
  <c r="W22" i="2"/>
  <c r="AA22" i="2"/>
  <c r="AE22" i="2"/>
  <c r="G23" i="2"/>
  <c r="K23" i="2"/>
  <c r="O23" i="2"/>
  <c r="S23" i="2"/>
  <c r="W23" i="2"/>
  <c r="AA23" i="2"/>
  <c r="AE23" i="2"/>
  <c r="G24" i="2"/>
  <c r="K24" i="2"/>
  <c r="O24" i="2"/>
  <c r="S24" i="2"/>
  <c r="W24" i="2"/>
  <c r="AA24" i="2"/>
  <c r="AE24" i="2"/>
  <c r="G25" i="2"/>
  <c r="K25" i="2"/>
  <c r="O25" i="2"/>
  <c r="S25" i="2"/>
  <c r="W25" i="2"/>
  <c r="AA25" i="2"/>
  <c r="AE25" i="2"/>
  <c r="G26" i="2"/>
  <c r="K26" i="2"/>
  <c r="O26" i="2"/>
  <c r="S26" i="2"/>
  <c r="W26" i="2"/>
  <c r="AA26" i="2"/>
  <c r="AE26" i="2"/>
  <c r="G27" i="2"/>
  <c r="K27" i="2"/>
  <c r="O27" i="2"/>
  <c r="S27" i="2"/>
  <c r="W27" i="2"/>
  <c r="AA27" i="2"/>
  <c r="AE27" i="2"/>
  <c r="G28" i="2"/>
  <c r="K28" i="2"/>
  <c r="O28" i="2"/>
  <c r="S28" i="2"/>
  <c r="W28" i="2"/>
  <c r="AA28" i="2"/>
  <c r="AE28" i="2"/>
  <c r="G29" i="2"/>
  <c r="K29" i="2"/>
  <c r="O29" i="2"/>
  <c r="S29" i="2"/>
  <c r="W29" i="2"/>
  <c r="AA29" i="2"/>
  <c r="AE29" i="2"/>
  <c r="G30" i="2"/>
  <c r="K30" i="2"/>
  <c r="O30" i="2"/>
  <c r="S30" i="2"/>
  <c r="W30" i="2"/>
  <c r="AA30" i="2"/>
  <c r="AE30" i="2"/>
  <c r="G31" i="2"/>
  <c r="K31" i="2"/>
  <c r="O31" i="2"/>
  <c r="S31" i="2"/>
  <c r="W31" i="2"/>
  <c r="AA31" i="2"/>
  <c r="AE31" i="2"/>
  <c r="G32" i="2"/>
  <c r="K32" i="2"/>
  <c r="O32" i="2"/>
  <c r="S32" i="2"/>
  <c r="W32" i="2"/>
  <c r="AA32" i="2"/>
  <c r="AE32" i="2"/>
  <c r="G33" i="2"/>
  <c r="K33" i="2"/>
  <c r="O33" i="2"/>
  <c r="S33" i="2"/>
  <c r="W33" i="2"/>
  <c r="AA33" i="2"/>
  <c r="AE33" i="2"/>
  <c r="G34" i="2"/>
  <c r="K34" i="2"/>
  <c r="O34" i="2"/>
  <c r="S34" i="2"/>
  <c r="W34" i="2"/>
  <c r="AA34" i="2"/>
  <c r="AE34" i="2"/>
  <c r="G35" i="2"/>
  <c r="K35" i="2"/>
  <c r="O35" i="2"/>
  <c r="S35" i="2"/>
  <c r="W35" i="2"/>
  <c r="AA35" i="2"/>
  <c r="AE35" i="2"/>
  <c r="G36" i="2"/>
  <c r="K36" i="2"/>
  <c r="S36" i="2"/>
  <c r="W36" i="2"/>
  <c r="AA36" i="2"/>
  <c r="AE36" i="2"/>
  <c r="G60" i="2" l="1"/>
  <c r="K60" i="2"/>
  <c r="O60" i="2"/>
  <c r="S60" i="2"/>
  <c r="W60" i="2"/>
  <c r="AA60" i="2"/>
  <c r="AI60" i="2"/>
  <c r="AM60" i="2"/>
  <c r="AQ60" i="2"/>
  <c r="AU60" i="2"/>
  <c r="AZ60" i="2" l="1"/>
  <c r="HK60" i="2" s="1"/>
  <c r="K52" i="2"/>
  <c r="AU41" i="2" l="1"/>
  <c r="AQ41" i="2"/>
  <c r="AM41" i="2"/>
  <c r="AI41" i="2"/>
  <c r="AE41" i="2"/>
  <c r="AA41" i="2"/>
  <c r="W41" i="2"/>
  <c r="S41" i="2"/>
  <c r="O52" i="2" l="1"/>
  <c r="G52" i="2"/>
  <c r="AZ52" i="2" l="1"/>
  <c r="HK52" i="2" s="1"/>
  <c r="G56" i="2"/>
  <c r="G55" i="2"/>
  <c r="G54" i="2"/>
  <c r="G53" i="2"/>
  <c r="O41" i="2"/>
  <c r="K41" i="2"/>
  <c r="G41" i="2"/>
  <c r="AZ41" i="2" l="1"/>
  <c r="HK41" i="2" s="1"/>
  <c r="AI64" i="2"/>
  <c r="AI65" i="2"/>
  <c r="AI66" i="2"/>
  <c r="AU17" i="2" l="1"/>
  <c r="AZ17" i="2" s="1"/>
  <c r="HK17" i="2" s="1"/>
  <c r="AM15" i="2" l="1"/>
  <c r="AI15" i="2" l="1"/>
  <c r="AZ15" i="2" s="1"/>
  <c r="HK15" i="2" s="1"/>
  <c r="AQ36" i="2" l="1"/>
  <c r="K38" i="2" l="1"/>
  <c r="AM36" i="2" l="1"/>
  <c r="AI36" i="2"/>
  <c r="S66" i="2" l="1"/>
  <c r="AQ7" i="2" l="1"/>
  <c r="AU66" i="2" l="1"/>
  <c r="AU65" i="2"/>
  <c r="AU64" i="2"/>
  <c r="AU62" i="2"/>
  <c r="AU61" i="2"/>
  <c r="AU56" i="2"/>
  <c r="AU55" i="2"/>
  <c r="AU54" i="2"/>
  <c r="AU53" i="2"/>
  <c r="AU38" i="2"/>
  <c r="AU35" i="2"/>
  <c r="AU34" i="2"/>
  <c r="AU33" i="2"/>
  <c r="AU32" i="2"/>
  <c r="AU31" i="2"/>
  <c r="AU30" i="2"/>
  <c r="AU29" i="2"/>
  <c r="AU28" i="2"/>
  <c r="AU27" i="2"/>
  <c r="AU26" i="2"/>
  <c r="AU25" i="2"/>
  <c r="AU24" i="2"/>
  <c r="AU23" i="2"/>
  <c r="AU22" i="2"/>
  <c r="AU21" i="2"/>
  <c r="AU20" i="2"/>
  <c r="AU19" i="2"/>
  <c r="AU18" i="2"/>
  <c r="AU16" i="2"/>
  <c r="AU14" i="2"/>
  <c r="AU13" i="2"/>
  <c r="AU11" i="2"/>
  <c r="AU10" i="2"/>
  <c r="AU9" i="2"/>
  <c r="AU8" i="2"/>
  <c r="AU7" i="2"/>
  <c r="AQ66" i="2"/>
  <c r="AQ65" i="2"/>
  <c r="AQ64" i="2"/>
  <c r="AQ62" i="2"/>
  <c r="AQ61" i="2"/>
  <c r="AQ56" i="2"/>
  <c r="AQ55" i="2"/>
  <c r="AQ54" i="2"/>
  <c r="AQ53" i="2"/>
  <c r="AQ38" i="2"/>
  <c r="AQ35" i="2"/>
  <c r="AQ34" i="2"/>
  <c r="AQ33" i="2"/>
  <c r="AQ32" i="2"/>
  <c r="AQ31" i="2"/>
  <c r="AQ30" i="2"/>
  <c r="AQ29" i="2"/>
  <c r="AQ28" i="2"/>
  <c r="AQ27" i="2"/>
  <c r="AQ26" i="2"/>
  <c r="AQ25" i="2"/>
  <c r="AQ24" i="2"/>
  <c r="AQ23" i="2"/>
  <c r="AQ22" i="2"/>
  <c r="AQ21" i="2"/>
  <c r="AQ20" i="2"/>
  <c r="AQ19" i="2"/>
  <c r="AQ18" i="2"/>
  <c r="AQ16" i="2"/>
  <c r="AQ14" i="2"/>
  <c r="AQ13" i="2"/>
  <c r="AQ12" i="2"/>
  <c r="AQ11" i="2"/>
  <c r="AQ10" i="2"/>
  <c r="AQ9" i="2"/>
  <c r="AQ8" i="2"/>
  <c r="AM66" i="2"/>
  <c r="AM65" i="2"/>
  <c r="AM64" i="2"/>
  <c r="AM62" i="2"/>
  <c r="AM61" i="2"/>
  <c r="AM56" i="2"/>
  <c r="AM55" i="2"/>
  <c r="AM54" i="2"/>
  <c r="AM53" i="2"/>
  <c r="AM35" i="2"/>
  <c r="AM34" i="2"/>
  <c r="AM33" i="2"/>
  <c r="AM32" i="2"/>
  <c r="AM31" i="2"/>
  <c r="AM30" i="2"/>
  <c r="AM29" i="2"/>
  <c r="AM28" i="2"/>
  <c r="AM27" i="2"/>
  <c r="AM26" i="2"/>
  <c r="AM25" i="2"/>
  <c r="AM24" i="2"/>
  <c r="AM23" i="2"/>
  <c r="AM22" i="2"/>
  <c r="AM21" i="2"/>
  <c r="AM20" i="2"/>
  <c r="AM19" i="2"/>
  <c r="AM18" i="2"/>
  <c r="AM16" i="2"/>
  <c r="AM14" i="2"/>
  <c r="AM13" i="2"/>
  <c r="AM12" i="2"/>
  <c r="AM11" i="2"/>
  <c r="AM10" i="2"/>
  <c r="AM9" i="2"/>
  <c r="AM8" i="2"/>
  <c r="AI62" i="2"/>
  <c r="AI61" i="2"/>
  <c r="AI56" i="2"/>
  <c r="AI55" i="2"/>
  <c r="AI54" i="2"/>
  <c r="AI53" i="2"/>
  <c r="AI38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Z19" i="2" s="1"/>
  <c r="HK19" i="2" s="1"/>
  <c r="AI18" i="2"/>
  <c r="AI14" i="2"/>
  <c r="AI13" i="2"/>
  <c r="AI12" i="2"/>
  <c r="AI11" i="2"/>
  <c r="AI10" i="2"/>
  <c r="AI9" i="2"/>
  <c r="AI8" i="2"/>
  <c r="AI7" i="2"/>
  <c r="AE66" i="2"/>
  <c r="AE65" i="2"/>
  <c r="AE64" i="2"/>
  <c r="AE62" i="2"/>
  <c r="AE61" i="2"/>
  <c r="AE56" i="2"/>
  <c r="AE55" i="2"/>
  <c r="AE54" i="2"/>
  <c r="AE53" i="2"/>
  <c r="AE38" i="2"/>
  <c r="AA66" i="2"/>
  <c r="AA65" i="2"/>
  <c r="AA64" i="2"/>
  <c r="AA62" i="2"/>
  <c r="AA61" i="2"/>
  <c r="AA56" i="2"/>
  <c r="AA55" i="2"/>
  <c r="AA54" i="2"/>
  <c r="AA53" i="2"/>
  <c r="AA38" i="2"/>
  <c r="W66" i="2"/>
  <c r="W65" i="2"/>
  <c r="W64" i="2"/>
  <c r="W62" i="2"/>
  <c r="W61" i="2"/>
  <c r="W56" i="2"/>
  <c r="W55" i="2"/>
  <c r="W54" i="2"/>
  <c r="W53" i="2"/>
  <c r="W38" i="2"/>
  <c r="S65" i="2"/>
  <c r="S64" i="2"/>
  <c r="S62" i="2"/>
  <c r="S56" i="2"/>
  <c r="S55" i="2"/>
  <c r="S54" i="2"/>
  <c r="S53" i="2"/>
  <c r="O66" i="2"/>
  <c r="O65" i="2"/>
  <c r="O64" i="2"/>
  <c r="O62" i="2"/>
  <c r="O56" i="2"/>
  <c r="O55" i="2"/>
  <c r="O54" i="2"/>
  <c r="O38" i="2"/>
  <c r="K66" i="2"/>
  <c r="K65" i="2"/>
  <c r="K64" i="2"/>
  <c r="K62" i="2"/>
  <c r="K61" i="2"/>
  <c r="K56" i="2"/>
  <c r="K55" i="2"/>
  <c r="K54" i="2"/>
  <c r="K53" i="2"/>
  <c r="G66" i="2"/>
  <c r="G65" i="2"/>
  <c r="G38" i="2"/>
  <c r="G62" i="2"/>
  <c r="G61" i="2"/>
  <c r="G64" i="2"/>
  <c r="AZ13" i="2" l="1"/>
  <c r="HK13" i="2" s="1"/>
  <c r="AZ11" i="2"/>
  <c r="HK11" i="2" s="1"/>
  <c r="AZ12" i="2"/>
  <c r="HK12" i="2" s="1"/>
  <c r="AZ23" i="2"/>
  <c r="HK23" i="2" s="1"/>
  <c r="AZ8" i="2"/>
  <c r="AZ56" i="2"/>
  <c r="HK56" i="2" s="1"/>
  <c r="AZ10" i="2"/>
  <c r="HK10" i="2" s="1"/>
  <c r="AZ18" i="2"/>
  <c r="HK18" i="2" s="1"/>
  <c r="AZ26" i="2"/>
  <c r="HK26" i="2" s="1"/>
  <c r="AZ30" i="2"/>
  <c r="HK30" i="2" s="1"/>
  <c r="AZ61" i="2"/>
  <c r="HK61" i="2" s="1"/>
  <c r="AZ14" i="2"/>
  <c r="HK14" i="2" s="1"/>
  <c r="AZ21" i="2"/>
  <c r="HK21" i="2" s="1"/>
  <c r="AZ9" i="2"/>
  <c r="HK9" i="2" s="1"/>
  <c r="AZ20" i="2"/>
  <c r="HK20" i="2" s="1"/>
  <c r="AZ24" i="2"/>
  <c r="HK24" i="2" s="1"/>
  <c r="AZ29" i="2"/>
  <c r="HK29" i="2" s="1"/>
  <c r="AZ25" i="2"/>
  <c r="HK25" i="2" s="1"/>
  <c r="AZ22" i="2"/>
  <c r="HK22" i="2" s="1"/>
  <c r="AZ16" i="2"/>
  <c r="HK16" i="2" s="1"/>
  <c r="AZ34" i="2"/>
  <c r="HK34" i="2" s="1"/>
  <c r="AZ35" i="2"/>
  <c r="HK35" i="2" s="1"/>
  <c r="AZ33" i="2"/>
  <c r="HK33" i="2" s="1"/>
  <c r="AZ32" i="2"/>
  <c r="HK32" i="2" s="1"/>
  <c r="AZ31" i="2"/>
  <c r="HK31" i="2" s="1"/>
  <c r="AZ28" i="2"/>
  <c r="HK28" i="2" s="1"/>
  <c r="AZ27" i="2"/>
  <c r="HK27" i="2" s="1"/>
  <c r="AZ38" i="2"/>
  <c r="HK38" i="2" s="1"/>
  <c r="AZ55" i="2"/>
  <c r="HK55" i="2" s="1"/>
  <c r="AZ53" i="2"/>
  <c r="HK53" i="2" s="1"/>
  <c r="AZ54" i="2"/>
  <c r="HK54" i="2" s="1"/>
  <c r="AZ65" i="2"/>
  <c r="HK65" i="2" s="1"/>
  <c r="AZ62" i="2"/>
  <c r="HK62" i="2" s="1"/>
  <c r="AZ64" i="2"/>
  <c r="HK64" i="2" s="1"/>
  <c r="HK67" i="2"/>
  <c r="AZ66" i="2"/>
  <c r="HK66" i="2" s="1"/>
  <c r="AU36" i="2"/>
  <c r="AZ36" i="2" s="1"/>
  <c r="HK36" i="2" s="1"/>
  <c r="S7" i="2"/>
  <c r="AM7" i="2"/>
  <c r="AZ7" i="2" l="1"/>
  <c r="HK7" i="2" s="1"/>
  <c r="FH8" i="2" l="1"/>
  <c r="FI8" i="2" s="1"/>
  <c r="HK8" i="2" l="1"/>
  <c r="HK68" i="2" s="1"/>
  <c r="FI69" i="2"/>
</calcChain>
</file>

<file path=xl/sharedStrings.xml><?xml version="1.0" encoding="utf-8"?>
<sst xmlns="http://schemas.openxmlformats.org/spreadsheetml/2006/main" count="1080" uniqueCount="262">
  <si>
    <t>№</t>
  </si>
  <si>
    <t>Прием представ. юр. лиц и ИП (консульт., прием докум.)</t>
  </si>
  <si>
    <t>Договоры купли-продажи земельных участков</t>
  </si>
  <si>
    <t>Уведомления о перерасчете арендной платы</t>
  </si>
  <si>
    <t>Акты сверки по арендной плате</t>
  </si>
  <si>
    <t>Аукционы (подготовка, проведение):</t>
  </si>
  <si>
    <t>Работа с архивом: формирование архивных дел</t>
  </si>
  <si>
    <t>ТИС Югры (ежедневный вход)</t>
  </si>
  <si>
    <t>Портфели проектов "Кадастровый учет" и "Регистрация прав"</t>
  </si>
  <si>
    <t>Наименование</t>
  </si>
  <si>
    <t>Подготовка иных схем земельных участков, в т.ч. ситуационных схем</t>
  </si>
  <si>
    <t>Заявка на межевание (указываем количество участков)</t>
  </si>
  <si>
    <t xml:space="preserve">Проверка межевых дел </t>
  </si>
  <si>
    <t>Бахарева</t>
  </si>
  <si>
    <t>Червоная</t>
  </si>
  <si>
    <t>Итого за неделю</t>
  </si>
  <si>
    <t>постоянно</t>
  </si>
  <si>
    <t>Проекты правовых актов (постановлений, распоряжений)</t>
  </si>
  <si>
    <t>Договоры аренды земельных участков</t>
  </si>
  <si>
    <t>Договоры безвозмездного срочного пользования (БСП)</t>
  </si>
  <si>
    <t>Дополнительные соглашения к договорам аренды и БСП</t>
  </si>
  <si>
    <t xml:space="preserve">Соглашение о расторжении договоров аренды и БСП               </t>
  </si>
  <si>
    <t xml:space="preserve">Письма иные </t>
  </si>
  <si>
    <t>Письма - ответы по запросам вышестоящих и иных организаций, ИП</t>
  </si>
  <si>
    <t xml:space="preserve">Сопроводительные письма </t>
  </si>
  <si>
    <t>Служебные записки, пояснительные записки</t>
  </si>
  <si>
    <t>Работа с должниками: оформление претензий, уведомлений о задолженности</t>
  </si>
  <si>
    <t>Претензионно-исковая работа (учет претензий, проверка платежей, передача документов в юр. отдел ДМСиГ, Комиссия по задолженности, проверка ЮЛ на банкротство и т.п.)</t>
  </si>
  <si>
    <t>Размещение и корректировка информации на гор. сайте (кроме аукционов)</t>
  </si>
  <si>
    <t>Изменение кадастровой стоимости через Комиссию и суд: анализ, изм. в Учет</t>
  </si>
  <si>
    <t>Письма в электронном виде</t>
  </si>
  <si>
    <t>Отчеты в округ, ДУГИ ХМАО, в Депфин, ДЭРПУ, УИП админ. г.Югорска</t>
  </si>
  <si>
    <t>по мере необходимости</t>
  </si>
  <si>
    <t>Объявление в газету (публикация)</t>
  </si>
  <si>
    <t>Обработка КПТ (сохранение, конвертация)</t>
  </si>
  <si>
    <t>Запрос сведений из ЕГРН, запросы КПТ</t>
  </si>
  <si>
    <t>Выезд (количество): сдача и получен. докум в МФЦ и других организациях, обслед. ЗУ</t>
  </si>
  <si>
    <t>Участие в заседаниях, совещаниях, ВКС, учеба муницип. служащих и т.д.</t>
  </si>
  <si>
    <t>Учет изменений - адрес, ВРИ, категория, испр. ошибки (МФЦ или Росреестр)</t>
  </si>
  <si>
    <t>вып ежемес отчет в ДУГИ ХМАО и ДЭРПУ адм., размещение в ИСУП</t>
  </si>
  <si>
    <t>Инвентаризация - для Росреестра (снятие "дублей" и уч. без прав с ГКУ), кол-во ЗУ</t>
  </si>
  <si>
    <t>Работа с должниками: подготовка и передача в юр. отдел документов о задолженности</t>
  </si>
  <si>
    <t>Подготовка информации: для руководителей, для подразделений администрации города, сбор информации к отчетам (количество / о чем)</t>
  </si>
  <si>
    <t>внес изм в Учет - 0, пров плат - 0, разноска плат - 0, пров ЮЛ на банкротство - 0</t>
  </si>
  <si>
    <t>Гулящева</t>
  </si>
  <si>
    <t>Инвентаризация - выявление неиспользуемых ЗУ и долгостроев (количество ЗУ)</t>
  </si>
  <si>
    <t>Работа с таблицами, картами (внесение информации о ЗУ)</t>
  </si>
  <si>
    <t>Размещение информации по аукционам на сайте torgi.gov.ru / на гор. сайте</t>
  </si>
  <si>
    <t>Формирование XML для направления  в Росреестр</t>
  </si>
  <si>
    <t>Постановка участков на кадастровый учет, снятие с кад. учета (через портал Росреестра)</t>
  </si>
  <si>
    <t>Соглашение о сервитуте, решения об установлении сервитутов</t>
  </si>
  <si>
    <t>внес изм в Учет - 2, пров плат - 2, разноска плат - 0, пров ЮЛ на банкротство - 0</t>
  </si>
  <si>
    <t>Иные заявления в Росреестр (отзывы заявок, доп. пакеты)</t>
  </si>
  <si>
    <t>внес изм в Учет - 0, пров плат - 0, разноска плат - 0, пров ЮЛ на банкротство - 3</t>
  </si>
  <si>
    <t>внес изм в Учет -3, пров плат - 13, разноска плат - 15, пров ЮЛ на банкротство - 2</t>
  </si>
  <si>
    <t>внес изм в Учет - 1, пров плат - 7, разноска плат - 2, пров ЮЛ на банкротство - 1</t>
  </si>
  <si>
    <t>внес изм в Учет - 1, пров плат - 1, разноска плат - 0, пров ЮЛ на банкротство - 1</t>
  </si>
  <si>
    <t>Запрос, получение ТУ (технических условий)</t>
  </si>
  <si>
    <t>11.01.2021 - 15.01.2021</t>
  </si>
  <si>
    <t>1. Октябрьская, 7, среднеэтажная жилая застройка</t>
  </si>
  <si>
    <t xml:space="preserve">1. Инф для подгот отчета в ДУГИ ХМАО -по отсрочке, земля,                            2. Инф. к отчету по аукционам, прил. 1 - в ДУГИ ХМАО,                 3. Инф. к отчету по аукционам, прил. 2 - в ДУГИ ХМАО,                  4. Инф. к отчету по аукционам, прил. 3 - в ДУГИ ХМАО,            5. Инф. к отчету в ДЭРиПУ и Культуру - по Воротам в Югру,                                                                 6. Инф. к отчету в ИСУП по схемам ЗУ - в ДУГИ ХМАО,               7. Инф. к отчету в ИСУП по услугам в эл. виде - в ДУГИ,               8. Инф. к отчету по мерам поддержки СОНК - в УВПиОС,                9. Инф. к отчету по мун. услугам за месяц - в ДЭРиПУ,              10. Инф. к отчету по мун. услугам за месяц - в ДЭРиПУ     </t>
  </si>
  <si>
    <t>требуется корректировка границ ЗУ (после внесения изм. в проект планировки и проект межевания 12 мкр.)</t>
  </si>
  <si>
    <t>заявка на проведение рыночной оценки начальной цены, запрос ТУ</t>
  </si>
  <si>
    <t>заявка на проведение рыночной оценки начальной цены</t>
  </si>
  <si>
    <t>18.01.2021 - 22.01.2021</t>
  </si>
  <si>
    <t>Отпуск: Бахарева Н.В. - с 15.02 по 05.03, с 02.08 по 03.09, с 08.11. по 15.11.2021</t>
  </si>
  <si>
    <t>Отпуск: Червоная Т.П., с 12.04 по 16.04, с 30.06 по 16.07, с 06.09 по 04.10.2021</t>
  </si>
  <si>
    <t>Контракт не заключен</t>
  </si>
  <si>
    <t>25.01.2021 - 29.01.2021</t>
  </si>
  <si>
    <t>01.02.2021 - 05.02.2021</t>
  </si>
  <si>
    <t>08.02.2021 - 12.02.2021</t>
  </si>
  <si>
    <t>15.02.2021 - 20.02.2021</t>
  </si>
  <si>
    <t xml:space="preserve">1. Инф. к отчету по аукционам, прил. 1 - в ДУГИ ХМАО,                                                                 2. Инф. к отчету в ИСУП по схемам ЗУ - в ДУГИ ХМАО,                3. Инф. к отч. в ИСУП по  услугам в эл. виде - в ДУГИ,                       4. Инф. по инвестдеятельности (таблица) - в ДЭРиПУ,                                                                                                                         </t>
  </si>
  <si>
    <t xml:space="preserve">1. Инф. к отчету по мун. услугам за месяц - в ДЭРиПУ,              2. Инф. к отчету по мун. услугам за месяц - в ДЭРиПУ     </t>
  </si>
  <si>
    <t>01.03.2021 - 05.03.2021</t>
  </si>
  <si>
    <t>09.03.2021 - 12.03.2021</t>
  </si>
  <si>
    <t>15.03.2021 - 19.03.2021</t>
  </si>
  <si>
    <t>22.03.2021 - 26.03.2021</t>
  </si>
  <si>
    <t>29.03.2021 - 31.03.2021</t>
  </si>
  <si>
    <t xml:space="preserve">1. Инф для подгот отчета в ДУГИ ХМАО -по отсрочке, земля,  2. Инф. к отчету в ДУГИ ХМАО по мерам поддержки СМП,                    3. Инф. по инвестдеятельности (таблица) - в ДЭРиПУ,                         4. Инф к отчету в Деппромышленности ХМАО по землям с/х                                                                                  </t>
  </si>
  <si>
    <t>Итого за                1-й квартал</t>
  </si>
  <si>
    <t>01.04.2021 - 02.04.2021</t>
  </si>
  <si>
    <t>05.04.2021 - 09.04.2021</t>
  </si>
  <si>
    <t>12.04.2021 - 16.04.2021</t>
  </si>
  <si>
    <t>19.04.2021 - 23.04.2021</t>
  </si>
  <si>
    <t>26.04.2021 - 30.04.2021</t>
  </si>
  <si>
    <t>04.05.2021 - 07.05.2021</t>
  </si>
  <si>
    <t>11.05.2021 - 14.05.2021</t>
  </si>
  <si>
    <t>17.05.2021 - 21.05.2021</t>
  </si>
  <si>
    <t>Итого за                2-й квартал</t>
  </si>
  <si>
    <t>07.06.2021 - 11.06.2021</t>
  </si>
  <si>
    <t>21.06.2021 - 25.06.2021</t>
  </si>
  <si>
    <t>05.07.2021 - 09.07.2021</t>
  </si>
  <si>
    <t>19.07.2021 - 23.07.2021</t>
  </si>
  <si>
    <t>26.07.2021 - 30.07.2021</t>
  </si>
  <si>
    <t>02.08.2021 - 06.08.2021</t>
  </si>
  <si>
    <t>09.08.2021 - 13.08.2021</t>
  </si>
  <si>
    <t>16.08.2021 - 20.08.2021</t>
  </si>
  <si>
    <t>23.08.2021 - 27.08.2021</t>
  </si>
  <si>
    <t>30.08.2021 - 03.09.2021</t>
  </si>
  <si>
    <t>06.09.2021 - 10.09.2021</t>
  </si>
  <si>
    <t>13.09.2021 - 17.09.2021</t>
  </si>
  <si>
    <t>20.09.2021 - 24.09.2021</t>
  </si>
  <si>
    <t>Итого за                3-й квартал</t>
  </si>
  <si>
    <t>24.02.2021 - 26.02.2021</t>
  </si>
  <si>
    <t>12.07.2021 - 16.07.2021</t>
  </si>
  <si>
    <t>04.10.2021 - 08.10.2021</t>
  </si>
  <si>
    <t>11.10.2021 - 15.10.2021</t>
  </si>
  <si>
    <t>18.10.2021 - 22.10.2021</t>
  </si>
  <si>
    <t>25.10.2021 - 29.10.2021</t>
  </si>
  <si>
    <t>01.11.2021 - 03.11.2021</t>
  </si>
  <si>
    <t>08.11.2021 - 12.11.2021</t>
  </si>
  <si>
    <t>15.11.2021 - 19.11.2021</t>
  </si>
  <si>
    <t>22.11.2021 - 26.11.2021</t>
  </si>
  <si>
    <t>29.11.2021 - 03.12.2021</t>
  </si>
  <si>
    <t>06.12.2021 - 10.12.2021</t>
  </si>
  <si>
    <t>13.12.2021 - 17.12.2021</t>
  </si>
  <si>
    <t>20.12.2021 - 24.12.2021</t>
  </si>
  <si>
    <t>27.12.2021 - 30.12.2021</t>
  </si>
  <si>
    <t>Итого за                2021 год</t>
  </si>
  <si>
    <t>Итого за                4-й квартал</t>
  </si>
  <si>
    <t xml:space="preserve">Сбор инф для подготовки отчетов:                                                                      1. Инф для подгот отчета в ДУГИ ХМАО -по отсрочке, земля,                                                                                                                                             2-3. Инф. к отчету о работе отдела за 4 кв.  и за 2020 год - 2,                                                     4. Инф. к отчету в ДЭРиПУ и Культуру - по Воротам в Югру,          5. Инф в ОУМИ для подгот отчета в ДепФин за 4 кв. 2020,                    6. Инф. к отчету в ДЭРиПУ по итогам СЭР,                                        7. Инф. к отчету в Депстрой ХМАО - о вовлечении ЗУ в жил.стр., 8. Инф.для С.Д. по участкам Калинина, 5, 11, 16, 18                                                    </t>
  </si>
  <si>
    <t>протокол рассмотрения заявок -1, уведомление участника -1, размещение на сайтах -2</t>
  </si>
  <si>
    <t>договор аренды (проект) -1, сопроводительное письмо к договору аренды -1</t>
  </si>
  <si>
    <t>формирование и выдача пакета докум. для госрег - 1</t>
  </si>
  <si>
    <t xml:space="preserve">гос регистрация дог -1, аукцион завершен              </t>
  </si>
  <si>
    <t>Аукцион завершен</t>
  </si>
  <si>
    <t>пост о включ. в Перечень объектов для СМП (проект)</t>
  </si>
  <si>
    <t xml:space="preserve">межевание, постановка ЗУ на кад. учет      </t>
  </si>
  <si>
    <t xml:space="preserve">межевание, постановка ЗУ на кад. учет             </t>
  </si>
  <si>
    <t>внес изм в Учет - 2, пров плат - 2, разноска плат - 2, пров ЮЛ на банкротство - 1</t>
  </si>
  <si>
    <t>Сбор инф для подготовки отчетов:                                                                                                                                                 1. Инф. для подгот отчета в ДепФин по исп плана меропр,                                                                2. Инф. для подгот отчета в ДЭРиПУ Отчет главы (брошюра)</t>
  </si>
  <si>
    <r>
      <rPr>
        <sz val="10"/>
        <rFont val="Times New Roman"/>
        <family val="1"/>
        <charset val="204"/>
      </rPr>
      <t xml:space="preserve">1. Инф для подгот отчета в ДУГИ ХМАО -по отсрочке, земля,   2. Инф для подгот отчета в Росреестр - по балансу площадей,           3. Инф. к отчету до 25 числа (ежемесячный) - в ДЭРиПУ,             4. Инф для подг годового отч ДМСиГ в ДепФин, Краевой С.В.,               5. Инф по реализ меропр 162-рг по конкуренции в ДУГИ,            6. Инф. к отчету в ИСУП (схемы ЗУ) - в ДУГИ ХМАО,    </t>
    </r>
    <r>
      <rPr>
        <sz val="10"/>
        <color rgb="FF0000FF"/>
        <rFont val="Times New Roman"/>
        <family val="1"/>
        <charset val="204"/>
      </rPr>
      <t xml:space="preserve">   </t>
    </r>
  </si>
  <si>
    <t>рыночная оценка начальной цены</t>
  </si>
  <si>
    <t xml:space="preserve">1. Инф. к отчету по аукционам, прил. 1 - в ДУГИ ХМАО,                2. Инф. к отчету в ДЭРиПУ и Культуру - по Воротам в Югру,                                                                                          3. Инф. к отчету по мун. услугам (ежемесячный) - в ДЭРиПУ,       4. Инф к отчету о торгах за 3 кв. 2020 в ЦИО БУ ХМАО   </t>
  </si>
  <si>
    <t>отказ от проведения рыночной оценки, запрос ТУ</t>
  </si>
  <si>
    <t>запрос ТУ</t>
  </si>
  <si>
    <t>1. Инф для подгот отчета в ДУГИ ХМАО -по отсрочке, земля,   2. Инф для подг отчета в ДУГИ - по эффективн. управл. имущ.</t>
  </si>
  <si>
    <t>извещение о проведении аукциона - 1, в газету - 1</t>
  </si>
  <si>
    <t xml:space="preserve">постановление об организации аукциона </t>
  </si>
  <si>
    <t xml:space="preserve">Внесение инф. и изм. в электрон. прогр. SAUMI, ГИСОГД, EXSEL: объектов </t>
  </si>
  <si>
    <t>Внесение инф. и изм. в электрон. прогр. SAUMI, ГИСОГД, EXSEL: субъектов</t>
  </si>
  <si>
    <t>Внесение инф. и изм. в электрон. прогр. SAUMI, ГИСОГД, EXSEL: документов</t>
  </si>
  <si>
    <t>Внесение инф. и изм. в электрон. прогр. SAUMI, ГИСОГД, EXSEL: начислений</t>
  </si>
  <si>
    <t>внес изм в Учет - 2, пров плат - 2, разноска плат - 0, пров ЮЛ на банкротство - 1</t>
  </si>
  <si>
    <t xml:space="preserve">публикация в газете - 1, размещение на сайтах - 2 </t>
  </si>
  <si>
    <t xml:space="preserve">1. Инф для подгот отчета в ДУГИ ХМАО -по отсрочке, земля, 2. Инф. к отчету по аукционам, прил. 1 - в ДУГИ ХМАО,                                                                3. Инф. к отчету в ИСУП по схемам ЗУ - в ДУГИ ХМАО,                4. Инф. к отч. в ИСУП по  услугам в эл. виде - в ДУГИ,                       5. Инф. по инвестдеятельности (таблица) - в ДЭРиПУ,                                                                                                                        </t>
  </si>
  <si>
    <t>консультации по аукциону</t>
  </si>
  <si>
    <t>внес изм в Учет - 5, пров плат - 5, разноска плат - 3, пров ЮЛ на банкротство - 2</t>
  </si>
  <si>
    <t>1. Инф для подг к докладу главы города (дополнительные достижения - по Суеват Паулю)</t>
  </si>
  <si>
    <t xml:space="preserve">1. Инф. к отчету в ДЭРиПУ и Культуру - по Воротам в Югру,                           2. Инф. к отчету по мун. услугам за месяц - в ДЭРиПУ     </t>
  </si>
  <si>
    <t>Контракт заключен с ООО "ЮграГеосервис"</t>
  </si>
  <si>
    <t>Межевание ЗУ: сопровождение контракта ООО "ЮграГеосервис"</t>
  </si>
  <si>
    <t>внес изм в Учет - 12, пров плат - 12, разноска плат - 0, пров ЮЛ на банкротство - 0</t>
  </si>
  <si>
    <t>1. Инф. в ДЖКиСК для подг сводного отв в ЮРЭСК (по внес предл в инвест программу АО ЮРЭСК 2018-2022)</t>
  </si>
  <si>
    <t xml:space="preserve">1. Инф. по инвестдеятельности (таблица) - в ДЭРиПУ,                         2. Инф к отчету в Деппромышленности ХМАО по землям с/х                                                                                  </t>
  </si>
  <si>
    <t>прием заявки -1, протокол рассмотрения заявок -1, размещение на сайтах -2, уведомл участника -1</t>
  </si>
  <si>
    <t>извещение о проведении аукциона - 1, в газету - 1, на сайты -2</t>
  </si>
  <si>
    <t>рыночная оценка начальной цены -1, постановление об организации аукциона -1</t>
  </si>
  <si>
    <t xml:space="preserve">9. Калинина, 11, блокированная жилая застройка </t>
  </si>
  <si>
    <t xml:space="preserve">8. Лесная, 17, блокированная жилая застройка </t>
  </si>
  <si>
    <t>выписка из ЕГРН</t>
  </si>
  <si>
    <t xml:space="preserve">1. Инф для подгот отчета в ДУГИ ХМАО -по отсрочке, земля,                                                                                                 2. Инф. к отчету Рейтинг МО 2020 по инвестиционной привлекательности - в ДЭРиПУ,                                                         3.Инф. к отчету в Депстрой ХМАО - о вовлечении ЗУ в жил.стр.,  4. Инф. по инвестдеятельности (таблица), актуализ. - в ДЭРиПУ            </t>
  </si>
  <si>
    <t xml:space="preserve">1. Инф. к отчету по стр-ву объектов образования -в Упр образ, 2. Инф. к отчету по Показателям эффективности - в ДЭРиПУ,            3. Инф. к отчету в ИСУП по схемам ЗУ - в ДУГИ ХМАО,               4. Инф. к отчету в ИСУП по услугам в эл. виде - в ДУГИ,           5. Инф. по Перечню объектов для СМП - для С.Д. Голина,         6. Инф. по ЗУ 3/2:3269, 3/2:3270 - завод малоэт. домостроения             </t>
  </si>
  <si>
    <t>проект договора аренды -1, сопров письмо к дог -1</t>
  </si>
  <si>
    <t>рыночная оценка начальной цены -1, внесение ЗУ в Перечень для СМП, пост об организации аукциона -1</t>
  </si>
  <si>
    <t>изменение ВРИ ЗУ</t>
  </si>
  <si>
    <t xml:space="preserve">Сбор инф для подготовки отчетов:                                                                                    1. Инф. к отчету по аукционам, прил. 1 - в ДУГИ ХМАО,                                                                                                                                                                                 2. Инф. для подгот отчета о работе отдела за март - 1 (для С.Д.),                                                    3. Инф. к отчету по мун. услугам за месяц - в ДЭРиПУ,                            4. Инф. к отчету по мун. услугам за месяц - в ДЭРиПУ                                                    5. Инф. к отчету в ДЭРиПУ и Культуру - по Воротам в Югру                                                                                                                       </t>
  </si>
  <si>
    <t>подписание договора аренды</t>
  </si>
  <si>
    <t>формирование пакета документов - для госрег.</t>
  </si>
  <si>
    <t>подача заявления в эл. виде на госрег.</t>
  </si>
  <si>
    <t>извещение о пров аукц -1, объявление в газету -1, публикация в газете -1, размещение на сайтах -2</t>
  </si>
  <si>
    <t>рыночная оценка начальной цены -1, внесение ЗУ в Перечень для СМП, пост об организ аукциона -1</t>
  </si>
  <si>
    <t>сбор техусловий: заявка -5</t>
  </si>
  <si>
    <r>
      <rPr>
        <sz val="10"/>
        <rFont val="Times New Roman"/>
        <family val="1"/>
        <charset val="204"/>
      </rPr>
      <t xml:space="preserve">Сбор инф для подготовки отчетов:                                                                                                                                                                                                                                                                        1. Инф. к отчету в Депстрой ХМАО - о вовлечении ЗУ в жил.стр.,      </t>
    </r>
    <r>
      <rPr>
        <sz val="10"/>
        <color rgb="FF0000FF"/>
        <rFont val="Times New Roman"/>
        <family val="1"/>
        <charset val="204"/>
      </rPr>
      <t xml:space="preserve">                                       2</t>
    </r>
    <r>
      <rPr>
        <sz val="10"/>
        <rFont val="Times New Roman"/>
        <family val="1"/>
        <charset val="204"/>
      </rPr>
      <t xml:space="preserve">. Инф. для подгот отчета в ДепФин по исп плана меропр - 1,                               3. Инф. в ОУМИ для подгот отчета в ДепФин за 1 кв. 2021 - 1,                          4. Инф о ЗУ Беккера в ДУМУ -1    </t>
    </r>
    <r>
      <rPr>
        <sz val="10"/>
        <color rgb="FF0000FF"/>
        <rFont val="Times New Roman"/>
        <family val="1"/>
        <charset val="204"/>
      </rPr>
      <t xml:space="preserve">                                                                   </t>
    </r>
  </si>
  <si>
    <t>внес изм в Учет -6, пров плат - 6, разноска плат - 0, пров ЮЛ на банкротство - 1</t>
  </si>
  <si>
    <t>внес изм в Учет -0, пров плат - 0, разноска плат - 0, пров ЮЛ на банкротство - 0</t>
  </si>
  <si>
    <r>
      <rPr>
        <sz val="10"/>
        <rFont val="Times New Roman"/>
        <family val="1"/>
        <charset val="204"/>
      </rPr>
      <t xml:space="preserve">Сбор инф для подготовки отчетов:                                                                      1. Инф для подгот отчета в ДУГИ ХМАО -по отсрочке, земля,                     </t>
    </r>
    <r>
      <rPr>
        <sz val="10"/>
        <color rgb="FF0000FF"/>
        <rFont val="Times New Roman"/>
        <family val="1"/>
        <charset val="204"/>
      </rPr>
      <t xml:space="preserve">   </t>
    </r>
    <r>
      <rPr>
        <sz val="10"/>
        <rFont val="Times New Roman"/>
        <family val="1"/>
        <charset val="204"/>
      </rPr>
      <t xml:space="preserve">2. Инф. по инвестдеятельности (таблица) - в ДЭРиПУ,  </t>
    </r>
    <r>
      <rPr>
        <sz val="10"/>
        <color rgb="FF0000FF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</si>
  <si>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прием заявки -1, консультации по аукциону</t>
  </si>
  <si>
    <t>изменение ВРИ ЗУ, запрос ТУ</t>
  </si>
  <si>
    <t>заявление на оценку</t>
  </si>
  <si>
    <t>прием заявки -1, протокол рассмотрения заявок -1, размещение на сайтах -2</t>
  </si>
  <si>
    <t>2. Западная промышленная зона, склады, для субъектов МСП</t>
  </si>
  <si>
    <t>подготовка проекта договора аренды - 1</t>
  </si>
  <si>
    <t>постановление об организации аукциона -1</t>
  </si>
  <si>
    <t xml:space="preserve">Сбор инф для подготовки отчетов:                                                                                                                                                                                                                                                                        1. Инф. к отчету в Депстрой ХМАО - о вовлечении ЗУ в жил.стр.,                                                                                                  2. Инф. для С.Д. Голина по ООО Тайга вопр от Юг Вест - 1,                               3. Инф. в УВПиОС по МТК "Ворота в Югру", достижения - 1                                                                                            </t>
  </si>
  <si>
    <t>извещение о пров аукц -1, объявл в газету -1, публ в газете -1, размещение на сайтах -2</t>
  </si>
  <si>
    <t>Потанина</t>
  </si>
  <si>
    <t>Гулящева, Потанина</t>
  </si>
  <si>
    <t>подготовка сопроводительного письма к договору -1</t>
  </si>
  <si>
    <t>получен отчет об оценке -1, запрос ТУ -5</t>
  </si>
  <si>
    <t>консультация по аукциону</t>
  </si>
  <si>
    <t>Портфели проектов закрыты.</t>
  </si>
  <si>
    <t xml:space="preserve">Сбор инф для подготовки отчетов:                                                                      1. Инф для подгот отчета в ДУГИ ХМАО -по отсрочке, земля,                                2. Инф. к отчету по аукционам, прил. 2 - в ДУГИ ХМАО,                                  3. Инф. к отчету по аукционам, прил. 3 - в ДУГИ ХМАО,                                     4. Инф. к отчету в ДУГИ ХМАО по конкуренции - 1,                                                                                                                                                       5. Инф. для подгот отчета о работе отдела за 1 кв 2021 - 1,                                                                                                                                                                                                    6. Инф. по ЗУ для КФ на 20.11.2018 - по устн запросу прокурат -1             7. Инф. по ЗУ для автодорог - для общего ответа в прокурат -1                                                      </t>
  </si>
  <si>
    <t>выдача проекта договора для подписания -1</t>
  </si>
  <si>
    <t>прием и регистрации заявки -1, проверка задатка -1, консультации по аукциону</t>
  </si>
  <si>
    <t>24.05.2021 - 31.05.2021</t>
  </si>
  <si>
    <t>01.06.2021 - 04.06.2021</t>
  </si>
  <si>
    <r>
      <rPr>
        <sz val="10"/>
        <rFont val="Times New Roman"/>
        <family val="1"/>
        <charset val="204"/>
      </rPr>
      <t xml:space="preserve">Сбор инф для подготовки отчетов:                                                                      1.Инф. к отчету по мун. услугам за месяц - в ДЭРиПУ,        </t>
    </r>
    <r>
      <rPr>
        <sz val="10"/>
        <color rgb="FF0000FF"/>
        <rFont val="Times New Roman"/>
        <family val="1"/>
        <charset val="204"/>
      </rPr>
      <t xml:space="preserve">  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2. Инф. к отчету в ДЭРиПУ и Культуру - по Воротам в Югру,                                                    3. Отчет о работе отдела за апрель 2021 ежемес. для С.Д. - 1,              4. План работы отдела на май 2021 ежемесячный для С.Д. -1        </t>
    </r>
    <r>
      <rPr>
        <sz val="10"/>
        <color rgb="FF0000FF"/>
        <rFont val="Times New Roman"/>
        <family val="1"/>
        <charset val="204"/>
      </rPr>
      <t xml:space="preserve">                                                    </t>
    </r>
  </si>
  <si>
    <t xml:space="preserve">Справки (об оплате выкупн. стоим., извещения и протоколы аукционов, планы) </t>
  </si>
  <si>
    <t>Запрос сведений по СМЭВ (СИР) мунуслуги, ГИСОГД, ответы межвед</t>
  </si>
  <si>
    <t>Подготовка схем расположения земельных участков, схем размещения</t>
  </si>
  <si>
    <t xml:space="preserve">1. Инф. к отчету по землям с/х (КФХ) - в ДЭРиПУ            </t>
  </si>
  <si>
    <t>прием заявления об отзыве заявки на участие в аукц-1, протокол рассмотрения заявок -1, размещ на сайтах -2</t>
  </si>
  <si>
    <t>15.06.2021 - 18.06.2021</t>
  </si>
  <si>
    <t>итого за май</t>
  </si>
  <si>
    <t>итого за июнь</t>
  </si>
  <si>
    <t xml:space="preserve">1. Инф для подгот отчета в ДУГИ ХМАО -по отсрочке, земля,                              </t>
  </si>
  <si>
    <t>возврат подписанного договора аренды -1</t>
  </si>
  <si>
    <t>Повышение квалификации "Цифровая трансформация и компетенции"</t>
  </si>
  <si>
    <t>тест/вебинар</t>
  </si>
  <si>
    <t>2 теста/2вебинара</t>
  </si>
  <si>
    <t>внес изм в Учет - 0, пров плат - 1, разноска плат - 0, пров ЮЛ на банкротство - 1</t>
  </si>
  <si>
    <t>Аукцион завершен ( не состоялся, в связи с отсутствием заявок)</t>
  </si>
  <si>
    <t xml:space="preserve">1. Инф. по инвестдеятельности (таблица) - в ДЭРиПУ,                              2. Инф к отчету по объектам образования - в УО,                                                                                                  3. Инф. к отчету о поступивших уведомлениях об использовании лесов, расположенных на земельных участках из состава земель сельскохозяйственного назначения - в ДепПром,                                                 4. Инф. к отчету в ДЭРиПУ и Культуру - по Воротам в Югру (по состоянию на 31.05.2021, пункт 1.3),                                                            5. Инф. к отчету о наполнении Перечней имущ для СМП - в ДУГИ,                                                                                                             6. Инф. к отчету в ИСУП по схемам ЗУ - в ДУГИ ХМАО,                            7. Инф. к отчету в ИСУП по услугам в эл. виде - в ДУГИ,                             8. Инф. к отчету по письму ДепФин ХМАО - С.Д. Голину,                             9. Инф. к отчету о работе отдела за май - С.Д. Голину,                        10. План работы отдела на июнь 2021 ежемесячный  - С.Д. Голину                                                                     </t>
  </si>
  <si>
    <r>
      <rPr>
        <sz val="10"/>
        <rFont val="Times New Roman"/>
        <family val="1"/>
        <charset val="204"/>
      </rPr>
      <t xml:space="preserve">Сбор инф для подготовки отчетов:                                                                 1. Инф для подгот отчета в ДУГИ ХМАО -по отсрочке, земля,                        2. Инф. к отчету по льготам СМП сводный с ОУМИ - 1 раз в 2 недели, </t>
    </r>
    <r>
      <rPr>
        <sz val="10"/>
        <color rgb="FF0000FF"/>
        <rFont val="Times New Roman"/>
        <family val="1"/>
        <charset val="204"/>
      </rPr>
      <t xml:space="preserve">                                                                                                     
</t>
    </r>
    <r>
      <rPr>
        <sz val="10"/>
        <rFont val="Times New Roman"/>
        <family val="1"/>
        <charset val="204"/>
      </rPr>
      <t xml:space="preserve">3. Инф. к отчету по мун. услугам за месяц - в ДЭРиПУ,                                                                                                                                                 4. Инф. к отчету в ДЭРиПУ и Культуру - по Воротам в Югру                                                  </t>
    </r>
  </si>
  <si>
    <t>Отпуск: Потанина М.В. - с 12.07.2021 по 30.07.2021</t>
  </si>
  <si>
    <t xml:space="preserve">1. Инф к отчету в Деппром ХМАО по землям с/х - ежекварт.,                2. Инф к отчету в Деппром ХМАО о поступивших уведомл правообладателей ЗУ из земель с/х об использовании лесов, расположенных на таких землях - ежемесячный,                                                           3. Инф к отчету в УВПиОС об исп плана мер                                           опропр по профил противодейств терроризму - полугодовой,                    4. Инф. в ДЭРиПУ по инвестдеятельности (таблица) - ежемесячн.,                                        5. Инф к отчету в УО по объектам образования - ежемесячн.,                                                                                                                                                                            </t>
  </si>
  <si>
    <t>госрег. договора в эл. виде -1</t>
  </si>
  <si>
    <t xml:space="preserve">возврат подписанного договора аренды -1             </t>
  </si>
  <si>
    <t>формиров. пакета докум. - для госрег. договора -1</t>
  </si>
  <si>
    <t>28.06.2021 - 02.07.2021</t>
  </si>
  <si>
    <t xml:space="preserve">1. Инф. к отчету в ДУГИ ХМАО по торгам - ежекварт.,                        2. Инф. к отчету в ЦИО БУ ХМАО по торгам - ежекварт.,                            3. Инф. к отчету в ДепФин по исп плана меропр - С.Д. Голину - ежемесян.,                                                                                                                   4. Инф. к отчету в ДЭРиПУ по мун. услугам - ежемесячн.,                                                                                     
5. Инф. к отчету о работе отдела за июнь - С.Д. Голину - ежемесячн.,                                                                                            
6. План работы отдела на иьнь 2021 - С.Д. Голину - ежемесячн.,                                                                                                                        7. Инф. к отчету в ИСУП по схемам ЗУ - в ДУГИ - ежемесячн.,                                                                                                          8. Инф. к отчету в ИСУП по услугам в эл. виде - в ДУГИ - ежемесячн.                                      </t>
  </si>
  <si>
    <t>Сбор инф для подготовки отчетов:                                                                                                                                                                                                                 1. Инф. к отчету о работе отдела за 2 квартал - ежекварт.,                                                                   2. Инф. к отчету в ДЭРиПУ по мун. услугам - ежекварт.,                           3. Инф. к отчету в ДЭРиПУ и Культуру - по Воротам в Югру (по состоянию на 31.05.2021, пункт 1.3) - ежемесячн.,                                           4. Инф. в ОУМИ для подгот отчета в ДепФин за 2 кв. 2021 - ежекварт.</t>
  </si>
  <si>
    <t>направление договора на госрег. в эл. виде -1</t>
  </si>
  <si>
    <r>
      <rPr>
        <sz val="10"/>
        <rFont val="Times New Roman"/>
        <family val="1"/>
        <charset val="204"/>
      </rPr>
      <t xml:space="preserve">Сбор инф для подготовки отчетов:                                                                                                                                                 1. Инф. к отчету в Депстрой ХМАО - о вовлечении ЗУ в жил.стр. - ежемесячн.,                                                                                                              2. Инф. для подгот отчета в ДепФин по исп плана меропр - ежекварт.,     </t>
    </r>
    <r>
      <rPr>
        <sz val="10"/>
        <color rgb="FF0000FF"/>
        <rFont val="Times New Roman"/>
        <family val="1"/>
        <charset val="204"/>
      </rPr>
      <t xml:space="preserve">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3.  Инф. к отчету в ДЭРиПУ об исполн плана меропр по инвест привлекательности  - ежекварт.,    </t>
    </r>
    <r>
      <rPr>
        <sz val="10"/>
        <color rgb="FF0000FF"/>
        <rFont val="Times New Roman"/>
        <family val="1"/>
        <charset val="204"/>
      </rPr>
      <t xml:space="preserve">                                                                       </t>
    </r>
    <r>
      <rPr>
        <sz val="10"/>
        <rFont val="Times New Roman"/>
        <family val="1"/>
        <charset val="204"/>
      </rPr>
      <t xml:space="preserve">4. Инф. к отчету в ДЭРиПУ о плане меропр. по поддержке доступа немуницип. организаций к предоставл. услуг в социальной сфере - ежекварт.                </t>
    </r>
    <r>
      <rPr>
        <sz val="10"/>
        <color rgb="FF0000FF"/>
        <rFont val="Times New Roman"/>
        <family val="1"/>
        <charset val="204"/>
      </rPr>
      <t xml:space="preserve">                    </t>
    </r>
  </si>
  <si>
    <t>регистрация договора в эл. виде -1</t>
  </si>
  <si>
    <t>проект пост об изменении ВРИ ЗУ с блокированной на многоквартирную малоэтажную жилую застр.</t>
  </si>
  <si>
    <t>постановление об организации аукциона -1, извещение о пров аукц -1, объявление в газету -1</t>
  </si>
  <si>
    <t>публикация в газете -1, размещение на сайтах -2</t>
  </si>
  <si>
    <t xml:space="preserve">1. Инф. к отчету до 25 числа (ежемесячный) - в ДЭРиПУ,                             2. Информация по МКД  к письму МЧС                      </t>
  </si>
  <si>
    <t xml:space="preserve">1. Инф. к отчету по аукционам, прил. 1 - в ЦИО БУ ХМАО,                                       2. Инф. к отчету по мун. услугам (ежемесячный) - в ДЭРиПУ  </t>
  </si>
  <si>
    <t>внес изм в Учет -1, пров плат -1, разноска плат -0, пров ЮЛ на банкротство -0, проверка ФЛ на банкротство -1</t>
  </si>
  <si>
    <t>проект пост об изменении ВРИ ЗУ с блокированной на  индивидуальную жилую застр.</t>
  </si>
  <si>
    <t>внесение изменений в ЕГРН по изменению ВРИ ЗУ с блокированной на  индивидуальную жилую застр.</t>
  </si>
  <si>
    <t>Итого за июль 2021</t>
  </si>
  <si>
    <t xml:space="preserve">1. Инф. к отчету в ДЭРиПУ и Культуру - по Воротам в Югру                                                                </t>
  </si>
  <si>
    <t xml:space="preserve">1. Инф. к отчету по мун. услугам за месяц - в ДЭРиПУ,         2. Инф. к отчету в ДепФин по исп плана меропр - С.Д. Голину - ежемесян.,                                                                                                                                                                                                      
3. Инф. к отчету о работе отдела за август - С.Д. Голину - ежемесячн.,                                                                                            
4. План работы отдела на сентябрь 2021 - С.Д. Голину - ежемесячн.,                          </t>
  </si>
  <si>
    <t>уведомление участника о допуске к участию в аукционе -1</t>
  </si>
  <si>
    <t>подготовка пакета документов по участку - для передачи в ЗОФЛ</t>
  </si>
  <si>
    <t>передача пакета документов по участку в ЗОФЛ</t>
  </si>
  <si>
    <t>Аукцион будет проводить ЗОФЛ</t>
  </si>
  <si>
    <t>подготовка проекта договора аренды - 1, сопроводительное письмо к проекту договора -1</t>
  </si>
  <si>
    <t xml:space="preserve">1. Инф. к отчету в Депстрой ХМАО - о вовлеч. ЗУ в жил.стр.    2. подготовка информации по стр-ву сетей электроснабж на Зеленой зоне - к выездному совещанию                                                                             </t>
  </si>
  <si>
    <t>внес изм в Учет - 1, пров плат - 2, разноска плат - 1, пров ЮЛ на банкротство - 1</t>
  </si>
  <si>
    <t xml:space="preserve">Сбор инф для подготовки отчетов:                                                                      1. Инф для подгот отчета в ДУГИ ХМАО -по отсрочке, земля,                      2. Инф. к отчету по льготам СМП сводный с ОУМИ - 1 раз в 2 недели                                                                                                                 3. Инф. к отчету по льготам СМП сводный с ОУМИ - 1 раз в 2 недели     </t>
  </si>
  <si>
    <t xml:space="preserve">Сбор инф для подготовки отчетов:                                                                      1. Инф для подгот отчета в ДУГИ ХМАО -по отсрочке, земля,                        2. Инф. к отчету по льготам СМП сводный с ОУМИ - 1 раз в 2 недели                                                                                                                        3. Инф. к отчету по льготам СМП сводный с ОУМИ - 1 раз в 2 недели  </t>
  </si>
  <si>
    <t>внес изм в Учет - 1, пров плат - 1, разноска плат - 0, пров ЮЛ на банкротство - 11</t>
  </si>
  <si>
    <r>
      <t xml:space="preserve">1. Инф к отчету в Деппром ХМАО по землям с/х - ежекварт.,       </t>
    </r>
    <r>
      <rPr>
        <sz val="10"/>
        <color rgb="FF0000FF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           2. Инф к отчету в Деппром ХМАО о поступивших уведомл правообладателей ЗУ из земель с/х об использовании лесов, расположенных на таких землях - ежемесячный,                                                                               3. Инф. в ДЭРиПУ по инвестдеятельности (таблица) - ежемесячн.,                                                                                                                                                                                          </t>
    </r>
    <r>
      <rPr>
        <sz val="10"/>
        <color rgb="FF0000FF"/>
        <rFont val="Times New Roman"/>
        <family val="1"/>
        <charset val="204"/>
      </rPr>
      <t xml:space="preserve">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</t>
    </r>
  </si>
  <si>
    <r>
      <rPr>
        <sz val="10"/>
        <rFont val="Times New Roman"/>
        <family val="1"/>
        <charset val="204"/>
      </rPr>
      <t xml:space="preserve">1. Инф. в ДУГИ ХМАО к отчету по аукционам - ежекварт,         </t>
    </r>
    <r>
      <rPr>
        <sz val="10"/>
        <color rgb="FF0000FF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2</t>
    </r>
    <r>
      <rPr>
        <sz val="10"/>
        <rFont val="Times New Roman"/>
        <family val="1"/>
        <charset val="204"/>
      </rPr>
      <t xml:space="preserve">. Инф. к отчету в ИСУП по схемам ЗУ - в ДУГИ ХМАО,                     3. Инф. к отчету по мун. услугам - в ДЭРиПУ,  ежемесячн.,               4. План работы отдела на 4-й кв. 2021, ежекварт. (для С.Д.),  </t>
    </r>
    <r>
      <rPr>
        <sz val="10"/>
        <color rgb="FF0000FF"/>
        <rFont val="Times New Roman"/>
        <family val="1"/>
        <charset val="204"/>
      </rPr>
      <t xml:space="preserve">                </t>
    </r>
  </si>
  <si>
    <t xml:space="preserve">Сбор инф для подготовки отчетов:                                                                                                                                                                                                          1. Инф. к отчету в ДЭРиПУ и Культуру - по Воротам в Югру,              </t>
  </si>
  <si>
    <t>27.09.2021 - 01.10.2021</t>
  </si>
  <si>
    <t xml:space="preserve">1. Инф. к отчету по аукционам, прил. 1 - в ЦИО БУ ХМАО                                    </t>
  </si>
  <si>
    <t xml:space="preserve">1. Инф. к отчету по мун. услугам за месяц - в ДЭРиПУ,                                 2. Инф. об утв перечня ЗУ на торги  - в ДУГИ ХМАО, ежегодно;                                                                                                                3. Инф. к отчету в ДЭРиПУ и Культуру - по Воротам в Югру </t>
  </si>
  <si>
    <t>Отчет о работе отдела за 2-й квартал 2021 года (с 01.04.2021 по 30.06.2021)</t>
  </si>
  <si>
    <t>Регистрация прав на земельные участки, прекращение (аренда, ПБП, собств. и пр.)</t>
  </si>
  <si>
    <t>1. Октябрьская, 3, среднеэтажная жилая застройка</t>
  </si>
  <si>
    <r>
      <rPr>
        <b/>
        <i/>
        <sz val="16"/>
        <color rgb="FF0000FF"/>
        <rFont val="Times New Roman"/>
        <family val="1"/>
        <charset val="204"/>
      </rPr>
      <t>2. Нововятская, 44</t>
    </r>
    <r>
      <rPr>
        <b/>
        <i/>
        <sz val="14"/>
        <color rgb="FF0000FF"/>
        <rFont val="Times New Roman"/>
        <family val="1"/>
        <charset val="204"/>
      </rPr>
      <t>, овощеводство (тепличный комплекс), для субъектов МСП</t>
    </r>
  </si>
  <si>
    <t xml:space="preserve">4. Калинина, 5, блокированная жилая застройка </t>
  </si>
  <si>
    <t>5. Нововятская, 42, сбор и заготовка дикоросов</t>
  </si>
  <si>
    <t xml:space="preserve">3. Менделеева, 28а, объект амбулаторно-поликлинического обслуживания, для СМиСП             </t>
  </si>
  <si>
    <t>Начальник отдела земельных ресурсов по работе с юридическими лицами ДМСиГ - Н.В. Бахарева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</si>
</sst>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name val="Arial"/>
      <family val="2"/>
      <charset val="204"/>
    </font>
    <font>
      <sz val="18"/>
      <name val="Times New Roman"/>
      <family val="1"/>
      <charset val="204"/>
    </font>
    <font>
      <sz val="10"/>
      <color theme="1"/>
      <name val="Arial"/>
      <family val="2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14"/>
      <name val="Arial"/>
      <family val="2"/>
      <charset val="204"/>
    </font>
    <font>
      <sz val="11"/>
      <color rgb="FF0000FF"/>
      <name val="Arial"/>
      <family val="2"/>
      <charset val="204"/>
    </font>
    <font>
      <sz val="11"/>
      <name val="Times New Roman"/>
      <family val="1"/>
      <charset val="204"/>
    </font>
    <font>
      <b/>
      <i/>
      <sz val="16"/>
      <color rgb="FF0000FF"/>
      <name val="Times New Roman"/>
      <family val="1"/>
      <charset val="204"/>
    </font>
    <font>
      <sz val="16"/>
      <color rgb="FFC0000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b/>
      <i/>
      <sz val="14"/>
      <color rgb="FF0000FF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rgb="FF0000FF"/>
      <name val="Times New Roman"/>
      <family val="1"/>
      <charset val="204"/>
    </font>
    <font>
      <b/>
      <sz val="14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3">
    <xf numFmtId="0" fontId="0" fillId="0" borderId="0" xfId="0"/>
    <xf numFmtId="0" fontId="6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/>
    </xf>
    <xf numFmtId="0" fontId="7" fillId="0" borderId="1" xfId="0" applyFont="1" applyFill="1" applyBorder="1" applyAlignment="1">
      <alignment horizontal="center" vertical="center"/>
    </xf>
    <xf numFmtId="0" fontId="9" fillId="0" borderId="0" xfId="0" applyFont="1" applyFill="1"/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6" fillId="0" borderId="0" xfId="0" applyFont="1" applyFill="1" applyBorder="1"/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justify" vertical="top" wrapText="1"/>
    </xf>
    <xf numFmtId="0" fontId="13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vertic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 wrapText="1"/>
    </xf>
    <xf numFmtId="0" fontId="1" fillId="3" borderId="0" xfId="0" applyFont="1" applyFill="1" applyAlignment="1">
      <alignment horizontal="center"/>
    </xf>
    <xf numFmtId="0" fontId="3" fillId="3" borderId="5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right"/>
    </xf>
    <xf numFmtId="0" fontId="1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center"/>
    </xf>
    <xf numFmtId="0" fontId="9" fillId="4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/>
    </xf>
    <xf numFmtId="0" fontId="10" fillId="5" borderId="0" xfId="0" applyFont="1" applyFill="1" applyBorder="1" applyAlignment="1">
      <alignment wrapText="1"/>
    </xf>
    <xf numFmtId="0" fontId="3" fillId="5" borderId="5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vertical="center" wrapText="1"/>
    </xf>
    <xf numFmtId="0" fontId="1" fillId="5" borderId="0" xfId="0" applyFont="1" applyFill="1" applyAlignment="1">
      <alignment horizontal="center"/>
    </xf>
    <xf numFmtId="0" fontId="3" fillId="5" borderId="5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4" borderId="0" xfId="0" applyFont="1" applyFill="1"/>
    <xf numFmtId="0" fontId="10" fillId="4" borderId="0" xfId="0" applyFont="1" applyFill="1" applyBorder="1" applyAlignment="1">
      <alignment wrapText="1"/>
    </xf>
    <xf numFmtId="49" fontId="3" fillId="4" borderId="6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left" vertical="center" wrapText="1"/>
    </xf>
    <xf numFmtId="0" fontId="22" fillId="5" borderId="4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/>
    </xf>
    <xf numFmtId="0" fontId="16" fillId="5" borderId="4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 wrapText="1"/>
    </xf>
    <xf numFmtId="0" fontId="25" fillId="5" borderId="4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8" fillId="4" borderId="5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25" fillId="0" borderId="8" xfId="0" applyFont="1" applyFill="1" applyBorder="1" applyAlignment="1">
      <alignment horizontal="center" vertical="top"/>
    </xf>
    <xf numFmtId="0" fontId="25" fillId="0" borderId="4" xfId="0" applyFont="1" applyFill="1" applyBorder="1" applyAlignment="1">
      <alignment horizontal="center" vertical="top"/>
    </xf>
    <xf numFmtId="0" fontId="25" fillId="0" borderId="5" xfId="0" applyFont="1" applyFill="1" applyBorder="1" applyAlignment="1">
      <alignment horizontal="center" vertical="top"/>
    </xf>
    <xf numFmtId="49" fontId="7" fillId="5" borderId="2" xfId="0" applyNumberFormat="1" applyFont="1" applyFill="1" applyBorder="1" applyAlignment="1">
      <alignment horizontal="center" vertical="center" wrapText="1"/>
    </xf>
    <xf numFmtId="49" fontId="7" fillId="5" borderId="6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12" fillId="0" borderId="2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left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left" vertical="center" wrapText="1"/>
    </xf>
    <xf numFmtId="0" fontId="25" fillId="0" borderId="5" xfId="0" applyFont="1" applyFill="1" applyBorder="1" applyAlignment="1">
      <alignment horizontal="left" vertical="center" wrapText="1"/>
    </xf>
    <xf numFmtId="49" fontId="7" fillId="5" borderId="9" xfId="0" applyNumberFormat="1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/>
    </xf>
    <xf numFmtId="0" fontId="21" fillId="0" borderId="4" xfId="0" applyFont="1" applyFill="1" applyBorder="1" applyAlignment="1">
      <alignment horizontal="center"/>
    </xf>
    <xf numFmtId="0" fontId="21" fillId="0" borderId="5" xfId="0" applyFont="1" applyFill="1" applyBorder="1" applyAlignment="1">
      <alignment horizontal="center"/>
    </xf>
    <xf numFmtId="49" fontId="27" fillId="0" borderId="7" xfId="0" applyNumberFormat="1" applyFont="1" applyFill="1" applyBorder="1" applyAlignment="1">
      <alignment horizontal="center" vertical="center" wrapText="1"/>
    </xf>
    <xf numFmtId="49" fontId="27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  <color rgb="FFCC66FF"/>
      <color rgb="FFFF66FF"/>
      <color rgb="FFCCFFCC"/>
      <color rgb="FF99FFCC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L2279"/>
  <sheetViews>
    <sheetView tabSelected="1" zoomScale="90" zoomScaleNormal="90" workbookViewId="0">
      <pane xSplit="3" ySplit="3" topLeftCell="D22" activePane="bottomRight" state="frozen"/>
      <selection pane="topRight" activeCell="D1" sqref="D1"/>
      <selection pane="bottomLeft" activeCell="A3" sqref="A3"/>
      <selection pane="bottomRight" activeCell="HS33" sqref="HS33"/>
    </sheetView>
  </sheetViews>
  <sheetFormatPr defaultColWidth="9.42578125" defaultRowHeight="14.25" x14ac:dyDescent="0.2"/>
  <cols>
    <col min="1" max="1" width="9.42578125" style="3"/>
    <col min="2" max="2" width="5.5703125" style="3" customWidth="1"/>
    <col min="3" max="3" width="116.7109375" style="3" customWidth="1"/>
    <col min="4" max="4" width="14.140625" style="3" hidden="1" customWidth="1"/>
    <col min="5" max="5" width="17.140625" style="3" hidden="1" customWidth="1"/>
    <col min="6" max="6" width="3.140625" style="4" hidden="1" customWidth="1"/>
    <col min="7" max="7" width="11.5703125" style="4" hidden="1" customWidth="1"/>
    <col min="8" max="8" width="11.85546875" style="3" hidden="1" customWidth="1"/>
    <col min="9" max="9" width="17.140625" style="3" hidden="1" customWidth="1"/>
    <col min="10" max="10" width="12" style="4" hidden="1" customWidth="1"/>
    <col min="11" max="11" width="12.85546875" style="27" hidden="1" customWidth="1"/>
    <col min="12" max="12" width="11.85546875" style="3" hidden="1" customWidth="1"/>
    <col min="13" max="13" width="17" style="3" hidden="1" customWidth="1"/>
    <col min="14" max="14" width="11.5703125" style="4" hidden="1" customWidth="1"/>
    <col min="15" max="15" width="6.28515625" style="27" hidden="1" customWidth="1"/>
    <col min="16" max="16" width="11.85546875" style="3" hidden="1" customWidth="1"/>
    <col min="17" max="17" width="17.140625" style="3" hidden="1" customWidth="1"/>
    <col min="18" max="18" width="12" style="4" hidden="1" customWidth="1"/>
    <col min="19" max="19" width="16.5703125" style="27" hidden="1" customWidth="1"/>
    <col min="20" max="20" width="11.85546875" style="3" hidden="1" customWidth="1"/>
    <col min="21" max="21" width="17.140625" style="3" hidden="1" customWidth="1"/>
    <col min="22" max="22" width="12" style="4" hidden="1" customWidth="1"/>
    <col min="23" max="23" width="12.85546875" style="27" hidden="1" customWidth="1"/>
    <col min="24" max="24" width="13.42578125" style="3" hidden="1" customWidth="1"/>
    <col min="25" max="25" width="17.140625" style="3" hidden="1" customWidth="1"/>
    <col min="26" max="26" width="12" style="4" hidden="1" customWidth="1"/>
    <col min="27" max="27" width="12" style="27" hidden="1" customWidth="1"/>
    <col min="28" max="28" width="11.85546875" style="3" hidden="1" customWidth="1"/>
    <col min="29" max="29" width="17.140625" style="3" hidden="1" customWidth="1"/>
    <col min="30" max="30" width="12" style="4" hidden="1" customWidth="1"/>
    <col min="31" max="31" width="11.28515625" style="27" hidden="1" customWidth="1"/>
    <col min="32" max="32" width="11.85546875" style="3" hidden="1" customWidth="1"/>
    <col min="33" max="33" width="17.140625" style="3" hidden="1" customWidth="1"/>
    <col min="34" max="34" width="12" style="4" hidden="1" customWidth="1"/>
    <col min="35" max="35" width="14.7109375" style="27" hidden="1" customWidth="1"/>
    <col min="36" max="36" width="15.28515625" style="3" hidden="1" customWidth="1"/>
    <col min="37" max="37" width="14.28515625" style="3" hidden="1" customWidth="1"/>
    <col min="38" max="38" width="12.5703125" style="4" hidden="1" customWidth="1"/>
    <col min="39" max="39" width="12.5703125" style="27" hidden="1" customWidth="1"/>
    <col min="40" max="40" width="11.85546875" style="3" hidden="1" customWidth="1"/>
    <col min="41" max="41" width="17.140625" style="3" hidden="1" customWidth="1"/>
    <col min="42" max="42" width="12" style="4" hidden="1" customWidth="1"/>
    <col min="43" max="43" width="12.5703125" style="27" hidden="1" customWidth="1"/>
    <col min="44" max="44" width="12.5703125" style="3" hidden="1" customWidth="1"/>
    <col min="45" max="45" width="17.140625" style="3" hidden="1" customWidth="1"/>
    <col min="46" max="46" width="12" style="4" hidden="1" customWidth="1"/>
    <col min="47" max="47" width="12" style="27" hidden="1" customWidth="1"/>
    <col min="48" max="48" width="11.85546875" style="3" hidden="1" customWidth="1"/>
    <col min="49" max="49" width="17.140625" style="3" hidden="1" customWidth="1"/>
    <col min="50" max="50" width="11.7109375" style="4" hidden="1" customWidth="1"/>
    <col min="51" max="51" width="13.42578125" style="27" hidden="1" customWidth="1"/>
    <col min="52" max="52" width="13.7109375" style="32" hidden="1" customWidth="1"/>
    <col min="53" max="53" width="14.140625" style="3" hidden="1" customWidth="1"/>
    <col min="54" max="54" width="17.140625" style="3" hidden="1" customWidth="1"/>
    <col min="55" max="55" width="12" style="4" hidden="1" customWidth="1"/>
    <col min="56" max="56" width="14.5703125" style="4" hidden="1" customWidth="1"/>
    <col min="57" max="57" width="14.140625" style="3" hidden="1" customWidth="1"/>
    <col min="58" max="58" width="17.140625" style="3" hidden="1" customWidth="1"/>
    <col min="59" max="59" width="12" style="4" hidden="1" customWidth="1"/>
    <col min="60" max="60" width="14.28515625" style="4" hidden="1" customWidth="1"/>
    <col min="61" max="61" width="14.140625" style="3" hidden="1" customWidth="1"/>
    <col min="62" max="62" width="17.28515625" style="3" hidden="1" customWidth="1"/>
    <col min="63" max="63" width="12" style="4" hidden="1" customWidth="1"/>
    <col min="64" max="64" width="13.7109375" style="4" hidden="1" customWidth="1"/>
    <col min="65" max="65" width="14.140625" style="3" hidden="1" customWidth="1"/>
    <col min="66" max="66" width="17.42578125" style="3" hidden="1" customWidth="1"/>
    <col min="67" max="67" width="12" style="4" hidden="1" customWidth="1"/>
    <col min="68" max="68" width="14.7109375" style="4" hidden="1" customWidth="1"/>
    <col min="69" max="69" width="14.140625" style="3" hidden="1" customWidth="1"/>
    <col min="70" max="70" width="17.5703125" style="3" hidden="1" customWidth="1"/>
    <col min="71" max="71" width="11.42578125" style="4" hidden="1" customWidth="1"/>
    <col min="72" max="72" width="11.28515625" style="4" hidden="1" customWidth="1"/>
    <col min="73" max="73" width="11.85546875" style="3" hidden="1" customWidth="1"/>
    <col min="74" max="74" width="17.140625" style="3" hidden="1" customWidth="1"/>
    <col min="75" max="75" width="12" style="4" hidden="1" customWidth="1"/>
    <col min="76" max="76" width="15.5703125" style="27" hidden="1" customWidth="1"/>
    <col min="77" max="77" width="11.85546875" style="3" hidden="1" customWidth="1"/>
    <col min="78" max="78" width="13" style="3" hidden="1" customWidth="1"/>
    <col min="79" max="79" width="12" style="4" hidden="1" customWidth="1"/>
    <col min="80" max="80" width="19.28515625" style="27" hidden="1" customWidth="1"/>
    <col min="81" max="81" width="11.85546875" style="3" hidden="1" customWidth="1"/>
    <col min="82" max="82" width="14.28515625" style="3" hidden="1" customWidth="1"/>
    <col min="83" max="83" width="13.140625" style="4" hidden="1" customWidth="1"/>
    <col min="84" max="84" width="16.42578125" style="27" hidden="1" customWidth="1"/>
    <col min="85" max="85" width="11.85546875" style="3" hidden="1" customWidth="1"/>
    <col min="86" max="86" width="17.140625" style="3" hidden="1" customWidth="1"/>
    <col min="87" max="87" width="12" style="4" hidden="1" customWidth="1"/>
    <col min="88" max="88" width="13.5703125" style="27" hidden="1" customWidth="1"/>
    <col min="89" max="89" width="13.5703125" style="140" hidden="1" customWidth="1"/>
    <col min="90" max="90" width="11.85546875" style="3" hidden="1" customWidth="1"/>
    <col min="91" max="91" width="17.140625" style="3" hidden="1" customWidth="1"/>
    <col min="92" max="92" width="15.42578125" style="4" hidden="1" customWidth="1"/>
    <col min="93" max="93" width="11.7109375" style="27" hidden="1" customWidth="1"/>
    <col min="94" max="94" width="11.85546875" style="3" hidden="1" customWidth="1"/>
    <col min="95" max="95" width="17.140625" style="3" hidden="1" customWidth="1"/>
    <col min="96" max="96" width="11.7109375" style="4" hidden="1" customWidth="1"/>
    <col min="97" max="97" width="16.140625" style="27" hidden="1" customWidth="1"/>
    <col min="98" max="98" width="0.140625" style="3" customWidth="1"/>
    <col min="99" max="99" width="17.140625" style="3" hidden="1" customWidth="1"/>
    <col min="100" max="100" width="11.7109375" style="4" hidden="1" customWidth="1"/>
    <col min="101" max="101" width="14.42578125" style="27" hidden="1" customWidth="1"/>
    <col min="102" max="102" width="11.85546875" style="3" hidden="1" customWidth="1"/>
    <col min="103" max="103" width="17.140625" style="3" hidden="1" customWidth="1"/>
    <col min="104" max="104" width="11.7109375" style="4" hidden="1" customWidth="1"/>
    <col min="105" max="105" width="14.42578125" style="27" hidden="1" customWidth="1"/>
    <col min="106" max="106" width="11.85546875" style="3" hidden="1" customWidth="1"/>
    <col min="107" max="107" width="17.140625" style="3" hidden="1" customWidth="1"/>
    <col min="108" max="108" width="11.7109375" style="4" hidden="1" customWidth="1"/>
    <col min="109" max="109" width="14.140625" style="27" hidden="1" customWidth="1"/>
    <col min="110" max="110" width="11.7109375" style="140" hidden="1" customWidth="1"/>
    <col min="111" max="111" width="13.7109375" style="4" customWidth="1"/>
    <col min="112" max="112" width="11.85546875" style="3" hidden="1" customWidth="1"/>
    <col min="113" max="113" width="17.140625" style="3" hidden="1" customWidth="1"/>
    <col min="114" max="114" width="12" style="4" hidden="1" customWidth="1"/>
    <col min="115" max="115" width="15.85546875" style="27" hidden="1" customWidth="1"/>
    <col min="116" max="116" width="11.85546875" style="3" hidden="1" customWidth="1"/>
    <col min="117" max="117" width="17.140625" style="3" hidden="1" customWidth="1"/>
    <col min="118" max="118" width="12" style="4" hidden="1" customWidth="1"/>
    <col min="119" max="119" width="16.5703125" style="27" hidden="1" customWidth="1"/>
    <col min="120" max="120" width="11.85546875" style="3" hidden="1" customWidth="1"/>
    <col min="121" max="121" width="17" style="3" hidden="1" customWidth="1"/>
    <col min="122" max="122" width="11.5703125" style="4" hidden="1" customWidth="1"/>
    <col min="123" max="123" width="14.85546875" style="27" hidden="1" customWidth="1"/>
    <col min="124" max="124" width="11.85546875" style="3" hidden="1" customWidth="1"/>
    <col min="125" max="125" width="17.140625" style="3" hidden="1" customWidth="1"/>
    <col min="126" max="126" width="12" style="4" hidden="1" customWidth="1"/>
    <col min="127" max="127" width="14.85546875" style="27" hidden="1" customWidth="1"/>
    <col min="128" max="128" width="14.85546875" style="140" hidden="1" customWidth="1"/>
    <col min="129" max="129" width="11.85546875" style="3" hidden="1" customWidth="1"/>
    <col min="130" max="130" width="17.140625" style="3" hidden="1" customWidth="1"/>
    <col min="131" max="131" width="12" style="4" hidden="1" customWidth="1"/>
    <col min="132" max="132" width="14" style="27" hidden="1" customWidth="1"/>
    <col min="133" max="133" width="11.85546875" style="3" hidden="1" customWidth="1"/>
    <col min="134" max="134" width="17.140625" style="3" hidden="1" customWidth="1"/>
    <col min="135" max="135" width="12" style="4" hidden="1" customWidth="1"/>
    <col min="136" max="136" width="14.140625" style="27" hidden="1" customWidth="1"/>
    <col min="137" max="137" width="11.85546875" style="3" hidden="1" customWidth="1"/>
    <col min="138" max="138" width="17.140625" style="3" hidden="1" customWidth="1"/>
    <col min="139" max="139" width="12" style="4" hidden="1" customWidth="1"/>
    <col min="140" max="140" width="11.5703125" style="27" hidden="1" customWidth="1"/>
    <col min="141" max="141" width="11.85546875" style="3" hidden="1" customWidth="1"/>
    <col min="142" max="142" width="17.140625" style="3" hidden="1" customWidth="1"/>
    <col min="143" max="143" width="12" style="4" hidden="1" customWidth="1"/>
    <col min="144" max="144" width="11.5703125" style="27" hidden="1" customWidth="1"/>
    <col min="145" max="145" width="11.85546875" style="3" hidden="1" customWidth="1"/>
    <col min="146" max="146" width="13" style="3" hidden="1" customWidth="1"/>
    <col min="147" max="147" width="12" style="4" hidden="1" customWidth="1"/>
    <col min="148" max="148" width="12.140625" style="27" hidden="1" customWidth="1"/>
    <col min="149" max="149" width="11.85546875" style="3" hidden="1" customWidth="1"/>
    <col min="150" max="150" width="17.140625" style="3" hidden="1" customWidth="1"/>
    <col min="151" max="151" width="12" style="4" hidden="1" customWidth="1"/>
    <col min="152" max="152" width="12.5703125" style="27" hidden="1" customWidth="1"/>
    <col min="153" max="153" width="11.85546875" style="3" hidden="1" customWidth="1"/>
    <col min="154" max="154" width="17.140625" style="3" hidden="1" customWidth="1"/>
    <col min="155" max="155" width="12" style="4" hidden="1" customWidth="1"/>
    <col min="156" max="156" width="12" style="27" hidden="1" customWidth="1"/>
    <col min="157" max="157" width="11.85546875" style="3" hidden="1" customWidth="1"/>
    <col min="158" max="158" width="17.140625" style="3" hidden="1" customWidth="1"/>
    <col min="159" max="159" width="11.7109375" style="4" hidden="1" customWidth="1"/>
    <col min="160" max="160" width="11.7109375" style="27" hidden="1" customWidth="1"/>
    <col min="161" max="161" width="11.85546875" style="3" hidden="1" customWidth="1"/>
    <col min="162" max="162" width="17.140625" style="3" hidden="1" customWidth="1"/>
    <col min="163" max="163" width="11.7109375" style="4" hidden="1" customWidth="1"/>
    <col min="164" max="164" width="14" style="27" hidden="1" customWidth="1"/>
    <col min="165" max="165" width="13.7109375" style="32" hidden="1" customWidth="1"/>
    <col min="166" max="166" width="11.85546875" style="3" hidden="1" customWidth="1"/>
    <col min="167" max="167" width="17.140625" style="3" hidden="1" customWidth="1"/>
    <col min="168" max="168" width="12" style="4" hidden="1" customWidth="1"/>
    <col min="169" max="169" width="12.85546875" style="27" hidden="1" customWidth="1"/>
    <col min="170" max="170" width="11.85546875" style="3" hidden="1" customWidth="1"/>
    <col min="171" max="171" width="17" style="3" hidden="1" customWidth="1"/>
    <col min="172" max="172" width="11.5703125" style="4" hidden="1" customWidth="1"/>
    <col min="173" max="173" width="13.5703125" style="27" hidden="1" customWidth="1"/>
    <col min="174" max="174" width="11.85546875" style="3" hidden="1" customWidth="1"/>
    <col min="175" max="175" width="17.140625" style="3" hidden="1" customWidth="1"/>
    <col min="176" max="176" width="12" style="4" hidden="1" customWidth="1"/>
    <col min="177" max="177" width="13.28515625" style="27" hidden="1" customWidth="1"/>
    <col min="178" max="178" width="11.85546875" style="3" hidden="1" customWidth="1"/>
    <col min="179" max="179" width="17.140625" style="3" hidden="1" customWidth="1"/>
    <col min="180" max="180" width="12" style="4" hidden="1" customWidth="1"/>
    <col min="181" max="181" width="12.85546875" style="27" hidden="1" customWidth="1"/>
    <col min="182" max="182" width="11.85546875" style="3" hidden="1" customWidth="1"/>
    <col min="183" max="183" width="17.140625" style="3" hidden="1" customWidth="1"/>
    <col min="184" max="184" width="12" style="4" hidden="1" customWidth="1"/>
    <col min="185" max="185" width="13.28515625" style="27" hidden="1" customWidth="1"/>
    <col min="186" max="186" width="11.85546875" style="153" hidden="1" customWidth="1"/>
    <col min="187" max="187" width="17.140625" style="3" hidden="1" customWidth="1"/>
    <col min="188" max="188" width="12" style="4" hidden="1" customWidth="1"/>
    <col min="189" max="189" width="11.5703125" style="27" hidden="1" customWidth="1"/>
    <col min="190" max="190" width="11.85546875" style="3" hidden="1" customWidth="1"/>
    <col min="191" max="191" width="17.140625" style="3" hidden="1" customWidth="1"/>
    <col min="192" max="192" width="12" style="4" hidden="1" customWidth="1"/>
    <col min="193" max="193" width="11.5703125" style="27" hidden="1" customWidth="1"/>
    <col min="194" max="194" width="11.85546875" style="3" hidden="1" customWidth="1"/>
    <col min="195" max="195" width="13" style="3" hidden="1" customWidth="1"/>
    <col min="196" max="196" width="12" style="4" hidden="1" customWidth="1"/>
    <col min="197" max="197" width="12.140625" style="27" hidden="1" customWidth="1"/>
    <col min="198" max="198" width="11.85546875" style="3" hidden="1" customWidth="1"/>
    <col min="199" max="199" width="17.140625" style="3" hidden="1" customWidth="1"/>
    <col min="200" max="200" width="12" style="4" hidden="1" customWidth="1"/>
    <col min="201" max="201" width="12.5703125" style="27" hidden="1" customWidth="1"/>
    <col min="202" max="202" width="11.85546875" style="3" hidden="1" customWidth="1"/>
    <col min="203" max="203" width="17.140625" style="3" hidden="1" customWidth="1"/>
    <col min="204" max="204" width="12" style="4" hidden="1" customWidth="1"/>
    <col min="205" max="205" width="12" style="27" hidden="1" customWidth="1"/>
    <col min="206" max="206" width="11.85546875" style="3" hidden="1" customWidth="1"/>
    <col min="207" max="207" width="17.140625" style="3" hidden="1" customWidth="1"/>
    <col min="208" max="208" width="11.7109375" style="4" hidden="1" customWidth="1"/>
    <col min="209" max="209" width="11.7109375" style="27" hidden="1" customWidth="1"/>
    <col min="210" max="210" width="11.85546875" style="3" hidden="1" customWidth="1"/>
    <col min="211" max="211" width="17.140625" style="3" hidden="1" customWidth="1"/>
    <col min="212" max="212" width="11.7109375" style="4" hidden="1" customWidth="1"/>
    <col min="213" max="213" width="11.7109375" style="27" hidden="1" customWidth="1"/>
    <col min="214" max="214" width="11.85546875" style="3" hidden="1" customWidth="1"/>
    <col min="215" max="215" width="17.140625" style="3" hidden="1" customWidth="1"/>
    <col min="216" max="216" width="11.7109375" style="4" hidden="1" customWidth="1"/>
    <col min="217" max="217" width="11.7109375" style="27" hidden="1" customWidth="1"/>
    <col min="218" max="218" width="13.7109375" style="32" hidden="1" customWidth="1"/>
    <col min="219" max="219" width="13.7109375" style="97" hidden="1" customWidth="1"/>
    <col min="220" max="220" width="11" style="3" customWidth="1"/>
    <col min="221" max="16384" width="9.42578125" style="3"/>
  </cols>
  <sheetData>
    <row r="1" spans="2:219" ht="12.75" customHeight="1" x14ac:dyDescent="0.2">
      <c r="C1" s="107"/>
      <c r="D1" s="107"/>
      <c r="E1" s="107"/>
      <c r="F1" s="108"/>
      <c r="G1" s="108"/>
      <c r="H1" s="107"/>
      <c r="I1" s="107"/>
      <c r="J1" s="108"/>
      <c r="K1" s="108"/>
      <c r="L1" s="107"/>
      <c r="M1" s="107"/>
      <c r="N1" s="108"/>
      <c r="O1" s="108"/>
      <c r="P1" s="107"/>
      <c r="Q1" s="107"/>
      <c r="R1" s="108"/>
      <c r="S1" s="108"/>
      <c r="T1" s="107"/>
      <c r="U1" s="107"/>
      <c r="V1" s="108"/>
      <c r="W1" s="108"/>
      <c r="X1" s="107"/>
      <c r="Y1" s="107"/>
      <c r="Z1" s="108"/>
      <c r="AA1" s="108"/>
      <c r="AB1" s="107"/>
      <c r="AC1" s="107"/>
      <c r="AD1" s="108"/>
      <c r="AE1" s="108"/>
      <c r="AF1" s="107"/>
      <c r="AG1" s="107"/>
      <c r="AH1" s="108"/>
      <c r="AI1" s="108"/>
      <c r="AJ1" s="107"/>
      <c r="AK1" s="107"/>
      <c r="AL1" s="108"/>
      <c r="AM1" s="108"/>
      <c r="AN1" s="107"/>
      <c r="AO1" s="107"/>
      <c r="AP1" s="108"/>
      <c r="AQ1" s="108"/>
      <c r="AR1" s="107"/>
      <c r="AS1" s="107"/>
      <c r="AT1" s="108"/>
      <c r="AU1" s="108"/>
      <c r="AV1" s="107"/>
      <c r="AW1" s="107"/>
      <c r="AX1" s="108"/>
      <c r="AY1" s="108"/>
      <c r="AZ1" s="108"/>
      <c r="BA1" s="107"/>
      <c r="BB1" s="107"/>
      <c r="BC1" s="108"/>
      <c r="BD1" s="108"/>
      <c r="BE1" s="107"/>
      <c r="BF1" s="107"/>
      <c r="BG1" s="108"/>
      <c r="BH1" s="108"/>
      <c r="BI1" s="107"/>
      <c r="BJ1" s="107"/>
      <c r="BK1" s="108"/>
      <c r="BL1" s="108"/>
      <c r="BM1" s="107"/>
      <c r="BN1" s="107"/>
      <c r="BO1" s="108"/>
      <c r="BP1" s="108"/>
      <c r="BQ1" s="107"/>
      <c r="BR1" s="107"/>
      <c r="BS1" s="108"/>
      <c r="BT1" s="108"/>
      <c r="BU1" s="107"/>
      <c r="BV1" s="107"/>
      <c r="BW1" s="108"/>
      <c r="BX1" s="108"/>
      <c r="BY1" s="107"/>
      <c r="BZ1" s="107"/>
      <c r="CA1" s="108"/>
      <c r="CB1" s="108"/>
      <c r="CC1" s="107"/>
      <c r="CD1" s="107"/>
      <c r="CE1" s="108"/>
      <c r="CF1" s="108"/>
      <c r="CG1" s="107"/>
      <c r="CH1" s="107"/>
      <c r="CI1" s="108"/>
      <c r="CJ1" s="108"/>
      <c r="CK1" s="134"/>
      <c r="CL1" s="107"/>
      <c r="CM1" s="107"/>
      <c r="CN1" s="108"/>
      <c r="CO1" s="108"/>
      <c r="CP1" s="107"/>
      <c r="CQ1" s="107"/>
      <c r="CR1" s="108"/>
      <c r="CS1" s="108"/>
      <c r="CT1" s="107"/>
      <c r="CU1" s="107"/>
      <c r="CV1" s="108"/>
      <c r="CW1" s="108"/>
      <c r="CX1" s="107"/>
      <c r="CY1" s="107"/>
      <c r="CZ1" s="108"/>
      <c r="DA1" s="108"/>
      <c r="DB1" s="107"/>
      <c r="DC1" s="107"/>
      <c r="DD1" s="108"/>
      <c r="DE1" s="108"/>
      <c r="DF1" s="134"/>
      <c r="DK1" s="108"/>
      <c r="DL1" s="107"/>
      <c r="DM1" s="107"/>
      <c r="DN1" s="108"/>
      <c r="DO1" s="108"/>
      <c r="DP1" s="107"/>
      <c r="DQ1" s="107"/>
      <c r="DR1" s="108"/>
      <c r="DS1" s="108"/>
      <c r="DT1" s="107"/>
      <c r="DU1" s="107"/>
      <c r="DV1" s="108"/>
      <c r="DW1" s="108"/>
      <c r="DX1" s="134"/>
      <c r="DY1" s="107"/>
      <c r="DZ1" s="107"/>
      <c r="EA1" s="108"/>
      <c r="EB1" s="108"/>
      <c r="EF1" s="4"/>
      <c r="EJ1" s="4"/>
      <c r="EM1" s="108"/>
      <c r="EN1" s="108"/>
      <c r="EO1" s="107"/>
      <c r="EP1" s="107"/>
      <c r="EQ1" s="108"/>
      <c r="ER1" s="108"/>
      <c r="ES1" s="107"/>
      <c r="ET1" s="107"/>
      <c r="EU1" s="108"/>
      <c r="EV1" s="108"/>
      <c r="EW1" s="104"/>
      <c r="EX1" s="104"/>
      <c r="EY1" s="108"/>
      <c r="EZ1" s="108"/>
      <c r="FA1" s="107"/>
      <c r="FB1" s="107"/>
      <c r="FC1" s="108"/>
      <c r="FD1" s="108"/>
      <c r="FE1" s="107"/>
      <c r="FF1" s="107"/>
      <c r="FG1" s="108"/>
      <c r="FH1" s="108"/>
      <c r="FI1" s="4"/>
      <c r="FM1" s="4"/>
      <c r="FQ1" s="4"/>
      <c r="FU1" s="4"/>
      <c r="FY1" s="4"/>
      <c r="GC1" s="4"/>
      <c r="GG1" s="4"/>
      <c r="GK1" s="4"/>
      <c r="GO1" s="4"/>
      <c r="GS1" s="4"/>
      <c r="GW1" s="4"/>
      <c r="HA1" s="4"/>
      <c r="HE1" s="4"/>
      <c r="HI1" s="4"/>
      <c r="HJ1" s="4"/>
      <c r="HK1" s="4"/>
    </row>
    <row r="2" spans="2:219" ht="18.75" customHeight="1" x14ac:dyDescent="0.2">
      <c r="C2" s="270" t="s">
        <v>254</v>
      </c>
      <c r="D2" s="10"/>
      <c r="E2" s="10"/>
      <c r="F2" s="10"/>
      <c r="G2" s="10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06"/>
      <c r="AV2" s="186"/>
      <c r="AW2" s="186"/>
      <c r="AX2" s="186"/>
      <c r="AY2" s="105"/>
      <c r="AZ2" s="268">
        <f>G2+K2+O2+S2+W2+AA2+AE2+AI2+AM2+AQ2+AU2+AY2</f>
        <v>0</v>
      </c>
      <c r="BA2" s="260"/>
      <c r="BB2" s="260"/>
      <c r="BC2" s="260"/>
      <c r="BD2" s="260"/>
      <c r="BE2" s="260"/>
      <c r="BF2" s="260"/>
      <c r="BG2" s="260"/>
      <c r="BH2" s="105"/>
      <c r="BI2" s="186"/>
      <c r="BJ2" s="186"/>
      <c r="BK2" s="186"/>
      <c r="BL2" s="105"/>
      <c r="BM2" s="186"/>
      <c r="BN2" s="186"/>
      <c r="BO2" s="186"/>
      <c r="BP2" s="105"/>
      <c r="BQ2" s="186"/>
      <c r="BR2" s="186"/>
      <c r="BS2" s="186"/>
      <c r="BT2" s="105"/>
      <c r="BU2" s="186"/>
      <c r="BV2" s="186"/>
      <c r="BW2" s="186"/>
      <c r="BX2" s="186"/>
      <c r="BY2" s="186"/>
      <c r="BZ2" s="186"/>
      <c r="CA2" s="186"/>
      <c r="CB2" s="186"/>
      <c r="CC2" s="186"/>
      <c r="CD2" s="186"/>
      <c r="CE2" s="186"/>
      <c r="CF2" s="186"/>
      <c r="CG2" s="186"/>
      <c r="CH2" s="186"/>
      <c r="CI2" s="186"/>
      <c r="CJ2" s="106"/>
      <c r="CK2" s="106"/>
      <c r="CL2" s="186"/>
      <c r="CM2" s="186"/>
      <c r="CN2" s="186"/>
      <c r="CO2" s="105"/>
      <c r="CP2" s="186"/>
      <c r="CQ2" s="186"/>
      <c r="CR2" s="186"/>
      <c r="CS2" s="105"/>
      <c r="CT2" s="186"/>
      <c r="CU2" s="186"/>
      <c r="CV2" s="186"/>
      <c r="CW2" s="105"/>
      <c r="CX2" s="186"/>
      <c r="CY2" s="186"/>
      <c r="CZ2" s="186"/>
      <c r="DA2" s="105"/>
      <c r="DB2" s="186"/>
      <c r="DC2" s="186"/>
      <c r="DD2" s="186"/>
      <c r="DE2" s="105"/>
      <c r="DF2" s="105"/>
      <c r="DG2" s="182">
        <f>BD2+BH2+BL2+BP2+BT2+BX2+CB2+CF2+CJ2+CO2+CS2+CW2+DA2+DE2</f>
        <v>0</v>
      </c>
      <c r="DH2" s="269"/>
      <c r="DI2" s="269"/>
      <c r="DJ2" s="269"/>
      <c r="DK2" s="186"/>
      <c r="DL2" s="186"/>
      <c r="DM2" s="186"/>
      <c r="DN2" s="186"/>
      <c r="DO2" s="186"/>
      <c r="DP2" s="186"/>
      <c r="DQ2" s="186"/>
      <c r="DR2" s="186"/>
      <c r="DS2" s="186"/>
      <c r="DT2" s="186"/>
      <c r="DU2" s="186"/>
      <c r="DV2" s="186"/>
      <c r="DW2" s="186"/>
      <c r="DX2" s="186"/>
      <c r="DY2" s="186"/>
      <c r="DZ2" s="186"/>
      <c r="EA2" s="186"/>
      <c r="EB2" s="186"/>
      <c r="EC2" s="186"/>
      <c r="ED2" s="186"/>
      <c r="EE2" s="186"/>
      <c r="EF2" s="186"/>
      <c r="EG2" s="186"/>
      <c r="EH2" s="186"/>
      <c r="EI2" s="186"/>
      <c r="EJ2" s="186"/>
      <c r="EK2" s="186"/>
      <c r="EL2" s="186"/>
      <c r="EM2" s="186"/>
      <c r="EN2" s="186"/>
      <c r="EO2" s="186"/>
      <c r="EP2" s="186"/>
      <c r="EQ2" s="186"/>
      <c r="ER2" s="186"/>
      <c r="ES2" s="186"/>
      <c r="ET2" s="186"/>
      <c r="EU2" s="186"/>
      <c r="EV2" s="4"/>
      <c r="EX2" s="186"/>
      <c r="EY2" s="186"/>
      <c r="EZ2" s="106"/>
      <c r="FA2" s="186"/>
      <c r="FB2" s="186"/>
      <c r="FC2" s="186"/>
      <c r="FD2" s="105"/>
      <c r="FE2" s="186"/>
      <c r="FF2" s="186"/>
      <c r="FG2" s="186"/>
      <c r="FH2" s="105"/>
      <c r="FI2" s="182">
        <f>DK2+DO2+DS2+DW2+EB2+EF2+EJ2+EN2+ER2+EV2+EZ2+FD2+FH2</f>
        <v>0</v>
      </c>
      <c r="FJ2" s="269"/>
      <c r="FK2" s="269"/>
      <c r="FL2" s="269"/>
      <c r="FM2" s="186"/>
      <c r="FN2" s="186"/>
      <c r="FO2" s="186"/>
      <c r="FP2" s="186"/>
      <c r="FQ2" s="186"/>
      <c r="FR2" s="186"/>
      <c r="FS2" s="186"/>
      <c r="FT2" s="186"/>
      <c r="FU2" s="186"/>
      <c r="FV2" s="186"/>
      <c r="FW2" s="186"/>
      <c r="FX2" s="186"/>
      <c r="FY2" s="186"/>
      <c r="FZ2" s="186"/>
      <c r="GA2" s="186"/>
      <c r="GB2" s="186"/>
      <c r="GC2" s="186"/>
      <c r="GD2" s="186"/>
      <c r="GE2" s="186"/>
      <c r="GF2" s="186"/>
      <c r="GG2" s="186"/>
      <c r="GH2" s="186"/>
      <c r="GI2" s="186"/>
      <c r="GJ2" s="186"/>
      <c r="GK2" s="186"/>
      <c r="GL2" s="186"/>
      <c r="GM2" s="186"/>
      <c r="GN2" s="186"/>
      <c r="GO2" s="186"/>
      <c r="GP2" s="186"/>
      <c r="GQ2" s="186"/>
      <c r="GR2" s="186"/>
      <c r="GS2" s="186"/>
      <c r="GT2" s="186"/>
      <c r="GU2" s="186"/>
      <c r="GV2" s="186"/>
      <c r="GW2" s="106"/>
      <c r="GX2" s="186"/>
      <c r="GY2" s="186"/>
      <c r="GZ2" s="186"/>
      <c r="HA2" s="105"/>
      <c r="HB2" s="186"/>
      <c r="HC2" s="186"/>
      <c r="HD2" s="186"/>
      <c r="HE2" s="105"/>
      <c r="HF2" s="186"/>
      <c r="HG2" s="186"/>
      <c r="HH2" s="186"/>
      <c r="HI2" s="105"/>
      <c r="HJ2" s="182">
        <f>FM2+FQ2+FU2+FY2+GC2+GG2+GK2+GO2+GS2+GW2+HA2+HE2+HI2</f>
        <v>0</v>
      </c>
      <c r="HK2" s="182">
        <f>AZ2+DG2+FI2+HJ2</f>
        <v>0</v>
      </c>
    </row>
    <row r="3" spans="2:219" ht="12.75" customHeight="1" x14ac:dyDescent="0.35">
      <c r="B3" s="9"/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35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35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35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54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</row>
    <row r="4" spans="2:219" s="7" customFormat="1" ht="15" customHeight="1" x14ac:dyDescent="0.25">
      <c r="B4" s="5" t="s">
        <v>0</v>
      </c>
      <c r="C4" s="6" t="s">
        <v>9</v>
      </c>
      <c r="D4" s="230" t="s">
        <v>58</v>
      </c>
      <c r="E4" s="231"/>
      <c r="F4" s="231"/>
      <c r="G4" s="219" t="s">
        <v>15</v>
      </c>
      <c r="H4" s="230" t="s">
        <v>64</v>
      </c>
      <c r="I4" s="231"/>
      <c r="J4" s="231"/>
      <c r="K4" s="219" t="s">
        <v>15</v>
      </c>
      <c r="L4" s="230" t="s">
        <v>68</v>
      </c>
      <c r="M4" s="231"/>
      <c r="N4" s="231"/>
      <c r="O4" s="219" t="s">
        <v>15</v>
      </c>
      <c r="P4" s="230" t="s">
        <v>69</v>
      </c>
      <c r="Q4" s="231"/>
      <c r="R4" s="231"/>
      <c r="S4" s="219" t="s">
        <v>15</v>
      </c>
      <c r="T4" s="230" t="s">
        <v>70</v>
      </c>
      <c r="U4" s="231"/>
      <c r="V4" s="231"/>
      <c r="W4" s="219" t="s">
        <v>15</v>
      </c>
      <c r="X4" s="230" t="s">
        <v>71</v>
      </c>
      <c r="Y4" s="231"/>
      <c r="Z4" s="231"/>
      <c r="AA4" s="219" t="s">
        <v>15</v>
      </c>
      <c r="AB4" s="230" t="s">
        <v>104</v>
      </c>
      <c r="AC4" s="231"/>
      <c r="AD4" s="231"/>
      <c r="AE4" s="219" t="s">
        <v>15</v>
      </c>
      <c r="AF4" s="230" t="s">
        <v>74</v>
      </c>
      <c r="AG4" s="231"/>
      <c r="AH4" s="231"/>
      <c r="AI4" s="219" t="s">
        <v>15</v>
      </c>
      <c r="AJ4" s="230" t="s">
        <v>75</v>
      </c>
      <c r="AK4" s="231"/>
      <c r="AL4" s="231"/>
      <c r="AM4" s="219" t="s">
        <v>15</v>
      </c>
      <c r="AN4" s="230" t="s">
        <v>76</v>
      </c>
      <c r="AO4" s="231"/>
      <c r="AP4" s="231"/>
      <c r="AQ4" s="219" t="s">
        <v>15</v>
      </c>
      <c r="AR4" s="230" t="s">
        <v>77</v>
      </c>
      <c r="AS4" s="231"/>
      <c r="AT4" s="231"/>
      <c r="AU4" s="219" t="s">
        <v>15</v>
      </c>
      <c r="AV4" s="230" t="s">
        <v>78</v>
      </c>
      <c r="AW4" s="231"/>
      <c r="AX4" s="231"/>
      <c r="AY4" s="219" t="s">
        <v>15</v>
      </c>
      <c r="AZ4" s="229" t="s">
        <v>80</v>
      </c>
      <c r="BA4" s="244" t="s">
        <v>81</v>
      </c>
      <c r="BB4" s="245"/>
      <c r="BC4" s="245"/>
      <c r="BD4" s="220" t="s">
        <v>15</v>
      </c>
      <c r="BE4" s="244" t="s">
        <v>82</v>
      </c>
      <c r="BF4" s="245"/>
      <c r="BG4" s="245"/>
      <c r="BH4" s="219" t="s">
        <v>15</v>
      </c>
      <c r="BI4" s="230" t="s">
        <v>83</v>
      </c>
      <c r="BJ4" s="231"/>
      <c r="BK4" s="231"/>
      <c r="BL4" s="219" t="s">
        <v>15</v>
      </c>
      <c r="BM4" s="230" t="s">
        <v>84</v>
      </c>
      <c r="BN4" s="231"/>
      <c r="BO4" s="231"/>
      <c r="BP4" s="219" t="s">
        <v>15</v>
      </c>
      <c r="BQ4" s="230" t="s">
        <v>85</v>
      </c>
      <c r="BR4" s="231"/>
      <c r="BS4" s="231"/>
      <c r="BT4" s="219" t="s">
        <v>15</v>
      </c>
      <c r="BU4" s="230" t="s">
        <v>86</v>
      </c>
      <c r="BV4" s="231"/>
      <c r="BW4" s="231"/>
      <c r="BX4" s="219" t="s">
        <v>15</v>
      </c>
      <c r="BY4" s="230" t="s">
        <v>87</v>
      </c>
      <c r="BZ4" s="231"/>
      <c r="CA4" s="231"/>
      <c r="CB4" s="219" t="s">
        <v>15</v>
      </c>
      <c r="CC4" s="230" t="s">
        <v>88</v>
      </c>
      <c r="CD4" s="231"/>
      <c r="CE4" s="231"/>
      <c r="CF4" s="219" t="s">
        <v>15</v>
      </c>
      <c r="CG4" s="230" t="s">
        <v>196</v>
      </c>
      <c r="CH4" s="231"/>
      <c r="CI4" s="231"/>
      <c r="CJ4" s="219" t="s">
        <v>15</v>
      </c>
      <c r="CK4" s="248" t="s">
        <v>205</v>
      </c>
      <c r="CL4" s="230" t="s">
        <v>197</v>
      </c>
      <c r="CM4" s="231"/>
      <c r="CN4" s="231"/>
      <c r="CO4" s="219" t="s">
        <v>15</v>
      </c>
      <c r="CP4" s="230" t="s">
        <v>90</v>
      </c>
      <c r="CQ4" s="231"/>
      <c r="CR4" s="231"/>
      <c r="CS4" s="219" t="s">
        <v>15</v>
      </c>
      <c r="CT4" s="230" t="s">
        <v>204</v>
      </c>
      <c r="CU4" s="231"/>
      <c r="CV4" s="231"/>
      <c r="CW4" s="219" t="s">
        <v>15</v>
      </c>
      <c r="CX4" s="252" t="s">
        <v>91</v>
      </c>
      <c r="CY4" s="253"/>
      <c r="CZ4" s="253"/>
      <c r="DA4" s="219" t="s">
        <v>15</v>
      </c>
      <c r="DB4" s="230" t="s">
        <v>221</v>
      </c>
      <c r="DC4" s="231"/>
      <c r="DD4" s="231"/>
      <c r="DE4" s="219" t="s">
        <v>15</v>
      </c>
      <c r="DF4" s="248" t="s">
        <v>206</v>
      </c>
      <c r="DG4" s="263" t="s">
        <v>89</v>
      </c>
      <c r="DH4" s="244" t="s">
        <v>92</v>
      </c>
      <c r="DI4" s="245"/>
      <c r="DJ4" s="245"/>
      <c r="DK4" s="219" t="s">
        <v>15</v>
      </c>
      <c r="DL4" s="230" t="s">
        <v>105</v>
      </c>
      <c r="DM4" s="231"/>
      <c r="DN4" s="231"/>
      <c r="DO4" s="219" t="s">
        <v>15</v>
      </c>
      <c r="DP4" s="244" t="s">
        <v>93</v>
      </c>
      <c r="DQ4" s="245"/>
      <c r="DR4" s="258"/>
      <c r="DS4" s="259" t="s">
        <v>15</v>
      </c>
      <c r="DT4" s="244" t="s">
        <v>94</v>
      </c>
      <c r="DU4" s="245"/>
      <c r="DV4" s="245"/>
      <c r="DW4" s="220" t="s">
        <v>15</v>
      </c>
      <c r="DX4" s="213" t="s">
        <v>235</v>
      </c>
      <c r="DY4" s="244" t="s">
        <v>95</v>
      </c>
      <c r="DZ4" s="245"/>
      <c r="EA4" s="245"/>
      <c r="EB4" s="220" t="s">
        <v>15</v>
      </c>
      <c r="EC4" s="244" t="s">
        <v>96</v>
      </c>
      <c r="ED4" s="245"/>
      <c r="EE4" s="245"/>
      <c r="EF4" s="220" t="s">
        <v>15</v>
      </c>
      <c r="EG4" s="244" t="s">
        <v>97</v>
      </c>
      <c r="EH4" s="245"/>
      <c r="EI4" s="245"/>
      <c r="EJ4" s="220" t="s">
        <v>15</v>
      </c>
      <c r="EK4" s="244" t="s">
        <v>98</v>
      </c>
      <c r="EL4" s="245"/>
      <c r="EM4" s="231"/>
      <c r="EN4" s="219" t="s">
        <v>15</v>
      </c>
      <c r="EO4" s="230" t="s">
        <v>99</v>
      </c>
      <c r="EP4" s="231"/>
      <c r="EQ4" s="231"/>
      <c r="ER4" s="219" t="s">
        <v>15</v>
      </c>
      <c r="ES4" s="230" t="s">
        <v>100</v>
      </c>
      <c r="ET4" s="231"/>
      <c r="EU4" s="231"/>
      <c r="EV4" s="219" t="s">
        <v>15</v>
      </c>
      <c r="EW4" s="244" t="s">
        <v>101</v>
      </c>
      <c r="EX4" s="245"/>
      <c r="EY4" s="245"/>
      <c r="EZ4" s="220" t="s">
        <v>15</v>
      </c>
      <c r="FA4" s="244" t="s">
        <v>102</v>
      </c>
      <c r="FB4" s="245"/>
      <c r="FC4" s="245"/>
      <c r="FD4" s="220" t="s">
        <v>15</v>
      </c>
      <c r="FE4" s="244" t="s">
        <v>251</v>
      </c>
      <c r="FF4" s="245"/>
      <c r="FG4" s="245"/>
      <c r="FH4" s="220" t="s">
        <v>15</v>
      </c>
      <c r="FI4" s="229" t="s">
        <v>103</v>
      </c>
      <c r="FJ4" s="244" t="s">
        <v>106</v>
      </c>
      <c r="FK4" s="245"/>
      <c r="FL4" s="245"/>
      <c r="FM4" s="220" t="s">
        <v>15</v>
      </c>
      <c r="FN4" s="244" t="s">
        <v>107</v>
      </c>
      <c r="FO4" s="245"/>
      <c r="FP4" s="245"/>
      <c r="FQ4" s="220" t="s">
        <v>15</v>
      </c>
      <c r="FR4" s="244" t="s">
        <v>108</v>
      </c>
      <c r="FS4" s="245"/>
      <c r="FT4" s="245"/>
      <c r="FU4" s="220" t="s">
        <v>15</v>
      </c>
      <c r="FV4" s="244" t="s">
        <v>109</v>
      </c>
      <c r="FW4" s="245"/>
      <c r="FX4" s="245"/>
      <c r="FY4" s="220" t="s">
        <v>15</v>
      </c>
      <c r="FZ4" s="244" t="s">
        <v>110</v>
      </c>
      <c r="GA4" s="245"/>
      <c r="GB4" s="245"/>
      <c r="GC4" s="220" t="s">
        <v>15</v>
      </c>
      <c r="GD4" s="244" t="s">
        <v>111</v>
      </c>
      <c r="GE4" s="245"/>
      <c r="GF4" s="245"/>
      <c r="GG4" s="220" t="s">
        <v>15</v>
      </c>
      <c r="GH4" s="244" t="s">
        <v>112</v>
      </c>
      <c r="GI4" s="245"/>
      <c r="GJ4" s="245"/>
      <c r="GK4" s="220" t="s">
        <v>15</v>
      </c>
      <c r="GL4" s="244" t="s">
        <v>113</v>
      </c>
      <c r="GM4" s="245"/>
      <c r="GN4" s="245"/>
      <c r="GO4" s="220" t="s">
        <v>15</v>
      </c>
      <c r="GP4" s="244" t="s">
        <v>114</v>
      </c>
      <c r="GQ4" s="245"/>
      <c r="GR4" s="245"/>
      <c r="GS4" s="220" t="s">
        <v>15</v>
      </c>
      <c r="GT4" s="244" t="s">
        <v>115</v>
      </c>
      <c r="GU4" s="245"/>
      <c r="GV4" s="245"/>
      <c r="GW4" s="220" t="s">
        <v>15</v>
      </c>
      <c r="GX4" s="244" t="s">
        <v>116</v>
      </c>
      <c r="GY4" s="245"/>
      <c r="GZ4" s="245"/>
      <c r="HA4" s="220" t="s">
        <v>15</v>
      </c>
      <c r="HB4" s="244" t="s">
        <v>117</v>
      </c>
      <c r="HC4" s="245"/>
      <c r="HD4" s="245"/>
      <c r="HE4" s="220" t="s">
        <v>15</v>
      </c>
      <c r="HF4" s="244" t="s">
        <v>118</v>
      </c>
      <c r="HG4" s="245"/>
      <c r="HH4" s="245"/>
      <c r="HI4" s="220" t="s">
        <v>15</v>
      </c>
      <c r="HJ4" s="229" t="s">
        <v>120</v>
      </c>
      <c r="HK4" s="261" t="s">
        <v>119</v>
      </c>
    </row>
    <row r="5" spans="2:219" s="7" customFormat="1" ht="15" customHeight="1" x14ac:dyDescent="0.25">
      <c r="B5" s="5"/>
      <c r="C5" s="6"/>
      <c r="D5" s="13" t="s">
        <v>13</v>
      </c>
      <c r="E5" s="13" t="s">
        <v>44</v>
      </c>
      <c r="F5" s="14" t="s">
        <v>14</v>
      </c>
      <c r="G5" s="220"/>
      <c r="H5" s="13" t="s">
        <v>13</v>
      </c>
      <c r="I5" s="13" t="s">
        <v>44</v>
      </c>
      <c r="J5" s="14" t="s">
        <v>14</v>
      </c>
      <c r="K5" s="220"/>
      <c r="L5" s="13" t="s">
        <v>13</v>
      </c>
      <c r="M5" s="13" t="s">
        <v>44</v>
      </c>
      <c r="N5" s="14" t="s">
        <v>14</v>
      </c>
      <c r="O5" s="220"/>
      <c r="P5" s="13" t="s">
        <v>13</v>
      </c>
      <c r="Q5" s="13" t="s">
        <v>44</v>
      </c>
      <c r="R5" s="14" t="s">
        <v>14</v>
      </c>
      <c r="S5" s="220"/>
      <c r="T5" s="13" t="s">
        <v>13</v>
      </c>
      <c r="U5" s="13" t="s">
        <v>44</v>
      </c>
      <c r="V5" s="14" t="s">
        <v>14</v>
      </c>
      <c r="W5" s="220"/>
      <c r="X5" s="13" t="s">
        <v>13</v>
      </c>
      <c r="Y5" s="13" t="s">
        <v>44</v>
      </c>
      <c r="Z5" s="14" t="s">
        <v>14</v>
      </c>
      <c r="AA5" s="220"/>
      <c r="AB5" s="13" t="s">
        <v>13</v>
      </c>
      <c r="AC5" s="13" t="s">
        <v>44</v>
      </c>
      <c r="AD5" s="14" t="s">
        <v>14</v>
      </c>
      <c r="AE5" s="220"/>
      <c r="AF5" s="13" t="s">
        <v>13</v>
      </c>
      <c r="AG5" s="13" t="s">
        <v>44</v>
      </c>
      <c r="AH5" s="14" t="s">
        <v>14</v>
      </c>
      <c r="AI5" s="220"/>
      <c r="AJ5" s="13" t="s">
        <v>13</v>
      </c>
      <c r="AK5" s="13" t="s">
        <v>44</v>
      </c>
      <c r="AL5" s="14" t="s">
        <v>14</v>
      </c>
      <c r="AM5" s="220"/>
      <c r="AN5" s="13" t="s">
        <v>13</v>
      </c>
      <c r="AO5" s="13" t="s">
        <v>44</v>
      </c>
      <c r="AP5" s="14" t="s">
        <v>14</v>
      </c>
      <c r="AQ5" s="220"/>
      <c r="AR5" s="13" t="s">
        <v>13</v>
      </c>
      <c r="AS5" s="13" t="s">
        <v>44</v>
      </c>
      <c r="AT5" s="14" t="s">
        <v>14</v>
      </c>
      <c r="AU5" s="220"/>
      <c r="AV5" s="13" t="s">
        <v>13</v>
      </c>
      <c r="AW5" s="13" t="s">
        <v>44</v>
      </c>
      <c r="AX5" s="14" t="s">
        <v>14</v>
      </c>
      <c r="AY5" s="220"/>
      <c r="AZ5" s="229"/>
      <c r="BA5" s="13" t="s">
        <v>13</v>
      </c>
      <c r="BB5" s="13" t="s">
        <v>44</v>
      </c>
      <c r="BC5" s="14" t="s">
        <v>14</v>
      </c>
      <c r="BD5" s="220"/>
      <c r="BE5" s="13" t="s">
        <v>13</v>
      </c>
      <c r="BF5" s="13" t="s">
        <v>44</v>
      </c>
      <c r="BG5" s="14" t="s">
        <v>14</v>
      </c>
      <c r="BH5" s="220"/>
      <c r="BI5" s="13" t="s">
        <v>13</v>
      </c>
      <c r="BJ5" s="13" t="s">
        <v>44</v>
      </c>
      <c r="BK5" s="14" t="s">
        <v>14</v>
      </c>
      <c r="BL5" s="220"/>
      <c r="BM5" s="13" t="s">
        <v>13</v>
      </c>
      <c r="BN5" s="13" t="s">
        <v>44</v>
      </c>
      <c r="BO5" s="14" t="s">
        <v>14</v>
      </c>
      <c r="BP5" s="220"/>
      <c r="BQ5" s="13" t="s">
        <v>13</v>
      </c>
      <c r="BR5" s="13" t="s">
        <v>44</v>
      </c>
      <c r="BS5" s="14" t="s">
        <v>14</v>
      </c>
      <c r="BT5" s="220"/>
      <c r="BU5" s="13" t="s">
        <v>13</v>
      </c>
      <c r="BV5" s="13" t="s">
        <v>44</v>
      </c>
      <c r="BW5" s="14" t="s">
        <v>14</v>
      </c>
      <c r="BX5" s="220"/>
      <c r="BY5" s="13" t="s">
        <v>13</v>
      </c>
      <c r="BZ5" s="13" t="s">
        <v>188</v>
      </c>
      <c r="CA5" s="14" t="s">
        <v>14</v>
      </c>
      <c r="CB5" s="220"/>
      <c r="CC5" s="13" t="s">
        <v>13</v>
      </c>
      <c r="CD5" s="13" t="s">
        <v>187</v>
      </c>
      <c r="CE5" s="14" t="s">
        <v>14</v>
      </c>
      <c r="CF5" s="220"/>
      <c r="CG5" s="13" t="s">
        <v>13</v>
      </c>
      <c r="CH5" s="13" t="s">
        <v>187</v>
      </c>
      <c r="CI5" s="14" t="s">
        <v>14</v>
      </c>
      <c r="CJ5" s="220"/>
      <c r="CK5" s="214"/>
      <c r="CL5" s="13" t="s">
        <v>13</v>
      </c>
      <c r="CM5" s="13" t="s">
        <v>187</v>
      </c>
      <c r="CN5" s="14" t="s">
        <v>14</v>
      </c>
      <c r="CO5" s="220"/>
      <c r="CP5" s="13" t="s">
        <v>13</v>
      </c>
      <c r="CQ5" s="13" t="s">
        <v>187</v>
      </c>
      <c r="CR5" s="14" t="s">
        <v>14</v>
      </c>
      <c r="CS5" s="220"/>
      <c r="CT5" s="13" t="s">
        <v>13</v>
      </c>
      <c r="CU5" s="13" t="s">
        <v>187</v>
      </c>
      <c r="CV5" s="14" t="s">
        <v>14</v>
      </c>
      <c r="CW5" s="220"/>
      <c r="CX5" s="145" t="s">
        <v>13</v>
      </c>
      <c r="CY5" s="145" t="s">
        <v>187</v>
      </c>
      <c r="CZ5" s="146" t="s">
        <v>14</v>
      </c>
      <c r="DA5" s="220"/>
      <c r="DB5" s="13" t="s">
        <v>13</v>
      </c>
      <c r="DC5" s="13" t="s">
        <v>187</v>
      </c>
      <c r="DD5" s="14" t="s">
        <v>14</v>
      </c>
      <c r="DE5" s="220"/>
      <c r="DF5" s="214"/>
      <c r="DG5" s="263"/>
      <c r="DH5" s="13" t="s">
        <v>13</v>
      </c>
      <c r="DI5" s="13" t="s">
        <v>187</v>
      </c>
      <c r="DJ5" s="14" t="s">
        <v>14</v>
      </c>
      <c r="DK5" s="220"/>
      <c r="DL5" s="13" t="s">
        <v>13</v>
      </c>
      <c r="DM5" s="13" t="s">
        <v>187</v>
      </c>
      <c r="DN5" s="14" t="s">
        <v>14</v>
      </c>
      <c r="DO5" s="220"/>
      <c r="DP5" s="13" t="s">
        <v>13</v>
      </c>
      <c r="DQ5" s="13" t="s">
        <v>187</v>
      </c>
      <c r="DR5" s="14" t="s">
        <v>14</v>
      </c>
      <c r="DS5" s="219"/>
      <c r="DT5" s="13" t="s">
        <v>13</v>
      </c>
      <c r="DU5" s="13" t="s">
        <v>187</v>
      </c>
      <c r="DV5" s="14" t="s">
        <v>14</v>
      </c>
      <c r="DW5" s="220"/>
      <c r="DX5" s="214"/>
      <c r="DY5" s="13" t="s">
        <v>13</v>
      </c>
      <c r="DZ5" s="13" t="s">
        <v>187</v>
      </c>
      <c r="EA5" s="14" t="s">
        <v>14</v>
      </c>
      <c r="EB5" s="220"/>
      <c r="EC5" s="13" t="s">
        <v>13</v>
      </c>
      <c r="ED5" s="13" t="s">
        <v>187</v>
      </c>
      <c r="EE5" s="14" t="s">
        <v>14</v>
      </c>
      <c r="EF5" s="220"/>
      <c r="EG5" s="13" t="s">
        <v>13</v>
      </c>
      <c r="EH5" s="13" t="s">
        <v>187</v>
      </c>
      <c r="EI5" s="14" t="s">
        <v>14</v>
      </c>
      <c r="EJ5" s="220"/>
      <c r="EK5" s="13" t="s">
        <v>13</v>
      </c>
      <c r="EL5" s="13" t="s">
        <v>187</v>
      </c>
      <c r="EM5" s="14" t="s">
        <v>14</v>
      </c>
      <c r="EN5" s="220"/>
      <c r="EO5" s="13" t="s">
        <v>13</v>
      </c>
      <c r="EP5" s="13" t="s">
        <v>187</v>
      </c>
      <c r="EQ5" s="14" t="s">
        <v>14</v>
      </c>
      <c r="ER5" s="220"/>
      <c r="ES5" s="13" t="s">
        <v>13</v>
      </c>
      <c r="ET5" s="13" t="s">
        <v>187</v>
      </c>
      <c r="EU5" s="14" t="s">
        <v>14</v>
      </c>
      <c r="EV5" s="220"/>
      <c r="EW5" s="13" t="s">
        <v>13</v>
      </c>
      <c r="EX5" s="13" t="s">
        <v>187</v>
      </c>
      <c r="EY5" s="14" t="s">
        <v>14</v>
      </c>
      <c r="EZ5" s="220"/>
      <c r="FA5" s="13" t="s">
        <v>13</v>
      </c>
      <c r="FB5" s="13" t="s">
        <v>187</v>
      </c>
      <c r="FC5" s="14" t="s">
        <v>14</v>
      </c>
      <c r="FD5" s="220"/>
      <c r="FE5" s="13" t="s">
        <v>13</v>
      </c>
      <c r="FF5" s="13" t="s">
        <v>187</v>
      </c>
      <c r="FG5" s="14" t="s">
        <v>14</v>
      </c>
      <c r="FH5" s="220"/>
      <c r="FI5" s="229"/>
      <c r="FJ5" s="13" t="s">
        <v>13</v>
      </c>
      <c r="FK5" s="13" t="s">
        <v>187</v>
      </c>
      <c r="FL5" s="14" t="s">
        <v>14</v>
      </c>
      <c r="FM5" s="220"/>
      <c r="FN5" s="13" t="s">
        <v>13</v>
      </c>
      <c r="FO5" s="13" t="s">
        <v>187</v>
      </c>
      <c r="FP5" s="14" t="s">
        <v>14</v>
      </c>
      <c r="FQ5" s="220"/>
      <c r="FR5" s="13" t="s">
        <v>13</v>
      </c>
      <c r="FS5" s="13" t="s">
        <v>187</v>
      </c>
      <c r="FT5" s="14" t="s">
        <v>14</v>
      </c>
      <c r="FU5" s="220"/>
      <c r="FV5" s="13" t="s">
        <v>13</v>
      </c>
      <c r="FW5" s="13" t="s">
        <v>187</v>
      </c>
      <c r="FX5" s="14" t="s">
        <v>14</v>
      </c>
      <c r="FY5" s="220"/>
      <c r="FZ5" s="13" t="s">
        <v>13</v>
      </c>
      <c r="GA5" s="13" t="s">
        <v>187</v>
      </c>
      <c r="GB5" s="14" t="s">
        <v>14</v>
      </c>
      <c r="GC5" s="220"/>
      <c r="GD5" s="155" t="s">
        <v>13</v>
      </c>
      <c r="GE5" s="13" t="s">
        <v>187</v>
      </c>
      <c r="GF5" s="14" t="s">
        <v>14</v>
      </c>
      <c r="GG5" s="220"/>
      <c r="GH5" s="13" t="s">
        <v>13</v>
      </c>
      <c r="GI5" s="13" t="s">
        <v>187</v>
      </c>
      <c r="GJ5" s="14" t="s">
        <v>14</v>
      </c>
      <c r="GK5" s="220"/>
      <c r="GL5" s="13" t="s">
        <v>13</v>
      </c>
      <c r="GM5" s="13" t="s">
        <v>187</v>
      </c>
      <c r="GN5" s="14" t="s">
        <v>14</v>
      </c>
      <c r="GO5" s="220"/>
      <c r="GP5" s="13" t="s">
        <v>13</v>
      </c>
      <c r="GQ5" s="13" t="s">
        <v>187</v>
      </c>
      <c r="GR5" s="14" t="s">
        <v>14</v>
      </c>
      <c r="GS5" s="220"/>
      <c r="GT5" s="13" t="s">
        <v>13</v>
      </c>
      <c r="GU5" s="13" t="s">
        <v>187</v>
      </c>
      <c r="GV5" s="14" t="s">
        <v>14</v>
      </c>
      <c r="GW5" s="220"/>
      <c r="GX5" s="13" t="s">
        <v>13</v>
      </c>
      <c r="GY5" s="13" t="s">
        <v>187</v>
      </c>
      <c r="GZ5" s="14" t="s">
        <v>14</v>
      </c>
      <c r="HA5" s="220"/>
      <c r="HB5" s="13" t="s">
        <v>13</v>
      </c>
      <c r="HC5" s="13" t="s">
        <v>187</v>
      </c>
      <c r="HD5" s="14" t="s">
        <v>14</v>
      </c>
      <c r="HE5" s="220"/>
      <c r="HF5" s="13" t="s">
        <v>13</v>
      </c>
      <c r="HG5" s="13" t="s">
        <v>187</v>
      </c>
      <c r="HH5" s="14" t="s">
        <v>14</v>
      </c>
      <c r="HI5" s="220"/>
      <c r="HJ5" s="229"/>
      <c r="HK5" s="261"/>
    </row>
    <row r="6" spans="2:219" ht="18.75" customHeight="1" x14ac:dyDescent="0.2">
      <c r="B6" s="15">
        <v>1</v>
      </c>
      <c r="C6" s="17" t="s">
        <v>1</v>
      </c>
      <c r="D6" s="215" t="s">
        <v>16</v>
      </c>
      <c r="E6" s="215"/>
      <c r="F6" s="215"/>
      <c r="G6" s="28"/>
      <c r="H6" s="215" t="s">
        <v>16</v>
      </c>
      <c r="I6" s="215"/>
      <c r="J6" s="215"/>
      <c r="K6" s="28"/>
      <c r="L6" s="215" t="s">
        <v>16</v>
      </c>
      <c r="M6" s="215"/>
      <c r="N6" s="215"/>
      <c r="O6" s="28"/>
      <c r="P6" s="215" t="s">
        <v>16</v>
      </c>
      <c r="Q6" s="215"/>
      <c r="R6" s="215"/>
      <c r="S6" s="28"/>
      <c r="T6" s="215" t="s">
        <v>16</v>
      </c>
      <c r="U6" s="215"/>
      <c r="V6" s="215"/>
      <c r="W6" s="28"/>
      <c r="X6" s="215" t="s">
        <v>16</v>
      </c>
      <c r="Y6" s="215"/>
      <c r="Z6" s="215"/>
      <c r="AA6" s="28"/>
      <c r="AB6" s="215" t="s">
        <v>16</v>
      </c>
      <c r="AC6" s="215"/>
      <c r="AD6" s="215"/>
      <c r="AE6" s="28"/>
      <c r="AF6" s="215" t="s">
        <v>16</v>
      </c>
      <c r="AG6" s="215"/>
      <c r="AH6" s="215"/>
      <c r="AI6" s="28"/>
      <c r="AJ6" s="215" t="s">
        <v>16</v>
      </c>
      <c r="AK6" s="215"/>
      <c r="AL6" s="215"/>
      <c r="AM6" s="28"/>
      <c r="AN6" s="215" t="s">
        <v>16</v>
      </c>
      <c r="AO6" s="215"/>
      <c r="AP6" s="215"/>
      <c r="AQ6" s="28"/>
      <c r="AR6" s="215" t="s">
        <v>16</v>
      </c>
      <c r="AS6" s="215"/>
      <c r="AT6" s="215"/>
      <c r="AU6" s="28"/>
      <c r="AV6" s="215" t="s">
        <v>16</v>
      </c>
      <c r="AW6" s="215"/>
      <c r="AX6" s="215"/>
      <c r="AY6" s="29"/>
      <c r="AZ6" s="33"/>
      <c r="BA6" s="215" t="s">
        <v>16</v>
      </c>
      <c r="BB6" s="215"/>
      <c r="BC6" s="215"/>
      <c r="BD6" s="28"/>
      <c r="BE6" s="215" t="s">
        <v>16</v>
      </c>
      <c r="BF6" s="215"/>
      <c r="BG6" s="215"/>
      <c r="BH6" s="28"/>
      <c r="BI6" s="215" t="s">
        <v>16</v>
      </c>
      <c r="BJ6" s="215"/>
      <c r="BK6" s="215"/>
      <c r="BL6" s="28"/>
      <c r="BM6" s="215" t="s">
        <v>16</v>
      </c>
      <c r="BN6" s="215"/>
      <c r="BO6" s="215"/>
      <c r="BP6" s="28"/>
      <c r="BQ6" s="215" t="s">
        <v>16</v>
      </c>
      <c r="BR6" s="215"/>
      <c r="BS6" s="215"/>
      <c r="BT6" s="28"/>
      <c r="BU6" s="215" t="s">
        <v>16</v>
      </c>
      <c r="BV6" s="215"/>
      <c r="BW6" s="215"/>
      <c r="BX6" s="28"/>
      <c r="BY6" s="215" t="s">
        <v>16</v>
      </c>
      <c r="BZ6" s="215"/>
      <c r="CA6" s="215"/>
      <c r="CB6" s="28"/>
      <c r="CC6" s="215" t="s">
        <v>16</v>
      </c>
      <c r="CD6" s="215"/>
      <c r="CE6" s="215"/>
      <c r="CF6" s="28"/>
      <c r="CG6" s="215" t="s">
        <v>16</v>
      </c>
      <c r="CH6" s="215"/>
      <c r="CI6" s="215"/>
      <c r="CJ6" s="28"/>
      <c r="CK6" s="136"/>
      <c r="CL6" s="215" t="s">
        <v>16</v>
      </c>
      <c r="CM6" s="215"/>
      <c r="CN6" s="215"/>
      <c r="CO6" s="29"/>
      <c r="CP6" s="215" t="s">
        <v>16</v>
      </c>
      <c r="CQ6" s="215"/>
      <c r="CR6" s="215"/>
      <c r="CS6" s="29"/>
      <c r="CT6" s="215" t="s">
        <v>16</v>
      </c>
      <c r="CU6" s="215"/>
      <c r="CV6" s="215"/>
      <c r="CW6" s="29"/>
      <c r="CX6" s="254" t="s">
        <v>16</v>
      </c>
      <c r="CY6" s="254"/>
      <c r="CZ6" s="254"/>
      <c r="DA6" s="29"/>
      <c r="DB6" s="215" t="s">
        <v>16</v>
      </c>
      <c r="DC6" s="215"/>
      <c r="DD6" s="215"/>
      <c r="DE6" s="29"/>
      <c r="DF6" s="141"/>
      <c r="DG6" s="264"/>
      <c r="DH6" s="215" t="s">
        <v>16</v>
      </c>
      <c r="DI6" s="215"/>
      <c r="DJ6" s="215"/>
      <c r="DK6" s="28"/>
      <c r="DL6" s="215" t="s">
        <v>16</v>
      </c>
      <c r="DM6" s="215"/>
      <c r="DN6" s="215"/>
      <c r="DO6" s="28"/>
      <c r="DP6" s="255" t="s">
        <v>16</v>
      </c>
      <c r="DQ6" s="256"/>
      <c r="DR6" s="257"/>
      <c r="DS6" s="28"/>
      <c r="DT6" s="215" t="s">
        <v>16</v>
      </c>
      <c r="DU6" s="215"/>
      <c r="DV6" s="215"/>
      <c r="DW6" s="28"/>
      <c r="DX6" s="136"/>
      <c r="DY6" s="215" t="s">
        <v>16</v>
      </c>
      <c r="DZ6" s="215"/>
      <c r="EA6" s="215"/>
      <c r="EB6" s="28"/>
      <c r="EC6" s="215" t="s">
        <v>16</v>
      </c>
      <c r="ED6" s="215"/>
      <c r="EE6" s="215"/>
      <c r="EF6" s="28"/>
      <c r="EG6" s="215" t="s">
        <v>16</v>
      </c>
      <c r="EH6" s="215"/>
      <c r="EI6" s="215"/>
      <c r="EJ6" s="28"/>
      <c r="EK6" s="215" t="s">
        <v>16</v>
      </c>
      <c r="EL6" s="215"/>
      <c r="EM6" s="215"/>
      <c r="EN6" s="28"/>
      <c r="EO6" s="215" t="s">
        <v>16</v>
      </c>
      <c r="EP6" s="215"/>
      <c r="EQ6" s="215"/>
      <c r="ER6" s="28"/>
      <c r="ES6" s="215" t="s">
        <v>16</v>
      </c>
      <c r="ET6" s="215"/>
      <c r="EU6" s="215"/>
      <c r="EV6" s="28"/>
      <c r="EW6" s="215" t="s">
        <v>16</v>
      </c>
      <c r="EX6" s="215"/>
      <c r="EY6" s="215"/>
      <c r="EZ6" s="28"/>
      <c r="FA6" s="215" t="s">
        <v>16</v>
      </c>
      <c r="FB6" s="215"/>
      <c r="FC6" s="215"/>
      <c r="FD6" s="29"/>
      <c r="FE6" s="215" t="s">
        <v>16</v>
      </c>
      <c r="FF6" s="215"/>
      <c r="FG6" s="215"/>
      <c r="FH6" s="29"/>
      <c r="FI6" s="33"/>
      <c r="FJ6" s="215" t="s">
        <v>16</v>
      </c>
      <c r="FK6" s="215"/>
      <c r="FL6" s="215"/>
      <c r="FM6" s="28"/>
      <c r="FN6" s="215" t="s">
        <v>16</v>
      </c>
      <c r="FO6" s="215"/>
      <c r="FP6" s="215"/>
      <c r="FQ6" s="28"/>
      <c r="FR6" s="215" t="s">
        <v>16</v>
      </c>
      <c r="FS6" s="215"/>
      <c r="FT6" s="215"/>
      <c r="FU6" s="28"/>
      <c r="FV6" s="215" t="s">
        <v>16</v>
      </c>
      <c r="FW6" s="215"/>
      <c r="FX6" s="215"/>
      <c r="FY6" s="28"/>
      <c r="FZ6" s="215" t="s">
        <v>16</v>
      </c>
      <c r="GA6" s="215"/>
      <c r="GB6" s="215"/>
      <c r="GC6" s="28"/>
      <c r="GD6" s="215" t="s">
        <v>16</v>
      </c>
      <c r="GE6" s="215"/>
      <c r="GF6" s="215"/>
      <c r="GG6" s="28"/>
      <c r="GH6" s="215" t="s">
        <v>16</v>
      </c>
      <c r="GI6" s="215"/>
      <c r="GJ6" s="215"/>
      <c r="GK6" s="28"/>
      <c r="GL6" s="215" t="s">
        <v>16</v>
      </c>
      <c r="GM6" s="215"/>
      <c r="GN6" s="215"/>
      <c r="GO6" s="28"/>
      <c r="GP6" s="215" t="s">
        <v>16</v>
      </c>
      <c r="GQ6" s="215"/>
      <c r="GR6" s="215"/>
      <c r="GS6" s="28"/>
      <c r="GT6" s="215" t="s">
        <v>16</v>
      </c>
      <c r="GU6" s="215"/>
      <c r="GV6" s="215"/>
      <c r="GW6" s="28"/>
      <c r="GX6" s="215" t="s">
        <v>16</v>
      </c>
      <c r="GY6" s="215"/>
      <c r="GZ6" s="215"/>
      <c r="HA6" s="29"/>
      <c r="HB6" s="215" t="s">
        <v>16</v>
      </c>
      <c r="HC6" s="215"/>
      <c r="HD6" s="215"/>
      <c r="HE6" s="29"/>
      <c r="HF6" s="215" t="s">
        <v>16</v>
      </c>
      <c r="HG6" s="215"/>
      <c r="HH6" s="215"/>
      <c r="HI6" s="29"/>
      <c r="HJ6" s="33"/>
      <c r="HK6" s="99"/>
    </row>
    <row r="7" spans="2:219" ht="18.75" customHeight="1" x14ac:dyDescent="0.2">
      <c r="B7" s="15">
        <v>2</v>
      </c>
      <c r="C7" s="18" t="s">
        <v>201</v>
      </c>
      <c r="D7" s="89"/>
      <c r="E7" s="57"/>
      <c r="F7" s="48"/>
      <c r="G7" s="29">
        <f>D7+E7+F7</f>
        <v>0</v>
      </c>
      <c r="H7" s="90"/>
      <c r="I7" s="57"/>
      <c r="J7" s="86">
        <v>2</v>
      </c>
      <c r="K7" s="29">
        <f>H7+I7+J7</f>
        <v>2</v>
      </c>
      <c r="L7" s="109"/>
      <c r="M7" s="73"/>
      <c r="N7" s="44">
        <v>1</v>
      </c>
      <c r="O7" s="29">
        <f>L7+M7+N7</f>
        <v>1</v>
      </c>
      <c r="P7" s="110"/>
      <c r="Q7" s="87"/>
      <c r="R7" s="87">
        <v>1</v>
      </c>
      <c r="S7" s="29">
        <f>P7+Q7+R7</f>
        <v>1</v>
      </c>
      <c r="T7" s="111"/>
      <c r="U7" s="73"/>
      <c r="V7" s="2"/>
      <c r="W7" s="29">
        <f>T7+U7+V7</f>
        <v>0</v>
      </c>
      <c r="X7" s="112"/>
      <c r="Y7" s="73"/>
      <c r="Z7" s="73"/>
      <c r="AA7" s="29">
        <f>X7+Y7+Z7</f>
        <v>0</v>
      </c>
      <c r="AB7" s="114"/>
      <c r="AC7" s="84"/>
      <c r="AD7" s="84"/>
      <c r="AE7" s="29">
        <f>AB7+AC7+AD7</f>
        <v>0</v>
      </c>
      <c r="AF7" s="115"/>
      <c r="AG7" s="73"/>
      <c r="AH7" s="73"/>
      <c r="AI7" s="29">
        <f>AF7+AG7+AH7</f>
        <v>0</v>
      </c>
      <c r="AJ7" s="116"/>
      <c r="AK7" s="73"/>
      <c r="AL7" s="73">
        <v>1</v>
      </c>
      <c r="AM7" s="29">
        <f>AJ7+AK7+AL7</f>
        <v>1</v>
      </c>
      <c r="AN7" s="117"/>
      <c r="AO7" s="73"/>
      <c r="AP7" s="73">
        <v>3</v>
      </c>
      <c r="AQ7" s="29">
        <f>AN7+AO7+AP7</f>
        <v>3</v>
      </c>
      <c r="AR7" s="118"/>
      <c r="AS7" s="73"/>
      <c r="AT7" s="73"/>
      <c r="AU7" s="29">
        <f>AR7+AS7+AT7</f>
        <v>0</v>
      </c>
      <c r="AV7" s="123"/>
      <c r="AW7" s="73"/>
      <c r="AX7" s="73">
        <v>1</v>
      </c>
      <c r="AY7" s="71">
        <f>AV7+AW7+AX7</f>
        <v>1</v>
      </c>
      <c r="AZ7" s="37">
        <f t="shared" ref="AZ7:AZ36" si="0">G7+K7+O7+S7+W7+AA7+AE7+AI7+AM7+AQ7+AU7+AY7</f>
        <v>9</v>
      </c>
      <c r="BA7" s="93"/>
      <c r="BB7" s="93"/>
      <c r="BC7" s="93">
        <v>1</v>
      </c>
      <c r="BD7" s="29">
        <f>BA7+BB7+BC7</f>
        <v>1</v>
      </c>
      <c r="BE7" s="124"/>
      <c r="BF7" s="93"/>
      <c r="BG7" s="93"/>
      <c r="BH7" s="29">
        <f>BE7+BF7+BG7</f>
        <v>0</v>
      </c>
      <c r="BI7" s="125"/>
      <c r="BJ7" s="93"/>
      <c r="BK7" s="93"/>
      <c r="BL7" s="29">
        <f>BI7+BJ7+BK7</f>
        <v>0</v>
      </c>
      <c r="BM7" s="126"/>
      <c r="BN7" s="93"/>
      <c r="BO7" s="93"/>
      <c r="BP7" s="29">
        <f>BM7+BN7+BO7</f>
        <v>0</v>
      </c>
      <c r="BQ7" s="127"/>
      <c r="BR7" s="93"/>
      <c r="BS7" s="93"/>
      <c r="BT7" s="29">
        <f>BQ7+BR7+BS7</f>
        <v>0</v>
      </c>
      <c r="BU7" s="128"/>
      <c r="BV7" s="93"/>
      <c r="BW7" s="93">
        <v>2</v>
      </c>
      <c r="BX7" s="29">
        <f>BU7+BV7+BW7</f>
        <v>2</v>
      </c>
      <c r="BY7" s="129"/>
      <c r="BZ7" s="93"/>
      <c r="CA7" s="93"/>
      <c r="CB7" s="29">
        <f>BY7+BZ7+CA7</f>
        <v>0</v>
      </c>
      <c r="CC7" s="131"/>
      <c r="CD7" s="93"/>
      <c r="CE7" s="93">
        <v>4</v>
      </c>
      <c r="CF7" s="29">
        <f>CC7+CD7+CE7</f>
        <v>4</v>
      </c>
      <c r="CG7" s="131"/>
      <c r="CH7" s="93"/>
      <c r="CI7" s="93">
        <v>3</v>
      </c>
      <c r="CJ7" s="29">
        <f>CG7+CH7+CI7</f>
        <v>3</v>
      </c>
      <c r="CK7" s="137">
        <f>CJ7+CF7+CB7+BX7</f>
        <v>9</v>
      </c>
      <c r="CL7" s="132"/>
      <c r="CM7" s="93"/>
      <c r="CN7" s="93"/>
      <c r="CO7" s="71">
        <f t="shared" ref="CO7:CO36" si="1">CL7+CM7+CN7</f>
        <v>0</v>
      </c>
      <c r="CP7" s="133"/>
      <c r="CQ7" s="93"/>
      <c r="CR7" s="93">
        <v>2</v>
      </c>
      <c r="CS7" s="71">
        <f t="shared" ref="CS7:CS36" si="2">CP7+CQ7+CR7</f>
        <v>2</v>
      </c>
      <c r="CT7" s="143"/>
      <c r="CU7" s="93"/>
      <c r="CV7" s="93"/>
      <c r="CW7" s="71">
        <f t="shared" ref="CW7:CW36" si="3">CT7+CU7+CV7</f>
        <v>0</v>
      </c>
      <c r="CX7" s="147"/>
      <c r="CY7" s="147"/>
      <c r="CZ7" s="147"/>
      <c r="DA7" s="71">
        <f t="shared" ref="DA7:DA36" si="4">CX7+CY7+CZ7</f>
        <v>0</v>
      </c>
      <c r="DB7" s="149"/>
      <c r="DC7" s="93"/>
      <c r="DD7" s="93">
        <v>2</v>
      </c>
      <c r="DE7" s="71">
        <f t="shared" ref="DE7:DE36" si="5">DB7+DC7+DD7</f>
        <v>2</v>
      </c>
      <c r="DF7" s="142">
        <f>DE7+DA7+CW7+CS7+CO7</f>
        <v>4</v>
      </c>
      <c r="DG7" s="182">
        <f>BD7+BH7+BL7+BP7+BT7+BX7+CB7+CF7+CJ7+CO7+CS7+CW7+DA7+DE7</f>
        <v>14</v>
      </c>
      <c r="DH7" s="151"/>
      <c r="DI7" s="93"/>
      <c r="DJ7" s="93"/>
      <c r="DK7" s="29">
        <f>DH7+DI7+DJ7</f>
        <v>0</v>
      </c>
      <c r="DL7" s="152"/>
      <c r="DM7" s="93"/>
      <c r="DN7" s="93"/>
      <c r="DO7" s="29">
        <f>DL7+DM7+DN7</f>
        <v>0</v>
      </c>
      <c r="DP7" s="158"/>
      <c r="DQ7" s="93"/>
      <c r="DR7" s="93">
        <v>1</v>
      </c>
      <c r="DS7" s="29">
        <f>DP7+DQ7+DR7</f>
        <v>1</v>
      </c>
      <c r="DT7" s="159"/>
      <c r="DU7" s="93"/>
      <c r="DV7" s="93">
        <v>1</v>
      </c>
      <c r="DW7" s="29">
        <f t="shared" ref="DW7:DW16" si="6">DT7+DU7+DV7</f>
        <v>1</v>
      </c>
      <c r="DX7" s="137">
        <f>DK7+DO7+DS7+DW7</f>
        <v>2</v>
      </c>
      <c r="DY7" s="160"/>
      <c r="DZ7" s="93"/>
      <c r="EA7" s="93">
        <v>1</v>
      </c>
      <c r="EB7" s="29">
        <f>DY7+DZ7+EA7</f>
        <v>1</v>
      </c>
      <c r="EC7" s="161"/>
      <c r="ED7" s="93"/>
      <c r="EE7" s="93"/>
      <c r="EF7" s="29">
        <f>EC7+ED7+EE7</f>
        <v>0</v>
      </c>
      <c r="EG7" s="93"/>
      <c r="EH7" s="93"/>
      <c r="EI7" s="93">
        <v>2</v>
      </c>
      <c r="EJ7" s="29">
        <f>EG7+EH7+EI7</f>
        <v>2</v>
      </c>
      <c r="EK7" s="93"/>
      <c r="EL7" s="93"/>
      <c r="EM7" s="93">
        <v>7</v>
      </c>
      <c r="EN7" s="29">
        <f>EK7+EL7+EM7</f>
        <v>7</v>
      </c>
      <c r="EO7" s="161"/>
      <c r="EP7" s="93"/>
      <c r="EQ7" s="93">
        <v>4</v>
      </c>
      <c r="ER7" s="29">
        <f>EO7+EP7+EQ7</f>
        <v>4</v>
      </c>
      <c r="ES7" s="168"/>
      <c r="ET7" s="93"/>
      <c r="EU7" s="93"/>
      <c r="EV7" s="29">
        <f>ES7+ET7+EU7</f>
        <v>0</v>
      </c>
      <c r="EW7" s="172"/>
      <c r="EX7" s="93"/>
      <c r="EY7" s="93"/>
      <c r="EZ7" s="29">
        <f>EW7+EX7+EY7</f>
        <v>0</v>
      </c>
      <c r="FA7" s="173"/>
      <c r="FB7" s="93"/>
      <c r="FC7" s="93"/>
      <c r="FD7" s="71">
        <f t="shared" ref="FD7:FD36" si="7">FA7+FB7+FC7</f>
        <v>0</v>
      </c>
      <c r="FE7" s="174"/>
      <c r="FF7" s="93"/>
      <c r="FG7" s="93"/>
      <c r="FH7" s="71">
        <f>FE7+FF7+FG7</f>
        <v>0</v>
      </c>
      <c r="FI7" s="37">
        <f t="shared" ref="FI7:FI36" si="8">DK7+DO7+DS7+DW7+EB7+EF7+EJ7+EN7+ER7+EV7+EZ7+FD7+FH7</f>
        <v>16</v>
      </c>
      <c r="FJ7" s="174"/>
      <c r="FK7" s="93"/>
      <c r="FL7" s="93"/>
      <c r="FM7" s="29">
        <f>FJ7+FK7+FL7</f>
        <v>0</v>
      </c>
      <c r="FN7" s="175"/>
      <c r="FO7" s="93"/>
      <c r="FP7" s="93">
        <v>1</v>
      </c>
      <c r="FQ7" s="29">
        <f>FN7+FO7+FP7</f>
        <v>1</v>
      </c>
      <c r="FR7" s="177"/>
      <c r="FS7" s="93"/>
      <c r="FT7" s="93">
        <v>1</v>
      </c>
      <c r="FU7" s="29">
        <f>FR7+FS7+FT7</f>
        <v>1</v>
      </c>
      <c r="FV7" s="93"/>
      <c r="FW7" s="93"/>
      <c r="FX7" s="93"/>
      <c r="FY7" s="29">
        <f>FV7+FW7+FX7</f>
        <v>0</v>
      </c>
      <c r="FZ7" s="178"/>
      <c r="GA7" s="93"/>
      <c r="GB7" s="93"/>
      <c r="GC7" s="29">
        <f>FZ7+GA7+GB7</f>
        <v>0</v>
      </c>
      <c r="GD7" s="100"/>
      <c r="GE7" s="93"/>
      <c r="GF7" s="93"/>
      <c r="GG7" s="29">
        <f>GD7+GE7+GF7</f>
        <v>0</v>
      </c>
      <c r="GH7" s="93"/>
      <c r="GI7" s="93"/>
      <c r="GJ7" s="93"/>
      <c r="GK7" s="29">
        <f>GH7+GI7+GJ7</f>
        <v>0</v>
      </c>
      <c r="GL7" s="93"/>
      <c r="GM7" s="93"/>
      <c r="GN7" s="93"/>
      <c r="GO7" s="29">
        <f>GL7+GM7+GN7</f>
        <v>0</v>
      </c>
      <c r="GP7" s="93"/>
      <c r="GQ7" s="93"/>
      <c r="GR7" s="93"/>
      <c r="GS7" s="29">
        <f>GP7+GQ7+GR7</f>
        <v>0</v>
      </c>
      <c r="GT7" s="93"/>
      <c r="GU7" s="93"/>
      <c r="GV7" s="93"/>
      <c r="GW7" s="29">
        <f>GT7+GU7+GV7</f>
        <v>0</v>
      </c>
      <c r="GX7" s="93"/>
      <c r="GY7" s="93"/>
      <c r="GZ7" s="93"/>
      <c r="HA7" s="71">
        <f>GX7+GY7+GZ7</f>
        <v>0</v>
      </c>
      <c r="HB7" s="93"/>
      <c r="HC7" s="93"/>
      <c r="HD7" s="93"/>
      <c r="HE7" s="71">
        <f>HB7+HC7+HD7</f>
        <v>0</v>
      </c>
      <c r="HF7" s="93"/>
      <c r="HG7" s="93"/>
      <c r="HH7" s="93"/>
      <c r="HI7" s="71">
        <f>HF7+HG7+HH7</f>
        <v>0</v>
      </c>
      <c r="HJ7" s="37">
        <f>FM7+FQ7+FU7+FY7+GC7+GG7+GK7+GO7+GS7+GW7+HA7+HE7+HI7</f>
        <v>2</v>
      </c>
      <c r="HK7" s="98">
        <f t="shared" ref="HK7:HK36" si="9">AZ7+DG7+FI7+HJ7</f>
        <v>41</v>
      </c>
    </row>
    <row r="8" spans="2:219" ht="19.5" customHeight="1" x14ac:dyDescent="0.2">
      <c r="B8" s="15">
        <v>3</v>
      </c>
      <c r="C8" s="18" t="s">
        <v>10</v>
      </c>
      <c r="D8" s="89"/>
      <c r="E8" s="57"/>
      <c r="F8" s="48"/>
      <c r="G8" s="29">
        <f>D8+E8+F8</f>
        <v>0</v>
      </c>
      <c r="H8" s="90"/>
      <c r="I8" s="57"/>
      <c r="J8" s="86">
        <v>1</v>
      </c>
      <c r="K8" s="29">
        <f>H8+I8+J8</f>
        <v>1</v>
      </c>
      <c r="L8" s="109"/>
      <c r="M8" s="73"/>
      <c r="N8" s="2">
        <v>3</v>
      </c>
      <c r="O8" s="29">
        <f>L8+M8+N8</f>
        <v>3</v>
      </c>
      <c r="P8" s="110"/>
      <c r="Q8" s="87"/>
      <c r="R8" s="87"/>
      <c r="S8" s="29">
        <f>P8+Q8+R8</f>
        <v>0</v>
      </c>
      <c r="T8" s="111"/>
      <c r="U8" s="73"/>
      <c r="V8" s="2">
        <v>2</v>
      </c>
      <c r="W8" s="29">
        <f>T8+U8+V8</f>
        <v>2</v>
      </c>
      <c r="X8" s="112"/>
      <c r="Y8" s="73"/>
      <c r="Z8" s="73"/>
      <c r="AA8" s="29">
        <f>X8+Y8+Z8</f>
        <v>0</v>
      </c>
      <c r="AB8" s="114"/>
      <c r="AC8" s="84"/>
      <c r="AD8" s="84">
        <v>2</v>
      </c>
      <c r="AE8" s="29">
        <f>AB8+AC8+AD8</f>
        <v>2</v>
      </c>
      <c r="AF8" s="115"/>
      <c r="AG8" s="73"/>
      <c r="AH8" s="73">
        <v>3</v>
      </c>
      <c r="AI8" s="29">
        <f>AF8+AG8+AH8</f>
        <v>3</v>
      </c>
      <c r="AJ8" s="116"/>
      <c r="AK8" s="73"/>
      <c r="AL8" s="73">
        <v>2</v>
      </c>
      <c r="AM8" s="29">
        <f>AJ8+AK8+AL8</f>
        <v>2</v>
      </c>
      <c r="AN8" s="117"/>
      <c r="AO8" s="73"/>
      <c r="AP8" s="73">
        <v>1</v>
      </c>
      <c r="AQ8" s="29">
        <f>AN8+AO8+AP8</f>
        <v>1</v>
      </c>
      <c r="AR8" s="118"/>
      <c r="AS8" s="73"/>
      <c r="AT8" s="73">
        <v>2</v>
      </c>
      <c r="AU8" s="29">
        <f>AR8+AS8+AT8</f>
        <v>2</v>
      </c>
      <c r="AV8" s="123"/>
      <c r="AW8" s="73"/>
      <c r="AX8" s="73"/>
      <c r="AY8" s="71">
        <f t="shared" ref="AY8:AY36" si="10">AV8+AW8+AX8</f>
        <v>0</v>
      </c>
      <c r="AZ8" s="37">
        <f t="shared" si="0"/>
        <v>16</v>
      </c>
      <c r="BA8" s="93"/>
      <c r="BB8" s="93"/>
      <c r="BC8" s="93"/>
      <c r="BD8" s="29">
        <f>BA8+BB8+BC8</f>
        <v>0</v>
      </c>
      <c r="BE8" s="124"/>
      <c r="BF8" s="93"/>
      <c r="BG8" s="93">
        <v>4</v>
      </c>
      <c r="BH8" s="29">
        <f>BE8+BF8+BG8</f>
        <v>4</v>
      </c>
      <c r="BI8" s="125"/>
      <c r="BJ8" s="93"/>
      <c r="BK8" s="93"/>
      <c r="BL8" s="29">
        <f>BI8+BJ8+BK8</f>
        <v>0</v>
      </c>
      <c r="BM8" s="126"/>
      <c r="BN8" s="93"/>
      <c r="BO8" s="93">
        <v>5</v>
      </c>
      <c r="BP8" s="29">
        <f>BM8+BN8+BO8</f>
        <v>5</v>
      </c>
      <c r="BQ8" s="127"/>
      <c r="BR8" s="93"/>
      <c r="BS8" s="93"/>
      <c r="BT8" s="29">
        <f>BQ8+BR8+BS8</f>
        <v>0</v>
      </c>
      <c r="BU8" s="128"/>
      <c r="BV8" s="93"/>
      <c r="BW8" s="93">
        <v>1</v>
      </c>
      <c r="BX8" s="29">
        <f>BU8+BV8+BW8</f>
        <v>1</v>
      </c>
      <c r="BY8" s="129"/>
      <c r="BZ8" s="93"/>
      <c r="CA8" s="93">
        <v>1</v>
      </c>
      <c r="CB8" s="29">
        <f>BY8+BZ8+CA8</f>
        <v>1</v>
      </c>
      <c r="CC8" s="131"/>
      <c r="CD8" s="93"/>
      <c r="CE8" s="93"/>
      <c r="CF8" s="29">
        <f>CC8+CD8+CE8</f>
        <v>0</v>
      </c>
      <c r="CG8" s="131"/>
      <c r="CH8" s="93"/>
      <c r="CI8" s="93"/>
      <c r="CJ8" s="29">
        <f>CG8+CH8+CI8</f>
        <v>0</v>
      </c>
      <c r="CK8" s="137">
        <f t="shared" ref="CK8:CK67" si="11">CJ8+CF8+CB8+BX8</f>
        <v>2</v>
      </c>
      <c r="CL8" s="132"/>
      <c r="CM8" s="93"/>
      <c r="CN8" s="93"/>
      <c r="CO8" s="71">
        <f t="shared" si="1"/>
        <v>0</v>
      </c>
      <c r="CP8" s="133"/>
      <c r="CQ8" s="93"/>
      <c r="CR8" s="93">
        <v>3</v>
      </c>
      <c r="CS8" s="71">
        <f t="shared" si="2"/>
        <v>3</v>
      </c>
      <c r="CT8" s="143"/>
      <c r="CU8" s="93"/>
      <c r="CV8" s="93"/>
      <c r="CW8" s="71">
        <f t="shared" si="3"/>
        <v>0</v>
      </c>
      <c r="CX8" s="147"/>
      <c r="CY8" s="147"/>
      <c r="CZ8" s="147"/>
      <c r="DA8" s="71">
        <f t="shared" si="4"/>
        <v>0</v>
      </c>
      <c r="DB8" s="149"/>
      <c r="DC8" s="93"/>
      <c r="DD8" s="93"/>
      <c r="DE8" s="71">
        <f t="shared" si="5"/>
        <v>0</v>
      </c>
      <c r="DF8" s="142">
        <f t="shared" ref="DF8:DF68" si="12">DE8+DA8+CW8+CS8+CO8</f>
        <v>3</v>
      </c>
      <c r="DG8" s="182">
        <f t="shared" ref="DG8:DG36" si="13">BD8+BH8+BL8+BP8+BT8+BX8+CB8+CF8+CJ8+CO8+CS8+CW8+DA8+DE8</f>
        <v>14</v>
      </c>
      <c r="DH8" s="151"/>
      <c r="DI8" s="93"/>
      <c r="DJ8" s="93"/>
      <c r="DK8" s="29">
        <f>DH8+DI8+DJ8</f>
        <v>0</v>
      </c>
      <c r="DL8" s="152"/>
      <c r="DM8" s="93"/>
      <c r="DN8" s="93"/>
      <c r="DO8" s="29">
        <f>DL8+DM8+DN8</f>
        <v>0</v>
      </c>
      <c r="DP8" s="158"/>
      <c r="DQ8" s="93"/>
      <c r="DR8" s="93">
        <v>2</v>
      </c>
      <c r="DS8" s="29">
        <f>DP8+DQ8+DR8</f>
        <v>2</v>
      </c>
      <c r="DT8" s="159"/>
      <c r="DU8" s="93"/>
      <c r="DV8" s="93">
        <v>6</v>
      </c>
      <c r="DW8" s="29">
        <f t="shared" si="6"/>
        <v>6</v>
      </c>
      <c r="DX8" s="137">
        <f t="shared" ref="DX8:DX36" si="14">DK8+DO8+DS8+DW8</f>
        <v>8</v>
      </c>
      <c r="DY8" s="160"/>
      <c r="DZ8" s="93"/>
      <c r="EA8" s="93">
        <v>3</v>
      </c>
      <c r="EB8" s="29">
        <f>DY8+DZ8+EA8</f>
        <v>3</v>
      </c>
      <c r="EC8" s="161"/>
      <c r="ED8" s="93"/>
      <c r="EE8" s="93"/>
      <c r="EF8" s="29">
        <f>EC8+ED8+EE8</f>
        <v>0</v>
      </c>
      <c r="EG8" s="93"/>
      <c r="EH8" s="93"/>
      <c r="EI8" s="93">
        <v>4</v>
      </c>
      <c r="EJ8" s="29">
        <f>EG8+EH8+EI8</f>
        <v>4</v>
      </c>
      <c r="EK8" s="93"/>
      <c r="EL8" s="93"/>
      <c r="EM8" s="93">
        <v>1</v>
      </c>
      <c r="EN8" s="29">
        <f>EK8+EL8+EM8</f>
        <v>1</v>
      </c>
      <c r="EO8" s="161"/>
      <c r="EP8" s="93"/>
      <c r="EQ8" s="93"/>
      <c r="ER8" s="29">
        <f>EO8+EP8+EQ8</f>
        <v>0</v>
      </c>
      <c r="ES8" s="168"/>
      <c r="ET8" s="93"/>
      <c r="EU8" s="93"/>
      <c r="EV8" s="29">
        <f>ES8+ET8+EU8</f>
        <v>0</v>
      </c>
      <c r="EW8" s="172"/>
      <c r="EX8" s="93"/>
      <c r="EY8" s="93"/>
      <c r="EZ8" s="29">
        <f>EW8+EX8+EY8</f>
        <v>0</v>
      </c>
      <c r="FA8" s="173"/>
      <c r="FB8" s="93"/>
      <c r="FC8" s="93"/>
      <c r="FD8" s="71">
        <f t="shared" si="7"/>
        <v>0</v>
      </c>
      <c r="FE8" s="174"/>
      <c r="FF8" s="93"/>
      <c r="FG8" s="93"/>
      <c r="FH8" s="71">
        <f t="shared" ref="FH8:FH36" si="15">FE8+FF8+FG8</f>
        <v>0</v>
      </c>
      <c r="FI8" s="37">
        <f t="shared" si="8"/>
        <v>16</v>
      </c>
      <c r="FJ8" s="174"/>
      <c r="FK8" s="93"/>
      <c r="FL8" s="93">
        <v>1</v>
      </c>
      <c r="FM8" s="29">
        <f>FJ8+FK8+FL8</f>
        <v>1</v>
      </c>
      <c r="FN8" s="175"/>
      <c r="FO8" s="93"/>
      <c r="FP8" s="93">
        <v>2</v>
      </c>
      <c r="FQ8" s="29">
        <f>FN8+FO8+FP8</f>
        <v>2</v>
      </c>
      <c r="FR8" s="177"/>
      <c r="FS8" s="93"/>
      <c r="FT8" s="93">
        <v>4</v>
      </c>
      <c r="FU8" s="29">
        <f>FR8+FS8+FT8</f>
        <v>4</v>
      </c>
      <c r="FV8" s="93"/>
      <c r="FW8" s="93"/>
      <c r="FX8" s="93"/>
      <c r="FY8" s="29">
        <f>FV8+FW8+FX8</f>
        <v>0</v>
      </c>
      <c r="FZ8" s="178"/>
      <c r="GA8" s="93"/>
      <c r="GB8" s="93"/>
      <c r="GC8" s="29">
        <f>FZ8+GA8+GB8</f>
        <v>0</v>
      </c>
      <c r="GD8" s="100"/>
      <c r="GE8" s="93"/>
      <c r="GF8" s="93"/>
      <c r="GG8" s="29">
        <f>GD8+GE8+GF8</f>
        <v>0</v>
      </c>
      <c r="GH8" s="93"/>
      <c r="GI8" s="93"/>
      <c r="GJ8" s="93"/>
      <c r="GK8" s="29">
        <f>GH8+GI8+GJ8</f>
        <v>0</v>
      </c>
      <c r="GL8" s="93"/>
      <c r="GM8" s="93"/>
      <c r="GN8" s="93"/>
      <c r="GO8" s="29">
        <f>GL8+GM8+GN8</f>
        <v>0</v>
      </c>
      <c r="GP8" s="93"/>
      <c r="GQ8" s="93"/>
      <c r="GR8" s="93"/>
      <c r="GS8" s="29">
        <f>GP8+GQ8+GR8</f>
        <v>0</v>
      </c>
      <c r="GT8" s="93"/>
      <c r="GU8" s="93"/>
      <c r="GV8" s="93"/>
      <c r="GW8" s="29">
        <f>GT8+GU8+GV8</f>
        <v>0</v>
      </c>
      <c r="GX8" s="93"/>
      <c r="GY8" s="93"/>
      <c r="GZ8" s="93"/>
      <c r="HA8" s="71">
        <f t="shared" ref="HA8:HA36" si="16">GX8+GY8+GZ8</f>
        <v>0</v>
      </c>
      <c r="HB8" s="93"/>
      <c r="HC8" s="93"/>
      <c r="HD8" s="93"/>
      <c r="HE8" s="71">
        <f t="shared" ref="HE8:HE36" si="17">HB8+HC8+HD8</f>
        <v>0</v>
      </c>
      <c r="HF8" s="93"/>
      <c r="HG8" s="93"/>
      <c r="HH8" s="93"/>
      <c r="HI8" s="71">
        <f t="shared" ref="HI8:HI36" si="18">HF8+HG8+HH8</f>
        <v>0</v>
      </c>
      <c r="HJ8" s="37">
        <f t="shared" ref="HJ8:HJ36" si="19">FM8+FQ8+FU8+FY8+GC8+GG8+GK8+GO8+GS8+GW8+HA8+HE8+HI8</f>
        <v>7</v>
      </c>
      <c r="HK8" s="98">
        <f t="shared" si="9"/>
        <v>53</v>
      </c>
    </row>
    <row r="9" spans="2:219" ht="17.25" customHeight="1" x14ac:dyDescent="0.2">
      <c r="B9" s="15">
        <v>4</v>
      </c>
      <c r="C9" s="18" t="s">
        <v>57</v>
      </c>
      <c r="D9" s="89"/>
      <c r="E9" s="57"/>
      <c r="F9" s="48">
        <v>10</v>
      </c>
      <c r="G9" s="29">
        <f t="shared" ref="G9:G64" si="20">D9+E9+F9</f>
        <v>10</v>
      </c>
      <c r="H9" s="90"/>
      <c r="I9" s="57"/>
      <c r="J9" s="86">
        <v>5</v>
      </c>
      <c r="K9" s="29">
        <f t="shared" ref="K9:K16" si="21">H9+I9+J9</f>
        <v>5</v>
      </c>
      <c r="L9" s="109"/>
      <c r="M9" s="73"/>
      <c r="N9" s="2"/>
      <c r="O9" s="29">
        <f t="shared" ref="O9:O16" si="22">L9+M9+N9</f>
        <v>0</v>
      </c>
      <c r="P9" s="110"/>
      <c r="Q9" s="87"/>
      <c r="R9" s="87"/>
      <c r="S9" s="29">
        <f t="shared" ref="S9:S16" si="23">P9+Q9+R9</f>
        <v>0</v>
      </c>
      <c r="T9" s="111"/>
      <c r="U9" s="73"/>
      <c r="V9" s="2"/>
      <c r="W9" s="29">
        <f t="shared" ref="W9:W16" si="24">T9+U9+V9</f>
        <v>0</v>
      </c>
      <c r="X9" s="112"/>
      <c r="Y9" s="73"/>
      <c r="Z9" s="73"/>
      <c r="AA9" s="29">
        <f t="shared" ref="AA9:AA17" si="25">X9+Y9+Z9</f>
        <v>0</v>
      </c>
      <c r="AB9" s="114"/>
      <c r="AC9" s="84"/>
      <c r="AD9" s="84"/>
      <c r="AE9" s="29">
        <f t="shared" ref="AE9:AE17" si="26">AB9+AC9+AD9</f>
        <v>0</v>
      </c>
      <c r="AF9" s="115"/>
      <c r="AG9" s="73"/>
      <c r="AH9" s="73"/>
      <c r="AI9" s="29">
        <f t="shared" ref="AI9:AI14" si="27">AF9+AG9+AH9</f>
        <v>0</v>
      </c>
      <c r="AJ9" s="116"/>
      <c r="AK9" s="73"/>
      <c r="AL9" s="73"/>
      <c r="AM9" s="29">
        <f t="shared" ref="AM9:AM16" si="28">AJ9+AK9+AL9</f>
        <v>0</v>
      </c>
      <c r="AN9" s="117"/>
      <c r="AO9" s="73"/>
      <c r="AP9" s="73"/>
      <c r="AQ9" s="29">
        <f t="shared" ref="AQ9:AQ16" si="29">AN9+AO9+AP9</f>
        <v>0</v>
      </c>
      <c r="AR9" s="118"/>
      <c r="AS9" s="73"/>
      <c r="AT9" s="73"/>
      <c r="AU9" s="29">
        <f t="shared" ref="AU9:AU17" si="30">AR9+AS9+AT9</f>
        <v>0</v>
      </c>
      <c r="AV9" s="123"/>
      <c r="AW9" s="73"/>
      <c r="AX9" s="73"/>
      <c r="AY9" s="71">
        <f t="shared" si="10"/>
        <v>0</v>
      </c>
      <c r="AZ9" s="37">
        <f t="shared" si="0"/>
        <v>15</v>
      </c>
      <c r="BA9" s="93"/>
      <c r="BB9" s="93"/>
      <c r="BC9" s="93"/>
      <c r="BD9" s="29">
        <f t="shared" ref="BD9:BD16" si="31">BA9+BB9+BC9</f>
        <v>0</v>
      </c>
      <c r="BE9" s="124"/>
      <c r="BF9" s="93"/>
      <c r="BG9" s="93"/>
      <c r="BH9" s="29">
        <f t="shared" ref="BH9:BH16" si="32">BE9+BF9+BG9</f>
        <v>0</v>
      </c>
      <c r="BI9" s="125"/>
      <c r="BJ9" s="93"/>
      <c r="BK9" s="93"/>
      <c r="BL9" s="29">
        <f t="shared" ref="BL9:BL16" si="33">BI9+BJ9+BK9</f>
        <v>0</v>
      </c>
      <c r="BM9" s="126"/>
      <c r="BN9" s="93"/>
      <c r="BO9" s="93"/>
      <c r="BP9" s="29">
        <f t="shared" ref="BP9:BP16" si="34">BM9+BN9+BO9</f>
        <v>0</v>
      </c>
      <c r="BQ9" s="127"/>
      <c r="BR9" s="93"/>
      <c r="BS9" s="93"/>
      <c r="BT9" s="29">
        <f t="shared" ref="BT9:BT16" si="35">BQ9+BR9+BS9</f>
        <v>0</v>
      </c>
      <c r="BU9" s="128"/>
      <c r="BV9" s="93"/>
      <c r="BW9" s="93"/>
      <c r="BX9" s="29">
        <f t="shared" ref="BX9:BX14" si="36">BU9+BV9+BW9</f>
        <v>0</v>
      </c>
      <c r="BY9" s="129"/>
      <c r="BZ9" s="93"/>
      <c r="CA9" s="93"/>
      <c r="CB9" s="29">
        <f t="shared" ref="CB9:CB16" si="37">BY9+BZ9+CA9</f>
        <v>0</v>
      </c>
      <c r="CC9" s="131"/>
      <c r="CD9" s="93"/>
      <c r="CE9" s="93"/>
      <c r="CF9" s="29">
        <f t="shared" ref="CF9:CF16" si="38">CC9+CD9+CE9</f>
        <v>0</v>
      </c>
      <c r="CG9" s="131"/>
      <c r="CH9" s="93"/>
      <c r="CI9" s="93"/>
      <c r="CJ9" s="29">
        <f t="shared" ref="CJ9:CJ25" si="39">CG9+CH9+CI9</f>
        <v>0</v>
      </c>
      <c r="CK9" s="137">
        <f t="shared" si="11"/>
        <v>0</v>
      </c>
      <c r="CL9" s="132"/>
      <c r="CM9" s="93"/>
      <c r="CN9" s="93"/>
      <c r="CO9" s="71">
        <f t="shared" si="1"/>
        <v>0</v>
      </c>
      <c r="CP9" s="133"/>
      <c r="CQ9" s="93"/>
      <c r="CR9" s="93"/>
      <c r="CS9" s="71">
        <f t="shared" si="2"/>
        <v>0</v>
      </c>
      <c r="CT9" s="143"/>
      <c r="CU9" s="93"/>
      <c r="CV9" s="93"/>
      <c r="CW9" s="71">
        <f t="shared" si="3"/>
        <v>0</v>
      </c>
      <c r="CX9" s="147"/>
      <c r="CY9" s="147"/>
      <c r="CZ9" s="147">
        <v>5</v>
      </c>
      <c r="DA9" s="71">
        <f t="shared" si="4"/>
        <v>5</v>
      </c>
      <c r="DB9" s="149"/>
      <c r="DC9" s="93"/>
      <c r="DD9" s="93"/>
      <c r="DE9" s="71">
        <f t="shared" si="5"/>
        <v>0</v>
      </c>
      <c r="DF9" s="142">
        <f t="shared" si="12"/>
        <v>5</v>
      </c>
      <c r="DG9" s="182">
        <f t="shared" si="13"/>
        <v>5</v>
      </c>
      <c r="DH9" s="151"/>
      <c r="DI9" s="93"/>
      <c r="DJ9" s="93"/>
      <c r="DK9" s="29">
        <f t="shared" ref="DK9:DK14" si="40">DH9+DI9+DJ9</f>
        <v>0</v>
      </c>
      <c r="DL9" s="152"/>
      <c r="DM9" s="93"/>
      <c r="DN9" s="93"/>
      <c r="DO9" s="29">
        <f t="shared" ref="DO9:DO14" si="41">DL9+DM9+DN9</f>
        <v>0</v>
      </c>
      <c r="DP9" s="158"/>
      <c r="DQ9" s="93"/>
      <c r="DR9" s="93"/>
      <c r="DS9" s="29">
        <f t="shared" ref="DS9:DS14" si="42">DP9+DQ9+DR9</f>
        <v>0</v>
      </c>
      <c r="DT9" s="159"/>
      <c r="DU9" s="93"/>
      <c r="DV9" s="93">
        <v>25</v>
      </c>
      <c r="DW9" s="29">
        <f t="shared" si="6"/>
        <v>25</v>
      </c>
      <c r="DX9" s="137">
        <f t="shared" si="14"/>
        <v>25</v>
      </c>
      <c r="DY9" s="160"/>
      <c r="DZ9" s="93"/>
      <c r="EA9" s="93"/>
      <c r="EB9" s="29">
        <f t="shared" ref="EB9:EB16" si="43">DY9+DZ9+EA9</f>
        <v>0</v>
      </c>
      <c r="EC9" s="161"/>
      <c r="ED9" s="93"/>
      <c r="EE9" s="93"/>
      <c r="EF9" s="29">
        <f t="shared" ref="EF9:EF25" si="44">EC9+ED9+EE9</f>
        <v>0</v>
      </c>
      <c r="EG9" s="93"/>
      <c r="EH9" s="93"/>
      <c r="EI9" s="93"/>
      <c r="EJ9" s="29">
        <f t="shared" ref="EJ9:EJ14" si="45">EG9+EH9+EI9</f>
        <v>0</v>
      </c>
      <c r="EK9" s="93"/>
      <c r="EL9" s="93"/>
      <c r="EM9" s="93"/>
      <c r="EN9" s="29">
        <f t="shared" ref="EN9:EN14" si="46">EK9+EL9+EM9</f>
        <v>0</v>
      </c>
      <c r="EO9" s="161"/>
      <c r="EP9" s="93"/>
      <c r="EQ9" s="93"/>
      <c r="ER9" s="29">
        <f t="shared" ref="ER9:ER16" si="47">EO9+EP9+EQ9</f>
        <v>0</v>
      </c>
      <c r="ES9" s="168"/>
      <c r="ET9" s="93"/>
      <c r="EU9" s="93"/>
      <c r="EV9" s="29">
        <f t="shared" ref="EV9:EV16" si="48">ES9+ET9+EU9</f>
        <v>0</v>
      </c>
      <c r="EW9" s="172"/>
      <c r="EX9" s="93"/>
      <c r="EY9" s="93"/>
      <c r="EZ9" s="29">
        <f t="shared" ref="EZ9:EZ25" si="49">EW9+EX9+EY9</f>
        <v>0</v>
      </c>
      <c r="FA9" s="173"/>
      <c r="FB9" s="93"/>
      <c r="FC9" s="93"/>
      <c r="FD9" s="71">
        <f t="shared" si="7"/>
        <v>0</v>
      </c>
      <c r="FE9" s="174"/>
      <c r="FF9" s="93"/>
      <c r="FG9" s="93"/>
      <c r="FH9" s="71">
        <f t="shared" si="15"/>
        <v>0</v>
      </c>
      <c r="FI9" s="37">
        <f t="shared" si="8"/>
        <v>25</v>
      </c>
      <c r="FJ9" s="174"/>
      <c r="FK9" s="93"/>
      <c r="FL9" s="93"/>
      <c r="FM9" s="29">
        <f t="shared" ref="FM9:FM14" si="50">FJ9+FK9+FL9</f>
        <v>0</v>
      </c>
      <c r="FN9" s="175"/>
      <c r="FO9" s="93"/>
      <c r="FP9" s="93"/>
      <c r="FQ9" s="29">
        <f t="shared" ref="FQ9:FQ14" si="51">FN9+FO9+FP9</f>
        <v>0</v>
      </c>
      <c r="FR9" s="177"/>
      <c r="FS9" s="93"/>
      <c r="FT9" s="93"/>
      <c r="FU9" s="29">
        <f t="shared" ref="FU9:FU14" si="52">FR9+FS9+FT9</f>
        <v>0</v>
      </c>
      <c r="FV9" s="93"/>
      <c r="FW9" s="93"/>
      <c r="FX9" s="93"/>
      <c r="FY9" s="29">
        <f t="shared" ref="FY9:FY16" si="53">FV9+FW9+FX9</f>
        <v>0</v>
      </c>
      <c r="FZ9" s="178"/>
      <c r="GA9" s="93"/>
      <c r="GB9" s="93"/>
      <c r="GC9" s="29">
        <f t="shared" ref="GC9:GC25" si="54">FZ9+GA9+GB9</f>
        <v>0</v>
      </c>
      <c r="GD9" s="100"/>
      <c r="GE9" s="93"/>
      <c r="GF9" s="93"/>
      <c r="GG9" s="29">
        <f t="shared" ref="GG9:GG14" si="55">GD9+GE9+GF9</f>
        <v>0</v>
      </c>
      <c r="GH9" s="93"/>
      <c r="GI9" s="93"/>
      <c r="GJ9" s="93"/>
      <c r="GK9" s="29">
        <f t="shared" ref="GK9:GK14" si="56">GH9+GI9+GJ9</f>
        <v>0</v>
      </c>
      <c r="GL9" s="93"/>
      <c r="GM9" s="93"/>
      <c r="GN9" s="93"/>
      <c r="GO9" s="29">
        <f t="shared" ref="GO9:GO16" si="57">GL9+GM9+GN9</f>
        <v>0</v>
      </c>
      <c r="GP9" s="93"/>
      <c r="GQ9" s="93"/>
      <c r="GR9" s="93"/>
      <c r="GS9" s="29">
        <f t="shared" ref="GS9:GS16" si="58">GP9+GQ9+GR9</f>
        <v>0</v>
      </c>
      <c r="GT9" s="93"/>
      <c r="GU9" s="93"/>
      <c r="GV9" s="93"/>
      <c r="GW9" s="29">
        <f t="shared" ref="GW9:GW25" si="59">GT9+GU9+GV9</f>
        <v>0</v>
      </c>
      <c r="GX9" s="93"/>
      <c r="GY9" s="93"/>
      <c r="GZ9" s="93"/>
      <c r="HA9" s="71">
        <f t="shared" si="16"/>
        <v>0</v>
      </c>
      <c r="HB9" s="93"/>
      <c r="HC9" s="93"/>
      <c r="HD9" s="93"/>
      <c r="HE9" s="71">
        <f t="shared" si="17"/>
        <v>0</v>
      </c>
      <c r="HF9" s="93"/>
      <c r="HG9" s="93"/>
      <c r="HH9" s="93"/>
      <c r="HI9" s="71">
        <f t="shared" si="18"/>
        <v>0</v>
      </c>
      <c r="HJ9" s="37">
        <f t="shared" si="19"/>
        <v>0</v>
      </c>
      <c r="HK9" s="98">
        <f t="shared" si="9"/>
        <v>45</v>
      </c>
    </row>
    <row r="10" spans="2:219" ht="13.5" customHeight="1" x14ac:dyDescent="0.2">
      <c r="B10" s="15">
        <v>5</v>
      </c>
      <c r="C10" s="18" t="s">
        <v>11</v>
      </c>
      <c r="D10" s="89"/>
      <c r="E10" s="57"/>
      <c r="F10" s="48"/>
      <c r="G10" s="29">
        <f t="shared" si="20"/>
        <v>0</v>
      </c>
      <c r="H10" s="90"/>
      <c r="I10" s="57"/>
      <c r="J10" s="86"/>
      <c r="K10" s="29">
        <f t="shared" si="21"/>
        <v>0</v>
      </c>
      <c r="L10" s="109"/>
      <c r="M10" s="73"/>
      <c r="N10" s="2"/>
      <c r="O10" s="29">
        <f t="shared" si="22"/>
        <v>0</v>
      </c>
      <c r="P10" s="110"/>
      <c r="Q10" s="87"/>
      <c r="R10" s="87"/>
      <c r="S10" s="29">
        <f t="shared" si="23"/>
        <v>0</v>
      </c>
      <c r="T10" s="111"/>
      <c r="U10" s="73"/>
      <c r="V10" s="2"/>
      <c r="W10" s="29">
        <f t="shared" si="24"/>
        <v>0</v>
      </c>
      <c r="X10" s="112"/>
      <c r="Y10" s="73"/>
      <c r="Z10" s="73"/>
      <c r="AA10" s="29">
        <f t="shared" si="25"/>
        <v>0</v>
      </c>
      <c r="AB10" s="114"/>
      <c r="AC10" s="84"/>
      <c r="AD10" s="84"/>
      <c r="AE10" s="29">
        <f t="shared" si="26"/>
        <v>0</v>
      </c>
      <c r="AF10" s="115"/>
      <c r="AG10" s="73"/>
      <c r="AH10" s="73"/>
      <c r="AI10" s="29">
        <f t="shared" si="27"/>
        <v>0</v>
      </c>
      <c r="AJ10" s="116"/>
      <c r="AK10" s="73"/>
      <c r="AL10" s="73"/>
      <c r="AM10" s="29">
        <f t="shared" si="28"/>
        <v>0</v>
      </c>
      <c r="AN10" s="117"/>
      <c r="AO10" s="73"/>
      <c r="AP10" s="73"/>
      <c r="AQ10" s="29">
        <f t="shared" si="29"/>
        <v>0</v>
      </c>
      <c r="AR10" s="118"/>
      <c r="AS10" s="73"/>
      <c r="AT10" s="73">
        <v>1</v>
      </c>
      <c r="AU10" s="29">
        <f t="shared" si="30"/>
        <v>1</v>
      </c>
      <c r="AV10" s="123"/>
      <c r="AW10" s="73"/>
      <c r="AX10" s="73"/>
      <c r="AY10" s="71">
        <f t="shared" si="10"/>
        <v>0</v>
      </c>
      <c r="AZ10" s="37">
        <f t="shared" si="0"/>
        <v>1</v>
      </c>
      <c r="BA10" s="93"/>
      <c r="BB10" s="93"/>
      <c r="BC10" s="93"/>
      <c r="BD10" s="29">
        <f t="shared" si="31"/>
        <v>0</v>
      </c>
      <c r="BE10" s="124"/>
      <c r="BF10" s="93"/>
      <c r="BG10" s="93"/>
      <c r="BH10" s="29">
        <f t="shared" si="32"/>
        <v>0</v>
      </c>
      <c r="BI10" s="125"/>
      <c r="BJ10" s="93"/>
      <c r="BK10" s="93"/>
      <c r="BL10" s="29">
        <f t="shared" si="33"/>
        <v>0</v>
      </c>
      <c r="BM10" s="126"/>
      <c r="BN10" s="93"/>
      <c r="BO10" s="93"/>
      <c r="BP10" s="29">
        <f t="shared" si="34"/>
        <v>0</v>
      </c>
      <c r="BQ10" s="127"/>
      <c r="BR10" s="93"/>
      <c r="BS10" s="93"/>
      <c r="BT10" s="29">
        <f t="shared" si="35"/>
        <v>0</v>
      </c>
      <c r="BU10" s="128"/>
      <c r="BV10" s="93"/>
      <c r="BW10" s="93"/>
      <c r="BX10" s="29">
        <f t="shared" si="36"/>
        <v>0</v>
      </c>
      <c r="BY10" s="129"/>
      <c r="BZ10" s="93"/>
      <c r="CA10" s="93"/>
      <c r="CB10" s="29">
        <f t="shared" si="37"/>
        <v>0</v>
      </c>
      <c r="CC10" s="131"/>
      <c r="CD10" s="93"/>
      <c r="CE10" s="93"/>
      <c r="CF10" s="29">
        <f t="shared" si="38"/>
        <v>0</v>
      </c>
      <c r="CG10" s="131"/>
      <c r="CH10" s="93"/>
      <c r="CI10" s="93"/>
      <c r="CJ10" s="29">
        <f t="shared" si="39"/>
        <v>0</v>
      </c>
      <c r="CK10" s="137">
        <f t="shared" si="11"/>
        <v>0</v>
      </c>
      <c r="CL10" s="132"/>
      <c r="CM10" s="93"/>
      <c r="CN10" s="93"/>
      <c r="CO10" s="71">
        <f t="shared" si="1"/>
        <v>0</v>
      </c>
      <c r="CP10" s="133"/>
      <c r="CQ10" s="93"/>
      <c r="CR10" s="93"/>
      <c r="CS10" s="71">
        <f t="shared" si="2"/>
        <v>0</v>
      </c>
      <c r="CT10" s="143"/>
      <c r="CU10" s="93"/>
      <c r="CV10" s="93"/>
      <c r="CW10" s="71">
        <f t="shared" si="3"/>
        <v>0</v>
      </c>
      <c r="CX10" s="147"/>
      <c r="CY10" s="147"/>
      <c r="CZ10" s="147"/>
      <c r="DA10" s="71">
        <f t="shared" si="4"/>
        <v>0</v>
      </c>
      <c r="DB10" s="149"/>
      <c r="DC10" s="93"/>
      <c r="DD10" s="93"/>
      <c r="DE10" s="71">
        <f t="shared" si="5"/>
        <v>0</v>
      </c>
      <c r="DF10" s="142">
        <f t="shared" si="12"/>
        <v>0</v>
      </c>
      <c r="DG10" s="182">
        <f t="shared" si="13"/>
        <v>0</v>
      </c>
      <c r="DH10" s="151"/>
      <c r="DI10" s="93"/>
      <c r="DJ10" s="93"/>
      <c r="DK10" s="29">
        <f t="shared" si="40"/>
        <v>0</v>
      </c>
      <c r="DL10" s="152"/>
      <c r="DM10" s="93"/>
      <c r="DN10" s="93"/>
      <c r="DO10" s="29">
        <f t="shared" si="41"/>
        <v>0</v>
      </c>
      <c r="DP10" s="158"/>
      <c r="DQ10" s="93"/>
      <c r="DR10" s="93"/>
      <c r="DS10" s="29">
        <f t="shared" si="42"/>
        <v>0</v>
      </c>
      <c r="DT10" s="159"/>
      <c r="DU10" s="93"/>
      <c r="DV10" s="93"/>
      <c r="DW10" s="29">
        <f t="shared" si="6"/>
        <v>0</v>
      </c>
      <c r="DX10" s="137">
        <f t="shared" si="14"/>
        <v>0</v>
      </c>
      <c r="DY10" s="160"/>
      <c r="DZ10" s="93"/>
      <c r="EA10" s="93"/>
      <c r="EB10" s="29">
        <f t="shared" si="43"/>
        <v>0</v>
      </c>
      <c r="EC10" s="161"/>
      <c r="ED10" s="93"/>
      <c r="EE10" s="93">
        <v>1</v>
      </c>
      <c r="EF10" s="29">
        <f t="shared" si="44"/>
        <v>1</v>
      </c>
      <c r="EG10" s="93"/>
      <c r="EH10" s="93"/>
      <c r="EI10" s="93"/>
      <c r="EJ10" s="29">
        <f t="shared" si="45"/>
        <v>0</v>
      </c>
      <c r="EK10" s="93"/>
      <c r="EL10" s="93"/>
      <c r="EM10" s="93"/>
      <c r="EN10" s="29">
        <f t="shared" si="46"/>
        <v>0</v>
      </c>
      <c r="EO10" s="161"/>
      <c r="EP10" s="93"/>
      <c r="EQ10" s="93"/>
      <c r="ER10" s="29">
        <f t="shared" si="47"/>
        <v>0</v>
      </c>
      <c r="ES10" s="168"/>
      <c r="ET10" s="93"/>
      <c r="EU10" s="93"/>
      <c r="EV10" s="29">
        <f t="shared" si="48"/>
        <v>0</v>
      </c>
      <c r="EW10" s="172"/>
      <c r="EX10" s="93"/>
      <c r="EY10" s="93"/>
      <c r="EZ10" s="29">
        <f t="shared" si="49"/>
        <v>0</v>
      </c>
      <c r="FA10" s="173"/>
      <c r="FB10" s="93"/>
      <c r="FC10" s="93"/>
      <c r="FD10" s="71">
        <f t="shared" si="7"/>
        <v>0</v>
      </c>
      <c r="FE10" s="174"/>
      <c r="FF10" s="93"/>
      <c r="FG10" s="93"/>
      <c r="FH10" s="71">
        <f t="shared" si="15"/>
        <v>0</v>
      </c>
      <c r="FI10" s="37">
        <f t="shared" si="8"/>
        <v>1</v>
      </c>
      <c r="FJ10" s="174"/>
      <c r="FK10" s="93"/>
      <c r="FL10" s="93"/>
      <c r="FM10" s="29">
        <f t="shared" si="50"/>
        <v>0</v>
      </c>
      <c r="FN10" s="175"/>
      <c r="FO10" s="93"/>
      <c r="FP10" s="93"/>
      <c r="FQ10" s="29">
        <f t="shared" si="51"/>
        <v>0</v>
      </c>
      <c r="FR10" s="177"/>
      <c r="FS10" s="93"/>
      <c r="FT10" s="93"/>
      <c r="FU10" s="29">
        <f t="shared" si="52"/>
        <v>0</v>
      </c>
      <c r="FV10" s="93"/>
      <c r="FW10" s="93"/>
      <c r="FX10" s="93"/>
      <c r="FY10" s="29">
        <f t="shared" si="53"/>
        <v>0</v>
      </c>
      <c r="FZ10" s="178"/>
      <c r="GA10" s="93"/>
      <c r="GB10" s="93"/>
      <c r="GC10" s="29">
        <f t="shared" si="54"/>
        <v>0</v>
      </c>
      <c r="GD10" s="100"/>
      <c r="GE10" s="93"/>
      <c r="GF10" s="93"/>
      <c r="GG10" s="29">
        <f t="shared" si="55"/>
        <v>0</v>
      </c>
      <c r="GH10" s="93"/>
      <c r="GI10" s="93"/>
      <c r="GJ10" s="93"/>
      <c r="GK10" s="29">
        <f t="shared" si="56"/>
        <v>0</v>
      </c>
      <c r="GL10" s="93"/>
      <c r="GM10" s="93"/>
      <c r="GN10" s="93"/>
      <c r="GO10" s="29">
        <f t="shared" si="57"/>
        <v>0</v>
      </c>
      <c r="GP10" s="93"/>
      <c r="GQ10" s="93"/>
      <c r="GR10" s="93"/>
      <c r="GS10" s="29">
        <f t="shared" si="58"/>
        <v>0</v>
      </c>
      <c r="GT10" s="93"/>
      <c r="GU10" s="93"/>
      <c r="GV10" s="93"/>
      <c r="GW10" s="29">
        <f t="shared" si="59"/>
        <v>0</v>
      </c>
      <c r="GX10" s="93"/>
      <c r="GY10" s="93"/>
      <c r="GZ10" s="93"/>
      <c r="HA10" s="71">
        <f t="shared" si="16"/>
        <v>0</v>
      </c>
      <c r="HB10" s="93"/>
      <c r="HC10" s="93"/>
      <c r="HD10" s="93"/>
      <c r="HE10" s="71">
        <f t="shared" si="17"/>
        <v>0</v>
      </c>
      <c r="HF10" s="93"/>
      <c r="HG10" s="93"/>
      <c r="HH10" s="93"/>
      <c r="HI10" s="71">
        <f t="shared" si="18"/>
        <v>0</v>
      </c>
      <c r="HJ10" s="37">
        <f t="shared" si="19"/>
        <v>0</v>
      </c>
      <c r="HK10" s="98">
        <f t="shared" si="9"/>
        <v>2</v>
      </c>
    </row>
    <row r="11" spans="2:219" ht="15" customHeight="1" x14ac:dyDescent="0.2">
      <c r="B11" s="15">
        <v>6</v>
      </c>
      <c r="C11" s="18" t="s">
        <v>12</v>
      </c>
      <c r="D11" s="89"/>
      <c r="E11" s="57"/>
      <c r="F11" s="48"/>
      <c r="G11" s="29">
        <f t="shared" si="20"/>
        <v>0</v>
      </c>
      <c r="H11" s="90"/>
      <c r="I11" s="57"/>
      <c r="J11" s="86"/>
      <c r="K11" s="29">
        <f t="shared" si="21"/>
        <v>0</v>
      </c>
      <c r="L11" s="109"/>
      <c r="M11" s="73"/>
      <c r="N11" s="2"/>
      <c r="O11" s="29">
        <f t="shared" si="22"/>
        <v>0</v>
      </c>
      <c r="P11" s="110"/>
      <c r="Q11" s="87"/>
      <c r="R11" s="87"/>
      <c r="S11" s="29">
        <f t="shared" si="23"/>
        <v>0</v>
      </c>
      <c r="T11" s="111"/>
      <c r="U11" s="73"/>
      <c r="V11" s="2"/>
      <c r="W11" s="29">
        <f t="shared" si="24"/>
        <v>0</v>
      </c>
      <c r="X11" s="112"/>
      <c r="Y11" s="73"/>
      <c r="Z11" s="73"/>
      <c r="AA11" s="29">
        <f t="shared" si="25"/>
        <v>0</v>
      </c>
      <c r="AB11" s="114"/>
      <c r="AC11" s="84"/>
      <c r="AD11" s="84"/>
      <c r="AE11" s="29">
        <f t="shared" si="26"/>
        <v>0</v>
      </c>
      <c r="AF11" s="115"/>
      <c r="AG11" s="73"/>
      <c r="AH11" s="73"/>
      <c r="AI11" s="29">
        <f t="shared" si="27"/>
        <v>0</v>
      </c>
      <c r="AJ11" s="116"/>
      <c r="AK11" s="73"/>
      <c r="AL11" s="73"/>
      <c r="AM11" s="29">
        <f t="shared" si="28"/>
        <v>0</v>
      </c>
      <c r="AN11" s="117"/>
      <c r="AO11" s="73"/>
      <c r="AP11" s="73"/>
      <c r="AQ11" s="29">
        <f t="shared" si="29"/>
        <v>0</v>
      </c>
      <c r="AR11" s="118"/>
      <c r="AS11" s="73"/>
      <c r="AT11" s="73"/>
      <c r="AU11" s="29">
        <f t="shared" si="30"/>
        <v>0</v>
      </c>
      <c r="AV11" s="123"/>
      <c r="AW11" s="73"/>
      <c r="AX11" s="73"/>
      <c r="AY11" s="71">
        <f t="shared" si="10"/>
        <v>0</v>
      </c>
      <c r="AZ11" s="37">
        <f t="shared" si="0"/>
        <v>0</v>
      </c>
      <c r="BA11" s="93"/>
      <c r="BB11" s="93"/>
      <c r="BC11" s="93"/>
      <c r="BD11" s="29">
        <f t="shared" si="31"/>
        <v>0</v>
      </c>
      <c r="BE11" s="124"/>
      <c r="BF11" s="93"/>
      <c r="BG11" s="93"/>
      <c r="BH11" s="29">
        <f t="shared" si="32"/>
        <v>0</v>
      </c>
      <c r="BI11" s="125"/>
      <c r="BJ11" s="93"/>
      <c r="BK11" s="93"/>
      <c r="BL11" s="29">
        <f t="shared" si="33"/>
        <v>0</v>
      </c>
      <c r="BM11" s="126"/>
      <c r="BN11" s="93"/>
      <c r="BO11" s="93"/>
      <c r="BP11" s="29">
        <f t="shared" si="34"/>
        <v>0</v>
      </c>
      <c r="BQ11" s="127"/>
      <c r="BR11" s="93"/>
      <c r="BS11" s="93"/>
      <c r="BT11" s="29">
        <f t="shared" si="35"/>
        <v>0</v>
      </c>
      <c r="BU11" s="128"/>
      <c r="BV11" s="93"/>
      <c r="BW11" s="93"/>
      <c r="BX11" s="29">
        <f t="shared" si="36"/>
        <v>0</v>
      </c>
      <c r="BY11" s="129"/>
      <c r="BZ11" s="93"/>
      <c r="CA11" s="93"/>
      <c r="CB11" s="29">
        <f t="shared" si="37"/>
        <v>0</v>
      </c>
      <c r="CC11" s="131"/>
      <c r="CD11" s="93"/>
      <c r="CE11" s="93"/>
      <c r="CF11" s="29">
        <f t="shared" si="38"/>
        <v>0</v>
      </c>
      <c r="CG11" s="131"/>
      <c r="CH11" s="93"/>
      <c r="CI11" s="93"/>
      <c r="CJ11" s="29">
        <f t="shared" si="39"/>
        <v>0</v>
      </c>
      <c r="CK11" s="137">
        <f t="shared" si="11"/>
        <v>0</v>
      </c>
      <c r="CL11" s="132"/>
      <c r="CM11" s="93"/>
      <c r="CN11" s="93"/>
      <c r="CO11" s="71">
        <f t="shared" si="1"/>
        <v>0</v>
      </c>
      <c r="CP11" s="133"/>
      <c r="CQ11" s="93"/>
      <c r="CR11" s="93"/>
      <c r="CS11" s="71">
        <f t="shared" si="2"/>
        <v>0</v>
      </c>
      <c r="CT11" s="143"/>
      <c r="CU11" s="93"/>
      <c r="CV11" s="93"/>
      <c r="CW11" s="71">
        <f t="shared" si="3"/>
        <v>0</v>
      </c>
      <c r="CX11" s="147"/>
      <c r="CY11" s="147"/>
      <c r="CZ11" s="147"/>
      <c r="DA11" s="71">
        <f t="shared" si="4"/>
        <v>0</v>
      </c>
      <c r="DB11" s="149"/>
      <c r="DC11" s="93"/>
      <c r="DD11" s="93"/>
      <c r="DE11" s="71">
        <f t="shared" si="5"/>
        <v>0</v>
      </c>
      <c r="DF11" s="142">
        <f t="shared" si="12"/>
        <v>0</v>
      </c>
      <c r="DG11" s="182">
        <f t="shared" si="13"/>
        <v>0</v>
      </c>
      <c r="DH11" s="151"/>
      <c r="DI11" s="93"/>
      <c r="DJ11" s="93"/>
      <c r="DK11" s="29">
        <f t="shared" si="40"/>
        <v>0</v>
      </c>
      <c r="DL11" s="152"/>
      <c r="DM11" s="93"/>
      <c r="DN11" s="93"/>
      <c r="DO11" s="29">
        <f t="shared" si="41"/>
        <v>0</v>
      </c>
      <c r="DP11" s="158"/>
      <c r="DQ11" s="93"/>
      <c r="DR11" s="93"/>
      <c r="DS11" s="29">
        <f t="shared" si="42"/>
        <v>0</v>
      </c>
      <c r="DT11" s="159"/>
      <c r="DU11" s="93"/>
      <c r="DV11" s="93"/>
      <c r="DW11" s="29">
        <f t="shared" si="6"/>
        <v>0</v>
      </c>
      <c r="DX11" s="137">
        <f t="shared" si="14"/>
        <v>0</v>
      </c>
      <c r="DY11" s="160"/>
      <c r="DZ11" s="93"/>
      <c r="EA11" s="93"/>
      <c r="EB11" s="29">
        <f t="shared" si="43"/>
        <v>0</v>
      </c>
      <c r="EC11" s="161"/>
      <c r="ED11" s="93"/>
      <c r="EE11" s="93"/>
      <c r="EF11" s="29">
        <f t="shared" si="44"/>
        <v>0</v>
      </c>
      <c r="EG11" s="93"/>
      <c r="EH11" s="93"/>
      <c r="EI11" s="93"/>
      <c r="EJ11" s="29">
        <f t="shared" si="45"/>
        <v>0</v>
      </c>
      <c r="EK11" s="93"/>
      <c r="EL11" s="93"/>
      <c r="EM11" s="93"/>
      <c r="EN11" s="29">
        <f t="shared" si="46"/>
        <v>0</v>
      </c>
      <c r="EO11" s="161"/>
      <c r="EP11" s="93"/>
      <c r="EQ11" s="93"/>
      <c r="ER11" s="29">
        <f t="shared" si="47"/>
        <v>0</v>
      </c>
      <c r="ES11" s="168"/>
      <c r="ET11" s="93"/>
      <c r="EU11" s="93"/>
      <c r="EV11" s="29">
        <f t="shared" si="48"/>
        <v>0</v>
      </c>
      <c r="EW11" s="172"/>
      <c r="EX11" s="93"/>
      <c r="EY11" s="93"/>
      <c r="EZ11" s="29">
        <f t="shared" si="49"/>
        <v>0</v>
      </c>
      <c r="FA11" s="173"/>
      <c r="FB11" s="93"/>
      <c r="FC11" s="93"/>
      <c r="FD11" s="71">
        <f t="shared" si="7"/>
        <v>0</v>
      </c>
      <c r="FE11" s="174"/>
      <c r="FF11" s="93"/>
      <c r="FG11" s="93"/>
      <c r="FH11" s="71">
        <f t="shared" si="15"/>
        <v>0</v>
      </c>
      <c r="FI11" s="37">
        <f t="shared" si="8"/>
        <v>0</v>
      </c>
      <c r="FJ11" s="174"/>
      <c r="FK11" s="93"/>
      <c r="FL11" s="93"/>
      <c r="FM11" s="29">
        <f t="shared" si="50"/>
        <v>0</v>
      </c>
      <c r="FN11" s="175"/>
      <c r="FO11" s="93"/>
      <c r="FP11" s="93"/>
      <c r="FQ11" s="29">
        <f t="shared" si="51"/>
        <v>0</v>
      </c>
      <c r="FR11" s="177"/>
      <c r="FS11" s="93"/>
      <c r="FT11" s="93"/>
      <c r="FU11" s="29">
        <f t="shared" si="52"/>
        <v>0</v>
      </c>
      <c r="FV11" s="93"/>
      <c r="FW11" s="93"/>
      <c r="FX11" s="93"/>
      <c r="FY11" s="29">
        <f t="shared" si="53"/>
        <v>0</v>
      </c>
      <c r="FZ11" s="178"/>
      <c r="GA11" s="93"/>
      <c r="GB11" s="93"/>
      <c r="GC11" s="29">
        <f t="shared" si="54"/>
        <v>0</v>
      </c>
      <c r="GD11" s="100"/>
      <c r="GE11" s="93"/>
      <c r="GF11" s="93"/>
      <c r="GG11" s="29">
        <f t="shared" si="55"/>
        <v>0</v>
      </c>
      <c r="GH11" s="93"/>
      <c r="GI11" s="93"/>
      <c r="GJ11" s="93"/>
      <c r="GK11" s="29">
        <f t="shared" si="56"/>
        <v>0</v>
      </c>
      <c r="GL11" s="93"/>
      <c r="GM11" s="93"/>
      <c r="GN11" s="93"/>
      <c r="GO11" s="29">
        <f t="shared" si="57"/>
        <v>0</v>
      </c>
      <c r="GP11" s="93"/>
      <c r="GQ11" s="93"/>
      <c r="GR11" s="93"/>
      <c r="GS11" s="29">
        <f t="shared" si="58"/>
        <v>0</v>
      </c>
      <c r="GT11" s="93"/>
      <c r="GU11" s="93"/>
      <c r="GV11" s="93"/>
      <c r="GW11" s="29">
        <f t="shared" si="59"/>
        <v>0</v>
      </c>
      <c r="GX11" s="93"/>
      <c r="GY11" s="93"/>
      <c r="GZ11" s="93"/>
      <c r="HA11" s="71">
        <f t="shared" si="16"/>
        <v>0</v>
      </c>
      <c r="HB11" s="93"/>
      <c r="HC11" s="93"/>
      <c r="HD11" s="93"/>
      <c r="HE11" s="71">
        <f t="shared" si="17"/>
        <v>0</v>
      </c>
      <c r="HF11" s="93"/>
      <c r="HG11" s="93"/>
      <c r="HH11" s="93"/>
      <c r="HI11" s="71">
        <f t="shared" si="18"/>
        <v>0</v>
      </c>
      <c r="HJ11" s="37">
        <f t="shared" si="19"/>
        <v>0</v>
      </c>
      <c r="HK11" s="98">
        <f t="shared" si="9"/>
        <v>0</v>
      </c>
    </row>
    <row r="12" spans="2:219" ht="18" customHeight="1" x14ac:dyDescent="0.2">
      <c r="B12" s="15">
        <v>7</v>
      </c>
      <c r="C12" s="19" t="s">
        <v>49</v>
      </c>
      <c r="D12" s="89"/>
      <c r="E12" s="57"/>
      <c r="F12" s="48"/>
      <c r="G12" s="29">
        <f t="shared" si="20"/>
        <v>0</v>
      </c>
      <c r="H12" s="90"/>
      <c r="I12" s="57"/>
      <c r="J12" s="86"/>
      <c r="K12" s="29">
        <f t="shared" si="21"/>
        <v>0</v>
      </c>
      <c r="L12" s="109"/>
      <c r="M12" s="73"/>
      <c r="N12" s="2"/>
      <c r="O12" s="29">
        <f t="shared" si="22"/>
        <v>0</v>
      </c>
      <c r="P12" s="110"/>
      <c r="Q12" s="87"/>
      <c r="R12" s="87">
        <v>1</v>
      </c>
      <c r="S12" s="29">
        <f t="shared" si="23"/>
        <v>1</v>
      </c>
      <c r="T12" s="111"/>
      <c r="U12" s="73"/>
      <c r="V12" s="2"/>
      <c r="W12" s="29">
        <f t="shared" si="24"/>
        <v>0</v>
      </c>
      <c r="X12" s="112"/>
      <c r="Y12" s="73"/>
      <c r="Z12" s="73"/>
      <c r="AA12" s="29">
        <f t="shared" si="25"/>
        <v>0</v>
      </c>
      <c r="AB12" s="114"/>
      <c r="AC12" s="84"/>
      <c r="AD12" s="84"/>
      <c r="AE12" s="29">
        <f t="shared" si="26"/>
        <v>0</v>
      </c>
      <c r="AF12" s="115"/>
      <c r="AG12" s="73"/>
      <c r="AH12" s="73"/>
      <c r="AI12" s="29">
        <f t="shared" si="27"/>
        <v>0</v>
      </c>
      <c r="AJ12" s="116"/>
      <c r="AK12" s="73"/>
      <c r="AL12" s="73"/>
      <c r="AM12" s="29">
        <f t="shared" si="28"/>
        <v>0</v>
      </c>
      <c r="AN12" s="117"/>
      <c r="AO12" s="73"/>
      <c r="AP12" s="73"/>
      <c r="AQ12" s="29">
        <f t="shared" si="29"/>
        <v>0</v>
      </c>
      <c r="AR12" s="118"/>
      <c r="AS12" s="73"/>
      <c r="AT12" s="73"/>
      <c r="AU12" s="29">
        <f t="shared" si="30"/>
        <v>0</v>
      </c>
      <c r="AV12" s="123"/>
      <c r="AW12" s="73"/>
      <c r="AX12" s="73"/>
      <c r="AY12" s="71">
        <f t="shared" si="10"/>
        <v>0</v>
      </c>
      <c r="AZ12" s="37">
        <f t="shared" si="0"/>
        <v>1</v>
      </c>
      <c r="BA12" s="93"/>
      <c r="BB12" s="93"/>
      <c r="BC12" s="93">
        <v>3</v>
      </c>
      <c r="BD12" s="29">
        <f t="shared" si="31"/>
        <v>3</v>
      </c>
      <c r="BE12" s="124"/>
      <c r="BF12" s="93"/>
      <c r="BG12" s="93"/>
      <c r="BH12" s="29">
        <f t="shared" si="32"/>
        <v>0</v>
      </c>
      <c r="BI12" s="125"/>
      <c r="BJ12" s="93"/>
      <c r="BK12" s="93"/>
      <c r="BL12" s="29">
        <f t="shared" si="33"/>
        <v>0</v>
      </c>
      <c r="BM12" s="126"/>
      <c r="BN12" s="93"/>
      <c r="BO12" s="93">
        <v>1</v>
      </c>
      <c r="BP12" s="29">
        <f t="shared" si="34"/>
        <v>1</v>
      </c>
      <c r="BQ12" s="127"/>
      <c r="BR12" s="93"/>
      <c r="BS12" s="93"/>
      <c r="BT12" s="29">
        <f t="shared" si="35"/>
        <v>0</v>
      </c>
      <c r="BU12" s="128"/>
      <c r="BV12" s="93"/>
      <c r="BW12" s="93"/>
      <c r="BX12" s="29">
        <f t="shared" si="36"/>
        <v>0</v>
      </c>
      <c r="BY12" s="129"/>
      <c r="BZ12" s="93"/>
      <c r="CA12" s="93"/>
      <c r="CB12" s="29">
        <f t="shared" si="37"/>
        <v>0</v>
      </c>
      <c r="CC12" s="131"/>
      <c r="CD12" s="93"/>
      <c r="CE12" s="93"/>
      <c r="CF12" s="29">
        <f t="shared" si="38"/>
        <v>0</v>
      </c>
      <c r="CG12" s="131"/>
      <c r="CH12" s="93"/>
      <c r="CI12" s="93">
        <v>1</v>
      </c>
      <c r="CJ12" s="29">
        <f t="shared" si="39"/>
        <v>1</v>
      </c>
      <c r="CK12" s="137">
        <f t="shared" si="11"/>
        <v>1</v>
      </c>
      <c r="CL12" s="132"/>
      <c r="CM12" s="93"/>
      <c r="CN12" s="93"/>
      <c r="CO12" s="71">
        <f t="shared" si="1"/>
        <v>0</v>
      </c>
      <c r="CP12" s="133"/>
      <c r="CQ12" s="93"/>
      <c r="CR12" s="93"/>
      <c r="CS12" s="71">
        <f t="shared" si="2"/>
        <v>0</v>
      </c>
      <c r="CT12" s="143"/>
      <c r="CU12" s="93"/>
      <c r="CV12" s="93"/>
      <c r="CW12" s="71">
        <f t="shared" si="3"/>
        <v>0</v>
      </c>
      <c r="CX12" s="147"/>
      <c r="CY12" s="147"/>
      <c r="CZ12" s="147">
        <v>1</v>
      </c>
      <c r="DA12" s="71">
        <f t="shared" si="4"/>
        <v>1</v>
      </c>
      <c r="DB12" s="149"/>
      <c r="DC12" s="93"/>
      <c r="DD12" s="93"/>
      <c r="DE12" s="71">
        <f t="shared" si="5"/>
        <v>0</v>
      </c>
      <c r="DF12" s="142">
        <f t="shared" si="12"/>
        <v>1</v>
      </c>
      <c r="DG12" s="182">
        <f t="shared" si="13"/>
        <v>6</v>
      </c>
      <c r="DH12" s="151"/>
      <c r="DI12" s="93"/>
      <c r="DJ12" s="93"/>
      <c r="DK12" s="29">
        <f t="shared" si="40"/>
        <v>0</v>
      </c>
      <c r="DL12" s="152"/>
      <c r="DM12" s="93"/>
      <c r="DN12" s="93"/>
      <c r="DO12" s="29">
        <f t="shared" si="41"/>
        <v>0</v>
      </c>
      <c r="DP12" s="158"/>
      <c r="DQ12" s="93"/>
      <c r="DR12" s="93">
        <v>3</v>
      </c>
      <c r="DS12" s="29">
        <f t="shared" si="42"/>
        <v>3</v>
      </c>
      <c r="DT12" s="159"/>
      <c r="DU12" s="93"/>
      <c r="DV12" s="93"/>
      <c r="DW12" s="29">
        <f t="shared" si="6"/>
        <v>0</v>
      </c>
      <c r="DX12" s="137">
        <f t="shared" si="14"/>
        <v>3</v>
      </c>
      <c r="DY12" s="160"/>
      <c r="DZ12" s="93"/>
      <c r="EA12" s="93">
        <v>2</v>
      </c>
      <c r="EB12" s="29">
        <f t="shared" si="43"/>
        <v>2</v>
      </c>
      <c r="EC12" s="161"/>
      <c r="ED12" s="93"/>
      <c r="EE12" s="93"/>
      <c r="EF12" s="29">
        <f t="shared" si="44"/>
        <v>0</v>
      </c>
      <c r="EG12" s="93"/>
      <c r="EH12" s="93"/>
      <c r="EI12" s="93">
        <v>5</v>
      </c>
      <c r="EJ12" s="29">
        <f t="shared" si="45"/>
        <v>5</v>
      </c>
      <c r="EK12" s="93"/>
      <c r="EL12" s="93"/>
      <c r="EM12" s="93">
        <v>2</v>
      </c>
      <c r="EN12" s="29">
        <f t="shared" si="46"/>
        <v>2</v>
      </c>
      <c r="EO12" s="161"/>
      <c r="EP12" s="93"/>
      <c r="EQ12" s="93">
        <v>2</v>
      </c>
      <c r="ER12" s="29">
        <f t="shared" si="47"/>
        <v>2</v>
      </c>
      <c r="ES12" s="168"/>
      <c r="ET12" s="93"/>
      <c r="EU12" s="93"/>
      <c r="EV12" s="29">
        <f t="shared" si="48"/>
        <v>0</v>
      </c>
      <c r="EW12" s="172"/>
      <c r="EX12" s="93"/>
      <c r="EY12" s="93"/>
      <c r="EZ12" s="29">
        <f t="shared" si="49"/>
        <v>0</v>
      </c>
      <c r="FA12" s="173"/>
      <c r="FB12" s="93"/>
      <c r="FC12" s="93"/>
      <c r="FD12" s="71">
        <f t="shared" si="7"/>
        <v>0</v>
      </c>
      <c r="FE12" s="174"/>
      <c r="FF12" s="93"/>
      <c r="FG12" s="93"/>
      <c r="FH12" s="71">
        <f t="shared" si="15"/>
        <v>0</v>
      </c>
      <c r="FI12" s="37">
        <f t="shared" si="8"/>
        <v>14</v>
      </c>
      <c r="FJ12" s="174"/>
      <c r="FK12" s="93"/>
      <c r="FL12" s="93"/>
      <c r="FM12" s="29">
        <f t="shared" si="50"/>
        <v>0</v>
      </c>
      <c r="FN12" s="175"/>
      <c r="FO12" s="93"/>
      <c r="FP12" s="93">
        <v>3</v>
      </c>
      <c r="FQ12" s="29">
        <f t="shared" si="51"/>
        <v>3</v>
      </c>
      <c r="FR12" s="177"/>
      <c r="FS12" s="93"/>
      <c r="FT12" s="93">
        <v>3</v>
      </c>
      <c r="FU12" s="29">
        <f t="shared" si="52"/>
        <v>3</v>
      </c>
      <c r="FV12" s="93"/>
      <c r="FW12" s="93"/>
      <c r="FX12" s="93"/>
      <c r="FY12" s="29">
        <f t="shared" si="53"/>
        <v>0</v>
      </c>
      <c r="FZ12" s="178"/>
      <c r="GA12" s="93"/>
      <c r="GB12" s="93"/>
      <c r="GC12" s="29">
        <f t="shared" si="54"/>
        <v>0</v>
      </c>
      <c r="GD12" s="100"/>
      <c r="GE12" s="93"/>
      <c r="GF12" s="93"/>
      <c r="GG12" s="29">
        <f t="shared" si="55"/>
        <v>0</v>
      </c>
      <c r="GH12" s="93"/>
      <c r="GI12" s="93"/>
      <c r="GJ12" s="93"/>
      <c r="GK12" s="29">
        <f t="shared" si="56"/>
        <v>0</v>
      </c>
      <c r="GL12" s="93"/>
      <c r="GM12" s="93"/>
      <c r="GN12" s="93"/>
      <c r="GO12" s="29">
        <f t="shared" si="57"/>
        <v>0</v>
      </c>
      <c r="GP12" s="93"/>
      <c r="GQ12" s="93"/>
      <c r="GR12" s="93"/>
      <c r="GS12" s="29">
        <f t="shared" si="58"/>
        <v>0</v>
      </c>
      <c r="GT12" s="93"/>
      <c r="GU12" s="93"/>
      <c r="GV12" s="93"/>
      <c r="GW12" s="29">
        <f t="shared" si="59"/>
        <v>0</v>
      </c>
      <c r="GX12" s="93"/>
      <c r="GY12" s="93"/>
      <c r="GZ12" s="93"/>
      <c r="HA12" s="71">
        <f t="shared" si="16"/>
        <v>0</v>
      </c>
      <c r="HB12" s="93"/>
      <c r="HC12" s="93"/>
      <c r="HD12" s="93"/>
      <c r="HE12" s="71">
        <f t="shared" si="17"/>
        <v>0</v>
      </c>
      <c r="HF12" s="93"/>
      <c r="HG12" s="93"/>
      <c r="HH12" s="93"/>
      <c r="HI12" s="71">
        <f t="shared" si="18"/>
        <v>0</v>
      </c>
      <c r="HJ12" s="37">
        <f t="shared" si="19"/>
        <v>6</v>
      </c>
      <c r="HK12" s="98">
        <f t="shared" si="9"/>
        <v>27</v>
      </c>
    </row>
    <row r="13" spans="2:219" ht="19.5" customHeight="1" x14ac:dyDescent="0.2">
      <c r="B13" s="15">
        <v>8</v>
      </c>
      <c r="C13" s="19" t="s">
        <v>38</v>
      </c>
      <c r="D13" s="89"/>
      <c r="E13" s="57"/>
      <c r="F13" s="48"/>
      <c r="G13" s="29">
        <f t="shared" si="20"/>
        <v>0</v>
      </c>
      <c r="H13" s="90"/>
      <c r="I13" s="57"/>
      <c r="J13" s="86"/>
      <c r="K13" s="29">
        <f t="shared" si="21"/>
        <v>0</v>
      </c>
      <c r="L13" s="109"/>
      <c r="M13" s="73"/>
      <c r="N13" s="2"/>
      <c r="O13" s="29">
        <f t="shared" si="22"/>
        <v>0</v>
      </c>
      <c r="P13" s="110"/>
      <c r="Q13" s="87"/>
      <c r="R13" s="87"/>
      <c r="S13" s="29">
        <f t="shared" si="23"/>
        <v>0</v>
      </c>
      <c r="T13" s="111"/>
      <c r="U13" s="73"/>
      <c r="V13" s="2">
        <v>5</v>
      </c>
      <c r="W13" s="29">
        <f t="shared" si="24"/>
        <v>5</v>
      </c>
      <c r="X13" s="112"/>
      <c r="Y13" s="73"/>
      <c r="Z13" s="73">
        <v>7</v>
      </c>
      <c r="AA13" s="29">
        <f t="shared" si="25"/>
        <v>7</v>
      </c>
      <c r="AB13" s="114"/>
      <c r="AC13" s="84"/>
      <c r="AD13" s="84"/>
      <c r="AE13" s="29">
        <f t="shared" si="26"/>
        <v>0</v>
      </c>
      <c r="AF13" s="115"/>
      <c r="AG13" s="73"/>
      <c r="AH13" s="73">
        <v>10</v>
      </c>
      <c r="AI13" s="29">
        <f t="shared" si="27"/>
        <v>10</v>
      </c>
      <c r="AJ13" s="116"/>
      <c r="AK13" s="73"/>
      <c r="AL13" s="73"/>
      <c r="AM13" s="29">
        <f t="shared" si="28"/>
        <v>0</v>
      </c>
      <c r="AN13" s="117"/>
      <c r="AO13" s="73"/>
      <c r="AP13" s="73"/>
      <c r="AQ13" s="29">
        <f t="shared" si="29"/>
        <v>0</v>
      </c>
      <c r="AR13" s="118"/>
      <c r="AS13" s="73"/>
      <c r="AT13" s="73"/>
      <c r="AU13" s="29">
        <f t="shared" si="30"/>
        <v>0</v>
      </c>
      <c r="AV13" s="123"/>
      <c r="AW13" s="73"/>
      <c r="AX13" s="73"/>
      <c r="AY13" s="71">
        <f t="shared" si="10"/>
        <v>0</v>
      </c>
      <c r="AZ13" s="37">
        <f t="shared" si="0"/>
        <v>22</v>
      </c>
      <c r="BA13" s="93"/>
      <c r="BB13" s="93"/>
      <c r="BC13" s="93">
        <v>1</v>
      </c>
      <c r="BD13" s="29">
        <f t="shared" si="31"/>
        <v>1</v>
      </c>
      <c r="BE13" s="124"/>
      <c r="BF13" s="93"/>
      <c r="BG13" s="93">
        <v>18</v>
      </c>
      <c r="BH13" s="29">
        <f t="shared" si="32"/>
        <v>18</v>
      </c>
      <c r="BI13" s="125"/>
      <c r="BJ13" s="93"/>
      <c r="BK13" s="93"/>
      <c r="BL13" s="29">
        <f t="shared" si="33"/>
        <v>0</v>
      </c>
      <c r="BM13" s="126"/>
      <c r="BN13" s="93"/>
      <c r="BO13" s="93"/>
      <c r="BP13" s="29">
        <f t="shared" si="34"/>
        <v>0</v>
      </c>
      <c r="BQ13" s="127"/>
      <c r="BR13" s="93"/>
      <c r="BS13" s="93"/>
      <c r="BT13" s="29">
        <f t="shared" si="35"/>
        <v>0</v>
      </c>
      <c r="BU13" s="128"/>
      <c r="BV13" s="93"/>
      <c r="BW13" s="93"/>
      <c r="BX13" s="29">
        <f t="shared" si="36"/>
        <v>0</v>
      </c>
      <c r="BY13" s="129"/>
      <c r="BZ13" s="93"/>
      <c r="CA13" s="93"/>
      <c r="CB13" s="29">
        <f t="shared" si="37"/>
        <v>0</v>
      </c>
      <c r="CC13" s="131"/>
      <c r="CD13" s="93"/>
      <c r="CE13" s="93">
        <v>18</v>
      </c>
      <c r="CF13" s="29">
        <f t="shared" si="38"/>
        <v>18</v>
      </c>
      <c r="CG13" s="131"/>
      <c r="CH13" s="93"/>
      <c r="CI13" s="93">
        <v>6</v>
      </c>
      <c r="CJ13" s="29">
        <f t="shared" si="39"/>
        <v>6</v>
      </c>
      <c r="CK13" s="137">
        <f t="shared" si="11"/>
        <v>24</v>
      </c>
      <c r="CL13" s="132"/>
      <c r="CM13" s="93"/>
      <c r="CN13" s="93"/>
      <c r="CO13" s="71">
        <f t="shared" si="1"/>
        <v>0</v>
      </c>
      <c r="CP13" s="133"/>
      <c r="CQ13" s="93"/>
      <c r="CR13" s="93"/>
      <c r="CS13" s="71">
        <f t="shared" si="2"/>
        <v>0</v>
      </c>
      <c r="CT13" s="143"/>
      <c r="CU13" s="93"/>
      <c r="CV13" s="93">
        <v>3</v>
      </c>
      <c r="CW13" s="71">
        <f t="shared" si="3"/>
        <v>3</v>
      </c>
      <c r="CX13" s="147"/>
      <c r="CY13" s="147"/>
      <c r="CZ13" s="147">
        <v>6</v>
      </c>
      <c r="DA13" s="71">
        <f t="shared" si="4"/>
        <v>6</v>
      </c>
      <c r="DB13" s="149"/>
      <c r="DC13" s="93"/>
      <c r="DD13" s="93"/>
      <c r="DE13" s="71">
        <f t="shared" si="5"/>
        <v>0</v>
      </c>
      <c r="DF13" s="142">
        <f t="shared" si="12"/>
        <v>9</v>
      </c>
      <c r="DG13" s="182">
        <f t="shared" si="13"/>
        <v>52</v>
      </c>
      <c r="DH13" s="151"/>
      <c r="DI13" s="93"/>
      <c r="DJ13" s="93"/>
      <c r="DK13" s="29">
        <f t="shared" si="40"/>
        <v>0</v>
      </c>
      <c r="DL13" s="152"/>
      <c r="DM13" s="93"/>
      <c r="DN13" s="93"/>
      <c r="DO13" s="29">
        <f t="shared" si="41"/>
        <v>0</v>
      </c>
      <c r="DP13" s="158"/>
      <c r="DQ13" s="93"/>
      <c r="DR13" s="93"/>
      <c r="DS13" s="29">
        <f t="shared" si="42"/>
        <v>0</v>
      </c>
      <c r="DT13" s="159"/>
      <c r="DU13" s="93"/>
      <c r="DV13" s="93">
        <v>1</v>
      </c>
      <c r="DW13" s="29">
        <f t="shared" si="6"/>
        <v>1</v>
      </c>
      <c r="DX13" s="137">
        <f t="shared" si="14"/>
        <v>1</v>
      </c>
      <c r="DY13" s="160"/>
      <c r="DZ13" s="93"/>
      <c r="EA13" s="93"/>
      <c r="EB13" s="29">
        <f t="shared" si="43"/>
        <v>0</v>
      </c>
      <c r="EC13" s="161"/>
      <c r="ED13" s="93"/>
      <c r="EE13" s="93">
        <v>2</v>
      </c>
      <c r="EF13" s="29">
        <f t="shared" si="44"/>
        <v>2</v>
      </c>
      <c r="EG13" s="93"/>
      <c r="EH13" s="93"/>
      <c r="EI13" s="93"/>
      <c r="EJ13" s="29">
        <f t="shared" si="45"/>
        <v>0</v>
      </c>
      <c r="EK13" s="93"/>
      <c r="EL13" s="93"/>
      <c r="EM13" s="93"/>
      <c r="EN13" s="29">
        <f t="shared" si="46"/>
        <v>0</v>
      </c>
      <c r="EO13" s="161"/>
      <c r="EP13" s="93"/>
      <c r="EQ13" s="93">
        <v>3</v>
      </c>
      <c r="ER13" s="29">
        <f t="shared" si="47"/>
        <v>3</v>
      </c>
      <c r="ES13" s="168"/>
      <c r="ET13" s="93"/>
      <c r="EU13" s="93"/>
      <c r="EV13" s="29">
        <f t="shared" si="48"/>
        <v>0</v>
      </c>
      <c r="EW13" s="172"/>
      <c r="EX13" s="93"/>
      <c r="EY13" s="93">
        <v>1</v>
      </c>
      <c r="EZ13" s="29">
        <f t="shared" si="49"/>
        <v>1</v>
      </c>
      <c r="FA13" s="173"/>
      <c r="FB13" s="93"/>
      <c r="FC13" s="93"/>
      <c r="FD13" s="71">
        <f t="shared" si="7"/>
        <v>0</v>
      </c>
      <c r="FE13" s="174"/>
      <c r="FF13" s="93"/>
      <c r="FG13" s="93"/>
      <c r="FH13" s="71">
        <f t="shared" si="15"/>
        <v>0</v>
      </c>
      <c r="FI13" s="37">
        <f t="shared" si="8"/>
        <v>7</v>
      </c>
      <c r="FJ13" s="174"/>
      <c r="FK13" s="93"/>
      <c r="FL13" s="93"/>
      <c r="FM13" s="29">
        <f t="shared" si="50"/>
        <v>0</v>
      </c>
      <c r="FN13" s="175"/>
      <c r="FO13" s="93"/>
      <c r="FP13" s="93"/>
      <c r="FQ13" s="29">
        <f t="shared" si="51"/>
        <v>0</v>
      </c>
      <c r="FR13" s="177"/>
      <c r="FS13" s="93"/>
      <c r="FT13" s="93"/>
      <c r="FU13" s="29">
        <f t="shared" si="52"/>
        <v>0</v>
      </c>
      <c r="FV13" s="93"/>
      <c r="FW13" s="93"/>
      <c r="FX13" s="93"/>
      <c r="FY13" s="29">
        <f t="shared" si="53"/>
        <v>0</v>
      </c>
      <c r="FZ13" s="178"/>
      <c r="GA13" s="93"/>
      <c r="GB13" s="93"/>
      <c r="GC13" s="29">
        <f t="shared" si="54"/>
        <v>0</v>
      </c>
      <c r="GD13" s="100"/>
      <c r="GE13" s="93"/>
      <c r="GF13" s="93"/>
      <c r="GG13" s="29">
        <f t="shared" si="55"/>
        <v>0</v>
      </c>
      <c r="GH13" s="93"/>
      <c r="GI13" s="93"/>
      <c r="GJ13" s="93"/>
      <c r="GK13" s="29">
        <f t="shared" si="56"/>
        <v>0</v>
      </c>
      <c r="GL13" s="93"/>
      <c r="GM13" s="93"/>
      <c r="GN13" s="93"/>
      <c r="GO13" s="29">
        <f t="shared" si="57"/>
        <v>0</v>
      </c>
      <c r="GP13" s="93"/>
      <c r="GQ13" s="93"/>
      <c r="GR13" s="93"/>
      <c r="GS13" s="29">
        <f t="shared" si="58"/>
        <v>0</v>
      </c>
      <c r="GT13" s="93"/>
      <c r="GU13" s="93"/>
      <c r="GV13" s="93"/>
      <c r="GW13" s="29">
        <f t="shared" si="59"/>
        <v>0</v>
      </c>
      <c r="GX13" s="93"/>
      <c r="GY13" s="93"/>
      <c r="GZ13" s="93"/>
      <c r="HA13" s="71">
        <f t="shared" si="16"/>
        <v>0</v>
      </c>
      <c r="HB13" s="93"/>
      <c r="HC13" s="93"/>
      <c r="HD13" s="93"/>
      <c r="HE13" s="71">
        <f t="shared" si="17"/>
        <v>0</v>
      </c>
      <c r="HF13" s="93"/>
      <c r="HG13" s="93"/>
      <c r="HH13" s="93"/>
      <c r="HI13" s="71">
        <f t="shared" si="18"/>
        <v>0</v>
      </c>
      <c r="HJ13" s="37">
        <f t="shared" si="19"/>
        <v>0</v>
      </c>
      <c r="HK13" s="98">
        <f t="shared" si="9"/>
        <v>81</v>
      </c>
    </row>
    <row r="14" spans="2:219" ht="19.5" customHeight="1" x14ac:dyDescent="0.2">
      <c r="B14" s="15">
        <v>9</v>
      </c>
      <c r="C14" s="19" t="s">
        <v>255</v>
      </c>
      <c r="D14" s="89"/>
      <c r="E14" s="57">
        <v>1</v>
      </c>
      <c r="F14" s="48"/>
      <c r="G14" s="29">
        <f t="shared" si="20"/>
        <v>1</v>
      </c>
      <c r="H14" s="90"/>
      <c r="I14" s="57"/>
      <c r="J14" s="86"/>
      <c r="K14" s="29">
        <f t="shared" si="21"/>
        <v>0</v>
      </c>
      <c r="L14" s="109"/>
      <c r="M14" s="73"/>
      <c r="N14" s="2"/>
      <c r="O14" s="29">
        <f t="shared" si="22"/>
        <v>0</v>
      </c>
      <c r="P14" s="110"/>
      <c r="Q14" s="87">
        <v>2</v>
      </c>
      <c r="R14" s="87"/>
      <c r="S14" s="29">
        <f t="shared" si="23"/>
        <v>2</v>
      </c>
      <c r="T14" s="111"/>
      <c r="U14" s="73"/>
      <c r="V14" s="2"/>
      <c r="W14" s="29">
        <f t="shared" si="24"/>
        <v>0</v>
      </c>
      <c r="X14" s="112"/>
      <c r="Y14" s="73">
        <v>3</v>
      </c>
      <c r="Z14" s="73">
        <v>3</v>
      </c>
      <c r="AA14" s="29">
        <f t="shared" si="25"/>
        <v>6</v>
      </c>
      <c r="AB14" s="114"/>
      <c r="AC14" s="84"/>
      <c r="AD14" s="84">
        <v>1</v>
      </c>
      <c r="AE14" s="29">
        <f t="shared" si="26"/>
        <v>1</v>
      </c>
      <c r="AF14" s="115"/>
      <c r="AG14" s="73">
        <v>1</v>
      </c>
      <c r="AH14" s="73"/>
      <c r="AI14" s="29">
        <f t="shared" si="27"/>
        <v>1</v>
      </c>
      <c r="AJ14" s="116"/>
      <c r="AK14" s="73">
        <v>2</v>
      </c>
      <c r="AL14" s="73">
        <v>4</v>
      </c>
      <c r="AM14" s="29">
        <f t="shared" si="28"/>
        <v>6</v>
      </c>
      <c r="AN14" s="117"/>
      <c r="AO14" s="73"/>
      <c r="AP14" s="73"/>
      <c r="AQ14" s="29">
        <f t="shared" si="29"/>
        <v>0</v>
      </c>
      <c r="AR14" s="118"/>
      <c r="AS14" s="73"/>
      <c r="AT14" s="73">
        <v>1</v>
      </c>
      <c r="AU14" s="29">
        <f t="shared" si="30"/>
        <v>1</v>
      </c>
      <c r="AV14" s="123"/>
      <c r="AW14" s="73"/>
      <c r="AX14" s="73">
        <v>1</v>
      </c>
      <c r="AY14" s="71">
        <f t="shared" si="10"/>
        <v>1</v>
      </c>
      <c r="AZ14" s="37">
        <f t="shared" si="0"/>
        <v>19</v>
      </c>
      <c r="BA14" s="93"/>
      <c r="BB14" s="93"/>
      <c r="BC14" s="93"/>
      <c r="BD14" s="29">
        <f t="shared" si="31"/>
        <v>0</v>
      </c>
      <c r="BE14" s="124"/>
      <c r="BF14" s="93"/>
      <c r="BG14" s="93">
        <v>2</v>
      </c>
      <c r="BH14" s="29">
        <f t="shared" si="32"/>
        <v>2</v>
      </c>
      <c r="BI14" s="125"/>
      <c r="BJ14" s="93">
        <v>1</v>
      </c>
      <c r="BK14" s="93"/>
      <c r="BL14" s="29">
        <f t="shared" si="33"/>
        <v>1</v>
      </c>
      <c r="BM14" s="126"/>
      <c r="BN14" s="93">
        <v>1</v>
      </c>
      <c r="BO14" s="93"/>
      <c r="BP14" s="29">
        <f t="shared" si="34"/>
        <v>1</v>
      </c>
      <c r="BQ14" s="127"/>
      <c r="BR14" s="93"/>
      <c r="BS14" s="93"/>
      <c r="BT14" s="29">
        <f t="shared" si="35"/>
        <v>0</v>
      </c>
      <c r="BU14" s="128"/>
      <c r="BV14" s="93">
        <v>3</v>
      </c>
      <c r="BW14" s="93">
        <v>1</v>
      </c>
      <c r="BX14" s="29">
        <f t="shared" si="36"/>
        <v>4</v>
      </c>
      <c r="BY14" s="129"/>
      <c r="BZ14" s="93">
        <v>3</v>
      </c>
      <c r="CA14" s="93">
        <v>1</v>
      </c>
      <c r="CB14" s="29">
        <f t="shared" si="37"/>
        <v>4</v>
      </c>
      <c r="CC14" s="131"/>
      <c r="CD14" s="93">
        <v>2</v>
      </c>
      <c r="CE14" s="93">
        <v>1</v>
      </c>
      <c r="CF14" s="29">
        <f t="shared" si="38"/>
        <v>3</v>
      </c>
      <c r="CG14" s="131"/>
      <c r="CH14" s="93"/>
      <c r="CI14" s="93"/>
      <c r="CJ14" s="29">
        <f t="shared" si="39"/>
        <v>0</v>
      </c>
      <c r="CK14" s="137">
        <f t="shared" si="11"/>
        <v>11</v>
      </c>
      <c r="CL14" s="132"/>
      <c r="CM14" s="93"/>
      <c r="CN14" s="93"/>
      <c r="CO14" s="71">
        <f t="shared" si="1"/>
        <v>0</v>
      </c>
      <c r="CP14" s="133"/>
      <c r="CQ14" s="93"/>
      <c r="CR14" s="93"/>
      <c r="CS14" s="71">
        <f t="shared" si="2"/>
        <v>0</v>
      </c>
      <c r="CT14" s="143"/>
      <c r="CU14" s="93"/>
      <c r="CV14" s="93"/>
      <c r="CW14" s="71">
        <f t="shared" si="3"/>
        <v>0</v>
      </c>
      <c r="CX14" s="147"/>
      <c r="CY14" s="147"/>
      <c r="CZ14" s="147">
        <v>2</v>
      </c>
      <c r="DA14" s="71">
        <f t="shared" si="4"/>
        <v>2</v>
      </c>
      <c r="DB14" s="149"/>
      <c r="DC14" s="93">
        <v>1</v>
      </c>
      <c r="DD14" s="93"/>
      <c r="DE14" s="71">
        <f t="shared" si="5"/>
        <v>1</v>
      </c>
      <c r="DF14" s="142">
        <f t="shared" si="12"/>
        <v>3</v>
      </c>
      <c r="DG14" s="182">
        <f t="shared" si="13"/>
        <v>18</v>
      </c>
      <c r="DH14" s="151"/>
      <c r="DI14" s="93"/>
      <c r="DJ14" s="93"/>
      <c r="DK14" s="29">
        <f t="shared" si="40"/>
        <v>0</v>
      </c>
      <c r="DL14" s="152"/>
      <c r="DM14" s="93"/>
      <c r="DN14" s="93"/>
      <c r="DO14" s="29">
        <f t="shared" si="41"/>
        <v>0</v>
      </c>
      <c r="DP14" s="158"/>
      <c r="DQ14" s="93"/>
      <c r="DR14" s="93"/>
      <c r="DS14" s="29">
        <f t="shared" si="42"/>
        <v>0</v>
      </c>
      <c r="DT14" s="159"/>
      <c r="DU14" s="93"/>
      <c r="DV14" s="93"/>
      <c r="DW14" s="29">
        <f t="shared" si="6"/>
        <v>0</v>
      </c>
      <c r="DX14" s="137">
        <f t="shared" si="14"/>
        <v>0</v>
      </c>
      <c r="DY14" s="160"/>
      <c r="DZ14" s="93"/>
      <c r="EA14" s="93">
        <v>4</v>
      </c>
      <c r="EB14" s="29">
        <f t="shared" si="43"/>
        <v>4</v>
      </c>
      <c r="EC14" s="161"/>
      <c r="ED14" s="93"/>
      <c r="EE14" s="93">
        <v>4</v>
      </c>
      <c r="EF14" s="29">
        <f t="shared" si="44"/>
        <v>4</v>
      </c>
      <c r="EG14" s="93"/>
      <c r="EH14" s="93"/>
      <c r="EI14" s="93"/>
      <c r="EJ14" s="29">
        <f t="shared" si="45"/>
        <v>0</v>
      </c>
      <c r="EK14" s="93"/>
      <c r="EL14" s="93"/>
      <c r="EM14" s="93">
        <v>2</v>
      </c>
      <c r="EN14" s="29">
        <f t="shared" si="46"/>
        <v>2</v>
      </c>
      <c r="EO14" s="161"/>
      <c r="EP14" s="93"/>
      <c r="EQ14" s="93">
        <v>2</v>
      </c>
      <c r="ER14" s="29">
        <f t="shared" si="47"/>
        <v>2</v>
      </c>
      <c r="ES14" s="168"/>
      <c r="ET14" s="93"/>
      <c r="EU14" s="93"/>
      <c r="EV14" s="29">
        <f t="shared" si="48"/>
        <v>0</v>
      </c>
      <c r="EW14" s="172"/>
      <c r="EX14" s="93"/>
      <c r="EY14" s="93"/>
      <c r="EZ14" s="29">
        <f t="shared" si="49"/>
        <v>0</v>
      </c>
      <c r="FA14" s="173"/>
      <c r="FB14" s="93"/>
      <c r="FC14" s="93"/>
      <c r="FD14" s="71">
        <f t="shared" si="7"/>
        <v>0</v>
      </c>
      <c r="FE14" s="174"/>
      <c r="FF14" s="93"/>
      <c r="FG14" s="93"/>
      <c r="FH14" s="71">
        <f t="shared" si="15"/>
        <v>0</v>
      </c>
      <c r="FI14" s="37">
        <f t="shared" si="8"/>
        <v>12</v>
      </c>
      <c r="FJ14" s="174"/>
      <c r="FK14" s="93"/>
      <c r="FL14" s="93"/>
      <c r="FM14" s="29">
        <f t="shared" si="50"/>
        <v>0</v>
      </c>
      <c r="FN14" s="175"/>
      <c r="FO14" s="93"/>
      <c r="FP14" s="93">
        <v>18</v>
      </c>
      <c r="FQ14" s="29">
        <f t="shared" si="51"/>
        <v>18</v>
      </c>
      <c r="FR14" s="177"/>
      <c r="FS14" s="93"/>
      <c r="FT14" s="93">
        <v>3</v>
      </c>
      <c r="FU14" s="29">
        <f t="shared" si="52"/>
        <v>3</v>
      </c>
      <c r="FV14" s="93"/>
      <c r="FW14" s="93"/>
      <c r="FX14" s="93"/>
      <c r="FY14" s="29">
        <f t="shared" si="53"/>
        <v>0</v>
      </c>
      <c r="FZ14" s="178"/>
      <c r="GA14" s="93"/>
      <c r="GB14" s="93"/>
      <c r="GC14" s="29">
        <f t="shared" si="54"/>
        <v>0</v>
      </c>
      <c r="GD14" s="100"/>
      <c r="GE14" s="93"/>
      <c r="GF14" s="93"/>
      <c r="GG14" s="29">
        <f t="shared" si="55"/>
        <v>0</v>
      </c>
      <c r="GH14" s="93"/>
      <c r="GI14" s="93"/>
      <c r="GJ14" s="93"/>
      <c r="GK14" s="29">
        <f t="shared" si="56"/>
        <v>0</v>
      </c>
      <c r="GL14" s="93"/>
      <c r="GM14" s="93"/>
      <c r="GN14" s="93"/>
      <c r="GO14" s="29">
        <f t="shared" si="57"/>
        <v>0</v>
      </c>
      <c r="GP14" s="93"/>
      <c r="GQ14" s="93"/>
      <c r="GR14" s="93"/>
      <c r="GS14" s="29">
        <f t="shared" si="58"/>
        <v>0</v>
      </c>
      <c r="GT14" s="93"/>
      <c r="GU14" s="93"/>
      <c r="GV14" s="93"/>
      <c r="GW14" s="29">
        <f t="shared" si="59"/>
        <v>0</v>
      </c>
      <c r="GX14" s="93"/>
      <c r="GY14" s="93"/>
      <c r="GZ14" s="93"/>
      <c r="HA14" s="71">
        <f t="shared" si="16"/>
        <v>0</v>
      </c>
      <c r="HB14" s="93"/>
      <c r="HC14" s="93"/>
      <c r="HD14" s="93"/>
      <c r="HE14" s="71">
        <f t="shared" si="17"/>
        <v>0</v>
      </c>
      <c r="HF14" s="93"/>
      <c r="HG14" s="93"/>
      <c r="HH14" s="93"/>
      <c r="HI14" s="71">
        <f t="shared" si="18"/>
        <v>0</v>
      </c>
      <c r="HJ14" s="37">
        <f t="shared" si="19"/>
        <v>21</v>
      </c>
      <c r="HK14" s="98">
        <f t="shared" si="9"/>
        <v>70</v>
      </c>
    </row>
    <row r="15" spans="2:219" ht="18.75" customHeight="1" x14ac:dyDescent="0.2">
      <c r="B15" s="15">
        <v>10</v>
      </c>
      <c r="C15" s="19" t="s">
        <v>52</v>
      </c>
      <c r="D15" s="89"/>
      <c r="E15" s="57"/>
      <c r="F15" s="48"/>
      <c r="G15" s="29">
        <f t="shared" si="20"/>
        <v>0</v>
      </c>
      <c r="H15" s="90"/>
      <c r="I15" s="57"/>
      <c r="J15" s="86"/>
      <c r="K15" s="29">
        <f>H15+I15+J15</f>
        <v>0</v>
      </c>
      <c r="L15" s="109"/>
      <c r="M15" s="73"/>
      <c r="N15" s="40"/>
      <c r="O15" s="29"/>
      <c r="P15" s="110"/>
      <c r="Q15" s="87">
        <v>9</v>
      </c>
      <c r="R15" s="87"/>
      <c r="S15" s="29">
        <f>P15+Q15+R15</f>
        <v>9</v>
      </c>
      <c r="T15" s="111"/>
      <c r="U15" s="73">
        <v>6</v>
      </c>
      <c r="V15" s="40"/>
      <c r="W15" s="29">
        <f t="shared" si="24"/>
        <v>6</v>
      </c>
      <c r="X15" s="112"/>
      <c r="Y15" s="73">
        <v>1</v>
      </c>
      <c r="Z15" s="73">
        <v>3</v>
      </c>
      <c r="AA15" s="29">
        <f t="shared" si="25"/>
        <v>4</v>
      </c>
      <c r="AB15" s="114"/>
      <c r="AC15" s="84"/>
      <c r="AD15" s="84"/>
      <c r="AE15" s="29">
        <f>AB15+AC15+AD15</f>
        <v>0</v>
      </c>
      <c r="AF15" s="115"/>
      <c r="AG15" s="73">
        <v>1</v>
      </c>
      <c r="AH15" s="73"/>
      <c r="AI15" s="29">
        <f>AF15+AG15+AH15</f>
        <v>1</v>
      </c>
      <c r="AJ15" s="116"/>
      <c r="AK15" s="73"/>
      <c r="AL15" s="73">
        <v>1</v>
      </c>
      <c r="AM15" s="29">
        <f t="shared" si="28"/>
        <v>1</v>
      </c>
      <c r="AN15" s="117"/>
      <c r="AO15" s="73">
        <v>2</v>
      </c>
      <c r="AP15" s="73"/>
      <c r="AQ15" s="29">
        <f t="shared" si="29"/>
        <v>2</v>
      </c>
      <c r="AR15" s="118"/>
      <c r="AS15" s="73"/>
      <c r="AT15" s="73"/>
      <c r="AU15" s="29">
        <f t="shared" si="30"/>
        <v>0</v>
      </c>
      <c r="AV15" s="123"/>
      <c r="AW15" s="73"/>
      <c r="AX15" s="73"/>
      <c r="AY15" s="71">
        <f t="shared" si="10"/>
        <v>0</v>
      </c>
      <c r="AZ15" s="37">
        <f t="shared" si="0"/>
        <v>23</v>
      </c>
      <c r="BA15" s="93"/>
      <c r="BB15" s="93"/>
      <c r="BC15" s="93"/>
      <c r="BD15" s="29">
        <f t="shared" si="31"/>
        <v>0</v>
      </c>
      <c r="BE15" s="124"/>
      <c r="BF15" s="93"/>
      <c r="BG15" s="93">
        <v>1</v>
      </c>
      <c r="BH15" s="29">
        <f t="shared" si="32"/>
        <v>1</v>
      </c>
      <c r="BI15" s="125"/>
      <c r="BJ15" s="93">
        <v>2</v>
      </c>
      <c r="BK15" s="93"/>
      <c r="BL15" s="29">
        <f t="shared" si="33"/>
        <v>2</v>
      </c>
      <c r="BM15" s="126"/>
      <c r="BN15" s="93"/>
      <c r="BO15" s="93"/>
      <c r="BP15" s="29">
        <f t="shared" si="34"/>
        <v>0</v>
      </c>
      <c r="BQ15" s="127"/>
      <c r="BR15" s="93">
        <v>2</v>
      </c>
      <c r="BS15" s="93">
        <v>3</v>
      </c>
      <c r="BT15" s="29">
        <f t="shared" si="35"/>
        <v>5</v>
      </c>
      <c r="BU15" s="128"/>
      <c r="BV15" s="93">
        <v>2</v>
      </c>
      <c r="BW15" s="93">
        <v>1</v>
      </c>
      <c r="BX15" s="29">
        <f>BU15+BV15+BW15</f>
        <v>3</v>
      </c>
      <c r="BY15" s="129"/>
      <c r="BZ15" s="93"/>
      <c r="CA15" s="93">
        <v>1</v>
      </c>
      <c r="CB15" s="29">
        <f t="shared" si="37"/>
        <v>1</v>
      </c>
      <c r="CC15" s="131"/>
      <c r="CD15" s="93"/>
      <c r="CE15" s="93">
        <v>2</v>
      </c>
      <c r="CF15" s="29">
        <f t="shared" si="38"/>
        <v>2</v>
      </c>
      <c r="CG15" s="131"/>
      <c r="CH15" s="93"/>
      <c r="CI15" s="93">
        <v>1</v>
      </c>
      <c r="CJ15" s="29">
        <f t="shared" si="39"/>
        <v>1</v>
      </c>
      <c r="CK15" s="137">
        <f t="shared" si="11"/>
        <v>7</v>
      </c>
      <c r="CL15" s="132"/>
      <c r="CM15" s="93"/>
      <c r="CN15" s="93"/>
      <c r="CO15" s="71">
        <f t="shared" si="1"/>
        <v>0</v>
      </c>
      <c r="CP15" s="133"/>
      <c r="CQ15" s="93"/>
      <c r="CR15" s="93"/>
      <c r="CS15" s="71">
        <f t="shared" si="2"/>
        <v>0</v>
      </c>
      <c r="CT15" s="143"/>
      <c r="CU15" s="93"/>
      <c r="CV15" s="93">
        <v>1</v>
      </c>
      <c r="CW15" s="71">
        <f t="shared" si="3"/>
        <v>1</v>
      </c>
      <c r="CX15" s="147"/>
      <c r="CY15" s="147"/>
      <c r="CZ15" s="147"/>
      <c r="DA15" s="71">
        <f t="shared" si="4"/>
        <v>0</v>
      </c>
      <c r="DB15" s="149"/>
      <c r="DC15" s="93"/>
      <c r="DD15" s="93"/>
      <c r="DE15" s="71">
        <f t="shared" si="5"/>
        <v>0</v>
      </c>
      <c r="DF15" s="142">
        <f t="shared" si="12"/>
        <v>1</v>
      </c>
      <c r="DG15" s="182">
        <f t="shared" si="13"/>
        <v>16</v>
      </c>
      <c r="DH15" s="151"/>
      <c r="DI15" s="93"/>
      <c r="DJ15" s="93"/>
      <c r="DK15" s="29">
        <f>DH15+DI15+DJ15</f>
        <v>0</v>
      </c>
      <c r="DL15" s="152"/>
      <c r="DM15" s="93"/>
      <c r="DN15" s="93"/>
      <c r="DO15" s="29">
        <f>DL15+DM15+DN15</f>
        <v>0</v>
      </c>
      <c r="DP15" s="158"/>
      <c r="DQ15" s="93"/>
      <c r="DR15" s="93"/>
      <c r="DS15" s="29"/>
      <c r="DT15" s="159"/>
      <c r="DU15" s="93"/>
      <c r="DV15" s="93"/>
      <c r="DW15" s="29">
        <f t="shared" si="6"/>
        <v>0</v>
      </c>
      <c r="DX15" s="137">
        <f t="shared" si="14"/>
        <v>0</v>
      </c>
      <c r="DY15" s="160"/>
      <c r="DZ15" s="93"/>
      <c r="EA15" s="93">
        <v>2</v>
      </c>
      <c r="EB15" s="29">
        <f t="shared" si="43"/>
        <v>2</v>
      </c>
      <c r="EC15" s="161"/>
      <c r="ED15" s="93"/>
      <c r="EE15" s="93">
        <v>2</v>
      </c>
      <c r="EF15" s="29">
        <f t="shared" si="44"/>
        <v>2</v>
      </c>
      <c r="EG15" s="93"/>
      <c r="EH15" s="93"/>
      <c r="EI15" s="93">
        <v>8</v>
      </c>
      <c r="EJ15" s="29">
        <f>EG15+EH15+EI15</f>
        <v>8</v>
      </c>
      <c r="EK15" s="93"/>
      <c r="EL15" s="93"/>
      <c r="EM15" s="93">
        <v>1</v>
      </c>
      <c r="EN15" s="29">
        <f>EK15+EL15+EM15</f>
        <v>1</v>
      </c>
      <c r="EO15" s="161"/>
      <c r="EP15" s="93"/>
      <c r="EQ15" s="93">
        <v>4</v>
      </c>
      <c r="ER15" s="29">
        <f t="shared" si="47"/>
        <v>4</v>
      </c>
      <c r="ES15" s="168"/>
      <c r="ET15" s="93"/>
      <c r="EU15" s="93">
        <v>4</v>
      </c>
      <c r="EV15" s="29">
        <f t="shared" si="48"/>
        <v>4</v>
      </c>
      <c r="EW15" s="172"/>
      <c r="EX15" s="93"/>
      <c r="EY15" s="93">
        <v>1</v>
      </c>
      <c r="EZ15" s="29">
        <f t="shared" si="49"/>
        <v>1</v>
      </c>
      <c r="FA15" s="173"/>
      <c r="FB15" s="93"/>
      <c r="FC15" s="93"/>
      <c r="FD15" s="71">
        <f t="shared" si="7"/>
        <v>0</v>
      </c>
      <c r="FE15" s="174"/>
      <c r="FF15" s="93"/>
      <c r="FG15" s="93"/>
      <c r="FH15" s="71">
        <f t="shared" si="15"/>
        <v>0</v>
      </c>
      <c r="FI15" s="37">
        <f t="shared" si="8"/>
        <v>22</v>
      </c>
      <c r="FJ15" s="174"/>
      <c r="FK15" s="93"/>
      <c r="FL15" s="93">
        <v>3</v>
      </c>
      <c r="FM15" s="29">
        <f>FJ15+FK15+FL15</f>
        <v>3</v>
      </c>
      <c r="FN15" s="175"/>
      <c r="FO15" s="93"/>
      <c r="FP15" s="93">
        <v>13</v>
      </c>
      <c r="FQ15" s="29"/>
      <c r="FR15" s="177"/>
      <c r="FS15" s="93"/>
      <c r="FT15" s="93">
        <v>6</v>
      </c>
      <c r="FU15" s="29">
        <f>FR15+FS15+FT15</f>
        <v>6</v>
      </c>
      <c r="FV15" s="93"/>
      <c r="FW15" s="93"/>
      <c r="FX15" s="93">
        <v>1</v>
      </c>
      <c r="FY15" s="29">
        <f t="shared" si="53"/>
        <v>1</v>
      </c>
      <c r="FZ15" s="178"/>
      <c r="GA15" s="93"/>
      <c r="GB15" s="93"/>
      <c r="GC15" s="29">
        <f t="shared" si="54"/>
        <v>0</v>
      </c>
      <c r="GD15" s="100"/>
      <c r="GE15" s="93"/>
      <c r="GF15" s="93"/>
      <c r="GG15" s="29">
        <f>GD15+GE15+GF15</f>
        <v>0</v>
      </c>
      <c r="GH15" s="93"/>
      <c r="GI15" s="93"/>
      <c r="GJ15" s="93"/>
      <c r="GK15" s="29">
        <f>GH15+GI15+GJ15</f>
        <v>0</v>
      </c>
      <c r="GL15" s="93"/>
      <c r="GM15" s="93"/>
      <c r="GN15" s="93"/>
      <c r="GO15" s="29">
        <f t="shared" si="57"/>
        <v>0</v>
      </c>
      <c r="GP15" s="93"/>
      <c r="GQ15" s="93"/>
      <c r="GR15" s="93"/>
      <c r="GS15" s="29">
        <f t="shared" si="58"/>
        <v>0</v>
      </c>
      <c r="GT15" s="93"/>
      <c r="GU15" s="93"/>
      <c r="GV15" s="93"/>
      <c r="GW15" s="29">
        <f t="shared" si="59"/>
        <v>0</v>
      </c>
      <c r="GX15" s="93"/>
      <c r="GY15" s="93"/>
      <c r="GZ15" s="93"/>
      <c r="HA15" s="71">
        <f t="shared" si="16"/>
        <v>0</v>
      </c>
      <c r="HB15" s="93"/>
      <c r="HC15" s="93"/>
      <c r="HD15" s="93"/>
      <c r="HE15" s="71">
        <f t="shared" si="17"/>
        <v>0</v>
      </c>
      <c r="HF15" s="93"/>
      <c r="HG15" s="93"/>
      <c r="HH15" s="93"/>
      <c r="HI15" s="71">
        <f t="shared" si="18"/>
        <v>0</v>
      </c>
      <c r="HJ15" s="37">
        <f t="shared" si="19"/>
        <v>10</v>
      </c>
      <c r="HK15" s="98">
        <f t="shared" si="9"/>
        <v>71</v>
      </c>
    </row>
    <row r="16" spans="2:219" ht="18" customHeight="1" x14ac:dyDescent="0.2">
      <c r="B16" s="15">
        <v>11</v>
      </c>
      <c r="C16" s="18" t="s">
        <v>35</v>
      </c>
      <c r="D16" s="89"/>
      <c r="E16" s="57">
        <v>42</v>
      </c>
      <c r="F16" s="48">
        <v>2</v>
      </c>
      <c r="G16" s="29">
        <f t="shared" si="20"/>
        <v>44</v>
      </c>
      <c r="H16" s="90"/>
      <c r="I16" s="57"/>
      <c r="J16" s="86">
        <v>77</v>
      </c>
      <c r="K16" s="29">
        <f t="shared" si="21"/>
        <v>77</v>
      </c>
      <c r="L16" s="109"/>
      <c r="M16" s="73"/>
      <c r="N16" s="2">
        <v>15</v>
      </c>
      <c r="O16" s="29">
        <f t="shared" si="22"/>
        <v>15</v>
      </c>
      <c r="P16" s="110"/>
      <c r="Q16" s="87">
        <v>7</v>
      </c>
      <c r="R16" s="87"/>
      <c r="S16" s="29">
        <f t="shared" si="23"/>
        <v>7</v>
      </c>
      <c r="T16" s="111"/>
      <c r="U16" s="73">
        <v>27</v>
      </c>
      <c r="V16" s="2">
        <v>21</v>
      </c>
      <c r="W16" s="29">
        <f t="shared" si="24"/>
        <v>48</v>
      </c>
      <c r="X16" s="112"/>
      <c r="Y16" s="73">
        <v>13</v>
      </c>
      <c r="Z16" s="73">
        <v>10</v>
      </c>
      <c r="AA16" s="29">
        <f t="shared" si="25"/>
        <v>23</v>
      </c>
      <c r="AB16" s="114"/>
      <c r="AC16" s="84">
        <v>2</v>
      </c>
      <c r="AD16" s="84">
        <v>1</v>
      </c>
      <c r="AE16" s="29">
        <f t="shared" si="26"/>
        <v>3</v>
      </c>
      <c r="AF16" s="115"/>
      <c r="AG16" s="73">
        <v>4</v>
      </c>
      <c r="AH16" s="73">
        <v>6</v>
      </c>
      <c r="AI16" s="29">
        <f>AF16+AG16+AH16</f>
        <v>10</v>
      </c>
      <c r="AJ16" s="116"/>
      <c r="AK16" s="73">
        <v>3</v>
      </c>
      <c r="AL16" s="73">
        <v>15</v>
      </c>
      <c r="AM16" s="29">
        <f t="shared" si="28"/>
        <v>18</v>
      </c>
      <c r="AN16" s="117"/>
      <c r="AO16" s="73">
        <v>5</v>
      </c>
      <c r="AP16" s="73">
        <v>28</v>
      </c>
      <c r="AQ16" s="29">
        <f t="shared" si="29"/>
        <v>33</v>
      </c>
      <c r="AR16" s="118"/>
      <c r="AS16" s="73"/>
      <c r="AT16" s="73">
        <v>22</v>
      </c>
      <c r="AU16" s="29">
        <f t="shared" si="30"/>
        <v>22</v>
      </c>
      <c r="AV16" s="123"/>
      <c r="AW16" s="73"/>
      <c r="AX16" s="73">
        <v>10</v>
      </c>
      <c r="AY16" s="71">
        <f t="shared" si="10"/>
        <v>10</v>
      </c>
      <c r="AZ16" s="37">
        <f t="shared" si="0"/>
        <v>310</v>
      </c>
      <c r="BA16" s="93"/>
      <c r="BB16" s="93">
        <v>16</v>
      </c>
      <c r="BC16" s="93">
        <v>2</v>
      </c>
      <c r="BD16" s="29">
        <f t="shared" si="31"/>
        <v>18</v>
      </c>
      <c r="BE16" s="124"/>
      <c r="BF16" s="93">
        <v>12</v>
      </c>
      <c r="BG16" s="93">
        <v>7</v>
      </c>
      <c r="BH16" s="29">
        <f t="shared" si="32"/>
        <v>19</v>
      </c>
      <c r="BI16" s="125"/>
      <c r="BJ16" s="93">
        <v>17</v>
      </c>
      <c r="BK16" s="93"/>
      <c r="BL16" s="29">
        <f t="shared" si="33"/>
        <v>17</v>
      </c>
      <c r="BM16" s="126"/>
      <c r="BN16" s="93">
        <v>4</v>
      </c>
      <c r="BO16" s="93">
        <v>6</v>
      </c>
      <c r="BP16" s="29">
        <f t="shared" si="34"/>
        <v>10</v>
      </c>
      <c r="BQ16" s="127"/>
      <c r="BR16" s="93">
        <v>4</v>
      </c>
      <c r="BS16" s="93"/>
      <c r="BT16" s="29">
        <f t="shared" si="35"/>
        <v>4</v>
      </c>
      <c r="BU16" s="128"/>
      <c r="BV16" s="93">
        <v>6</v>
      </c>
      <c r="BW16" s="93">
        <v>5</v>
      </c>
      <c r="BX16" s="29">
        <f>BU16+BV16+BW16</f>
        <v>11</v>
      </c>
      <c r="BY16" s="129"/>
      <c r="BZ16" s="93">
        <v>2</v>
      </c>
      <c r="CA16" s="93">
        <v>19</v>
      </c>
      <c r="CB16" s="29">
        <f t="shared" si="37"/>
        <v>21</v>
      </c>
      <c r="CC16" s="131"/>
      <c r="CD16" s="93">
        <v>2</v>
      </c>
      <c r="CE16" s="93">
        <v>7</v>
      </c>
      <c r="CF16" s="29">
        <f t="shared" si="38"/>
        <v>9</v>
      </c>
      <c r="CG16" s="131"/>
      <c r="CH16" s="93"/>
      <c r="CI16" s="93">
        <v>9</v>
      </c>
      <c r="CJ16" s="29">
        <f t="shared" si="39"/>
        <v>9</v>
      </c>
      <c r="CK16" s="137">
        <f t="shared" si="11"/>
        <v>50</v>
      </c>
      <c r="CL16" s="132"/>
      <c r="CM16" s="93"/>
      <c r="CN16" s="93">
        <v>6</v>
      </c>
      <c r="CO16" s="71">
        <f t="shared" si="1"/>
        <v>6</v>
      </c>
      <c r="CP16" s="133"/>
      <c r="CQ16" s="93"/>
      <c r="CR16" s="93">
        <v>7</v>
      </c>
      <c r="CS16" s="71">
        <f t="shared" si="2"/>
        <v>7</v>
      </c>
      <c r="CT16" s="143"/>
      <c r="CU16" s="93"/>
      <c r="CV16" s="93">
        <v>6</v>
      </c>
      <c r="CW16" s="71">
        <f t="shared" si="3"/>
        <v>6</v>
      </c>
      <c r="CX16" s="147"/>
      <c r="CY16" s="147"/>
      <c r="CZ16" s="147">
        <v>2</v>
      </c>
      <c r="DA16" s="71">
        <f t="shared" si="4"/>
        <v>2</v>
      </c>
      <c r="DB16" s="149"/>
      <c r="DC16" s="93"/>
      <c r="DD16" s="93">
        <v>4</v>
      </c>
      <c r="DE16" s="71">
        <f t="shared" si="5"/>
        <v>4</v>
      </c>
      <c r="DF16" s="142">
        <f t="shared" si="12"/>
        <v>25</v>
      </c>
      <c r="DG16" s="182">
        <f t="shared" si="13"/>
        <v>143</v>
      </c>
      <c r="DH16" s="151"/>
      <c r="DI16" s="93"/>
      <c r="DJ16" s="93"/>
      <c r="DK16" s="29">
        <f t="shared" ref="DK16" si="60">DH16+DI16+DJ16</f>
        <v>0</v>
      </c>
      <c r="DL16" s="152"/>
      <c r="DM16" s="93"/>
      <c r="DN16" s="93"/>
      <c r="DO16" s="29">
        <f t="shared" ref="DO16" si="61">DL16+DM16+DN16</f>
        <v>0</v>
      </c>
      <c r="DP16" s="158"/>
      <c r="DQ16" s="93"/>
      <c r="DR16" s="93">
        <v>6</v>
      </c>
      <c r="DS16" s="29">
        <f t="shared" ref="DS16" si="62">DP16+DQ16+DR16</f>
        <v>6</v>
      </c>
      <c r="DT16" s="159"/>
      <c r="DU16" s="93"/>
      <c r="DV16" s="93">
        <v>11</v>
      </c>
      <c r="DW16" s="29">
        <f t="shared" si="6"/>
        <v>11</v>
      </c>
      <c r="DX16" s="137">
        <f t="shared" si="14"/>
        <v>17</v>
      </c>
      <c r="DY16" s="160"/>
      <c r="DZ16" s="93"/>
      <c r="EA16" s="93">
        <v>9</v>
      </c>
      <c r="EB16" s="29">
        <f t="shared" si="43"/>
        <v>9</v>
      </c>
      <c r="EC16" s="161"/>
      <c r="ED16" s="93"/>
      <c r="EE16" s="93">
        <v>7</v>
      </c>
      <c r="EF16" s="29">
        <f t="shared" si="44"/>
        <v>7</v>
      </c>
      <c r="EG16" s="93"/>
      <c r="EH16" s="93"/>
      <c r="EI16" s="93">
        <v>1</v>
      </c>
      <c r="EJ16" s="29">
        <f t="shared" ref="EJ16:EJ25" si="63">EG16+EH16+EI16</f>
        <v>1</v>
      </c>
      <c r="EK16" s="93"/>
      <c r="EL16" s="93"/>
      <c r="EM16" s="93">
        <v>2</v>
      </c>
      <c r="EN16" s="29">
        <f>EK16+EL16+EM16</f>
        <v>2</v>
      </c>
      <c r="EO16" s="161"/>
      <c r="EP16" s="93"/>
      <c r="EQ16" s="93"/>
      <c r="ER16" s="29">
        <f t="shared" si="47"/>
        <v>0</v>
      </c>
      <c r="ES16" s="168"/>
      <c r="ET16" s="93"/>
      <c r="EU16" s="93">
        <v>1</v>
      </c>
      <c r="EV16" s="29">
        <f t="shared" si="48"/>
        <v>1</v>
      </c>
      <c r="EW16" s="172"/>
      <c r="EX16" s="93"/>
      <c r="EY16" s="93">
        <v>1</v>
      </c>
      <c r="EZ16" s="29">
        <f t="shared" si="49"/>
        <v>1</v>
      </c>
      <c r="FA16" s="173"/>
      <c r="FB16" s="93"/>
      <c r="FC16" s="93"/>
      <c r="FD16" s="71">
        <f t="shared" si="7"/>
        <v>0</v>
      </c>
      <c r="FE16" s="174"/>
      <c r="FF16" s="93"/>
      <c r="FG16" s="93"/>
      <c r="FH16" s="71">
        <f t="shared" si="15"/>
        <v>0</v>
      </c>
      <c r="FI16" s="37">
        <f t="shared" si="8"/>
        <v>38</v>
      </c>
      <c r="FJ16" s="174"/>
      <c r="FK16" s="93"/>
      <c r="FL16" s="93"/>
      <c r="FM16" s="29">
        <f t="shared" ref="FM16" si="64">FJ16+FK16+FL16</f>
        <v>0</v>
      </c>
      <c r="FN16" s="175"/>
      <c r="FO16" s="93"/>
      <c r="FP16" s="93">
        <v>15</v>
      </c>
      <c r="FQ16" s="29">
        <f t="shared" ref="FQ16" si="65">FN16+FO16+FP16</f>
        <v>15</v>
      </c>
      <c r="FR16" s="177"/>
      <c r="FS16" s="93"/>
      <c r="FT16" s="93">
        <v>2</v>
      </c>
      <c r="FU16" s="29">
        <f t="shared" ref="FU16" si="66">FR16+FS16+FT16</f>
        <v>2</v>
      </c>
      <c r="FV16" s="93"/>
      <c r="FW16" s="93"/>
      <c r="FX16" s="93">
        <v>28</v>
      </c>
      <c r="FY16" s="29">
        <f t="shared" si="53"/>
        <v>28</v>
      </c>
      <c r="FZ16" s="178"/>
      <c r="GA16" s="93"/>
      <c r="GB16" s="93"/>
      <c r="GC16" s="29">
        <f t="shared" si="54"/>
        <v>0</v>
      </c>
      <c r="GD16" s="100"/>
      <c r="GE16" s="93"/>
      <c r="GF16" s="93"/>
      <c r="GG16" s="29">
        <f t="shared" ref="GG16:GG25" si="67">GD16+GE16+GF16</f>
        <v>0</v>
      </c>
      <c r="GH16" s="93"/>
      <c r="GI16" s="93"/>
      <c r="GJ16" s="93"/>
      <c r="GK16" s="29">
        <f>GH16+GI16+GJ16</f>
        <v>0</v>
      </c>
      <c r="GL16" s="93"/>
      <c r="GM16" s="93"/>
      <c r="GN16" s="93"/>
      <c r="GO16" s="29">
        <f t="shared" si="57"/>
        <v>0</v>
      </c>
      <c r="GP16" s="93"/>
      <c r="GQ16" s="93"/>
      <c r="GR16" s="93"/>
      <c r="GS16" s="29">
        <f t="shared" si="58"/>
        <v>0</v>
      </c>
      <c r="GT16" s="93"/>
      <c r="GU16" s="93"/>
      <c r="GV16" s="93"/>
      <c r="GW16" s="29">
        <f t="shared" si="59"/>
        <v>0</v>
      </c>
      <c r="GX16" s="93"/>
      <c r="GY16" s="93"/>
      <c r="GZ16" s="93"/>
      <c r="HA16" s="71">
        <f t="shared" si="16"/>
        <v>0</v>
      </c>
      <c r="HB16" s="93"/>
      <c r="HC16" s="93"/>
      <c r="HD16" s="93"/>
      <c r="HE16" s="71">
        <f t="shared" si="17"/>
        <v>0</v>
      </c>
      <c r="HF16" s="93"/>
      <c r="HG16" s="93"/>
      <c r="HH16" s="93"/>
      <c r="HI16" s="71">
        <f t="shared" si="18"/>
        <v>0</v>
      </c>
      <c r="HJ16" s="37">
        <f t="shared" si="19"/>
        <v>45</v>
      </c>
      <c r="HK16" s="98">
        <f t="shared" si="9"/>
        <v>536</v>
      </c>
    </row>
    <row r="17" spans="2:219" ht="19.5" customHeight="1" x14ac:dyDescent="0.2">
      <c r="B17" s="15">
        <v>12</v>
      </c>
      <c r="C17" s="18" t="s">
        <v>34</v>
      </c>
      <c r="D17" s="89"/>
      <c r="E17" s="57"/>
      <c r="F17" s="54">
        <v>0</v>
      </c>
      <c r="G17" s="29">
        <f>D17+E17+F17</f>
        <v>0</v>
      </c>
      <c r="H17" s="90"/>
      <c r="I17" s="57"/>
      <c r="J17" s="86">
        <v>76</v>
      </c>
      <c r="K17" s="29">
        <f>H17+I17+J17</f>
        <v>76</v>
      </c>
      <c r="L17" s="109"/>
      <c r="M17" s="73"/>
      <c r="N17" s="54"/>
      <c r="O17" s="29"/>
      <c r="P17" s="110"/>
      <c r="Q17" s="87"/>
      <c r="R17" s="87"/>
      <c r="S17" s="29"/>
      <c r="T17" s="111"/>
      <c r="U17" s="73"/>
      <c r="V17" s="54"/>
      <c r="W17" s="29">
        <f>T17+U17+V17</f>
        <v>0</v>
      </c>
      <c r="X17" s="112"/>
      <c r="Y17" s="73"/>
      <c r="Z17" s="73"/>
      <c r="AA17" s="29">
        <f t="shared" si="25"/>
        <v>0</v>
      </c>
      <c r="AB17" s="114"/>
      <c r="AC17" s="84"/>
      <c r="AD17" s="84"/>
      <c r="AE17" s="29">
        <f t="shared" si="26"/>
        <v>0</v>
      </c>
      <c r="AF17" s="115"/>
      <c r="AG17" s="73"/>
      <c r="AH17" s="73"/>
      <c r="AI17" s="29">
        <f>AF17+AG17+AH17</f>
        <v>0</v>
      </c>
      <c r="AJ17" s="116"/>
      <c r="AK17" s="73"/>
      <c r="AL17" s="73"/>
      <c r="AM17" s="29">
        <f>AJ17+AK17+AL17</f>
        <v>0</v>
      </c>
      <c r="AN17" s="117"/>
      <c r="AO17" s="73"/>
      <c r="AP17" s="73"/>
      <c r="AQ17" s="29">
        <f>AN17+AO17+AP17</f>
        <v>0</v>
      </c>
      <c r="AR17" s="118"/>
      <c r="AS17" s="73"/>
      <c r="AT17" s="73"/>
      <c r="AU17" s="29">
        <f t="shared" si="30"/>
        <v>0</v>
      </c>
      <c r="AV17" s="123"/>
      <c r="AW17" s="73"/>
      <c r="AX17" s="73"/>
      <c r="AY17" s="71">
        <f t="shared" si="10"/>
        <v>0</v>
      </c>
      <c r="AZ17" s="37">
        <f t="shared" si="0"/>
        <v>76</v>
      </c>
      <c r="BA17" s="93"/>
      <c r="BB17" s="93"/>
      <c r="BC17" s="93"/>
      <c r="BD17" s="29"/>
      <c r="BE17" s="124"/>
      <c r="BF17" s="93"/>
      <c r="BG17" s="93"/>
      <c r="BH17" s="29"/>
      <c r="BI17" s="125"/>
      <c r="BJ17" s="93"/>
      <c r="BK17" s="93"/>
      <c r="BL17" s="29"/>
      <c r="BM17" s="126"/>
      <c r="BN17" s="93"/>
      <c r="BO17" s="93"/>
      <c r="BP17" s="29"/>
      <c r="BQ17" s="127"/>
      <c r="BR17" s="93"/>
      <c r="BS17" s="93"/>
      <c r="BT17" s="29"/>
      <c r="BU17" s="128"/>
      <c r="BV17" s="93"/>
      <c r="BW17" s="93"/>
      <c r="BX17" s="29">
        <f>BU17+BV17+BW17</f>
        <v>0</v>
      </c>
      <c r="BY17" s="129"/>
      <c r="BZ17" s="93"/>
      <c r="CA17" s="93"/>
      <c r="CB17" s="29">
        <f>BY17+BZ17+CA17</f>
        <v>0</v>
      </c>
      <c r="CC17" s="131"/>
      <c r="CD17" s="93"/>
      <c r="CE17" s="93"/>
      <c r="CF17" s="29">
        <f>CC17+CD17+CE17</f>
        <v>0</v>
      </c>
      <c r="CG17" s="131"/>
      <c r="CH17" s="93"/>
      <c r="CI17" s="93"/>
      <c r="CJ17" s="29">
        <f t="shared" si="39"/>
        <v>0</v>
      </c>
      <c r="CK17" s="137">
        <f t="shared" si="11"/>
        <v>0</v>
      </c>
      <c r="CL17" s="132"/>
      <c r="CM17" s="93"/>
      <c r="CN17" s="93"/>
      <c r="CO17" s="71">
        <f t="shared" si="1"/>
        <v>0</v>
      </c>
      <c r="CP17" s="133"/>
      <c r="CQ17" s="93"/>
      <c r="CR17" s="93"/>
      <c r="CS17" s="71">
        <f t="shared" si="2"/>
        <v>0</v>
      </c>
      <c r="CT17" s="143"/>
      <c r="CU17" s="93"/>
      <c r="CV17" s="93"/>
      <c r="CW17" s="71">
        <f t="shared" si="3"/>
        <v>0</v>
      </c>
      <c r="CX17" s="147"/>
      <c r="CY17" s="147"/>
      <c r="CZ17" s="147"/>
      <c r="DA17" s="71">
        <f t="shared" si="4"/>
        <v>0</v>
      </c>
      <c r="DB17" s="149"/>
      <c r="DC17" s="93"/>
      <c r="DD17" s="93"/>
      <c r="DE17" s="71">
        <f t="shared" si="5"/>
        <v>0</v>
      </c>
      <c r="DF17" s="142">
        <f t="shared" si="12"/>
        <v>0</v>
      </c>
      <c r="DG17" s="182">
        <v>9</v>
      </c>
      <c r="DH17" s="151"/>
      <c r="DI17" s="93"/>
      <c r="DJ17" s="93"/>
      <c r="DK17" s="29"/>
      <c r="DL17" s="152"/>
      <c r="DM17" s="93"/>
      <c r="DN17" s="93"/>
      <c r="DO17" s="29"/>
      <c r="DP17" s="158"/>
      <c r="DQ17" s="93"/>
      <c r="DR17" s="93"/>
      <c r="DS17" s="29"/>
      <c r="DT17" s="159"/>
      <c r="DU17" s="93"/>
      <c r="DV17" s="93"/>
      <c r="DW17" s="29"/>
      <c r="DX17" s="137">
        <f t="shared" si="14"/>
        <v>0</v>
      </c>
      <c r="DY17" s="160"/>
      <c r="DZ17" s="93"/>
      <c r="EA17" s="93"/>
      <c r="EB17" s="29">
        <f>DY17+DZ17+EA17</f>
        <v>0</v>
      </c>
      <c r="EC17" s="161"/>
      <c r="ED17" s="93"/>
      <c r="EE17" s="93"/>
      <c r="EF17" s="29">
        <f t="shared" si="44"/>
        <v>0</v>
      </c>
      <c r="EG17" s="93"/>
      <c r="EH17" s="93"/>
      <c r="EI17" s="93"/>
      <c r="EJ17" s="29">
        <f t="shared" si="63"/>
        <v>0</v>
      </c>
      <c r="EK17" s="93"/>
      <c r="EL17" s="93"/>
      <c r="EM17" s="93"/>
      <c r="EN17" s="29">
        <f>EK17+EL17+EM17</f>
        <v>0</v>
      </c>
      <c r="EO17" s="161"/>
      <c r="EP17" s="93"/>
      <c r="EQ17" s="93"/>
      <c r="ER17" s="29">
        <f>EO17+EP17+EQ17</f>
        <v>0</v>
      </c>
      <c r="ES17" s="168"/>
      <c r="ET17" s="93"/>
      <c r="EU17" s="93"/>
      <c r="EV17" s="29">
        <f>ES17+ET17+EU17</f>
        <v>0</v>
      </c>
      <c r="EW17" s="172"/>
      <c r="EX17" s="93"/>
      <c r="EY17" s="93"/>
      <c r="EZ17" s="29">
        <f t="shared" si="49"/>
        <v>0</v>
      </c>
      <c r="FA17" s="173"/>
      <c r="FB17" s="93"/>
      <c r="FC17" s="93"/>
      <c r="FD17" s="71">
        <f t="shared" si="7"/>
        <v>0</v>
      </c>
      <c r="FE17" s="174"/>
      <c r="FF17" s="93"/>
      <c r="FG17" s="93"/>
      <c r="FH17" s="71">
        <f t="shared" si="15"/>
        <v>0</v>
      </c>
      <c r="FI17" s="37">
        <f t="shared" si="8"/>
        <v>0</v>
      </c>
      <c r="FJ17" s="174"/>
      <c r="FK17" s="93"/>
      <c r="FL17" s="93"/>
      <c r="FM17" s="29"/>
      <c r="FN17" s="175"/>
      <c r="FO17" s="93"/>
      <c r="FP17" s="93"/>
      <c r="FQ17" s="29"/>
      <c r="FR17" s="177"/>
      <c r="FS17" s="93"/>
      <c r="FT17" s="93"/>
      <c r="FU17" s="29"/>
      <c r="FV17" s="93"/>
      <c r="FW17" s="93"/>
      <c r="FX17" s="93"/>
      <c r="FY17" s="29">
        <f>FV17+FW17+FX17</f>
        <v>0</v>
      </c>
      <c r="FZ17" s="178"/>
      <c r="GA17" s="93"/>
      <c r="GB17" s="93"/>
      <c r="GC17" s="29">
        <f t="shared" si="54"/>
        <v>0</v>
      </c>
      <c r="GD17" s="100"/>
      <c r="GE17" s="93"/>
      <c r="GF17" s="93"/>
      <c r="GG17" s="29">
        <f t="shared" si="67"/>
        <v>0</v>
      </c>
      <c r="GH17" s="93"/>
      <c r="GI17" s="93"/>
      <c r="GJ17" s="93"/>
      <c r="GK17" s="29">
        <f>GH17+GI17+GJ17</f>
        <v>0</v>
      </c>
      <c r="GL17" s="93"/>
      <c r="GM17" s="93"/>
      <c r="GN17" s="93"/>
      <c r="GO17" s="29">
        <f>GL17+GM17+GN17</f>
        <v>0</v>
      </c>
      <c r="GP17" s="93"/>
      <c r="GQ17" s="93"/>
      <c r="GR17" s="93"/>
      <c r="GS17" s="29">
        <f>GP17+GQ17+GR17</f>
        <v>0</v>
      </c>
      <c r="GT17" s="93"/>
      <c r="GU17" s="93"/>
      <c r="GV17" s="93"/>
      <c r="GW17" s="29">
        <f t="shared" si="59"/>
        <v>0</v>
      </c>
      <c r="GX17" s="93"/>
      <c r="GY17" s="93"/>
      <c r="GZ17" s="93"/>
      <c r="HA17" s="71">
        <f t="shared" si="16"/>
        <v>0</v>
      </c>
      <c r="HB17" s="93"/>
      <c r="HC17" s="93"/>
      <c r="HD17" s="93"/>
      <c r="HE17" s="71">
        <f t="shared" si="17"/>
        <v>0</v>
      </c>
      <c r="HF17" s="93"/>
      <c r="HG17" s="93"/>
      <c r="HH17" s="93"/>
      <c r="HI17" s="71">
        <f t="shared" si="18"/>
        <v>0</v>
      </c>
      <c r="HJ17" s="37">
        <f t="shared" si="19"/>
        <v>0</v>
      </c>
      <c r="HK17" s="98">
        <f t="shared" si="9"/>
        <v>85</v>
      </c>
    </row>
    <row r="18" spans="2:219" ht="19.5" customHeight="1" x14ac:dyDescent="0.2">
      <c r="B18" s="15">
        <v>13</v>
      </c>
      <c r="C18" s="19" t="s">
        <v>200</v>
      </c>
      <c r="D18" s="89"/>
      <c r="E18" s="57"/>
      <c r="F18" s="54"/>
      <c r="G18" s="29">
        <f t="shared" si="20"/>
        <v>0</v>
      </c>
      <c r="H18" s="90"/>
      <c r="I18" s="57"/>
      <c r="J18" s="86"/>
      <c r="K18" s="29">
        <f t="shared" ref="K18:K25" si="68">H18+I18+J18</f>
        <v>0</v>
      </c>
      <c r="L18" s="109"/>
      <c r="M18" s="73"/>
      <c r="N18" s="54"/>
      <c r="O18" s="29">
        <f t="shared" ref="O18:O25" si="69">L18+M18+N18</f>
        <v>0</v>
      </c>
      <c r="P18" s="110"/>
      <c r="Q18" s="87"/>
      <c r="R18" s="87"/>
      <c r="S18" s="29">
        <f t="shared" ref="S18:S25" si="70">P18+Q18+R18</f>
        <v>0</v>
      </c>
      <c r="T18" s="111"/>
      <c r="U18" s="73"/>
      <c r="V18" s="54"/>
      <c r="W18" s="29">
        <f t="shared" ref="W18:W25" si="71">T18+U18+V18</f>
        <v>0</v>
      </c>
      <c r="X18" s="112"/>
      <c r="Y18" s="73"/>
      <c r="Z18" s="73"/>
      <c r="AA18" s="29">
        <f t="shared" ref="AA18:AA25" si="72">X18+Y18+Z18</f>
        <v>0</v>
      </c>
      <c r="AB18" s="114"/>
      <c r="AC18" s="84"/>
      <c r="AD18" s="84"/>
      <c r="AE18" s="29">
        <f t="shared" ref="AE18:AE25" si="73">AB18+AC18+AD18</f>
        <v>0</v>
      </c>
      <c r="AF18" s="115"/>
      <c r="AG18" s="73"/>
      <c r="AH18" s="73"/>
      <c r="AI18" s="29">
        <f t="shared" ref="AI18:AI25" si="74">AF18+AG18+AH18</f>
        <v>0</v>
      </c>
      <c r="AJ18" s="116"/>
      <c r="AK18" s="73"/>
      <c r="AL18" s="73"/>
      <c r="AM18" s="29">
        <f t="shared" ref="AM18:AM25" si="75">AJ18+AK18+AL18</f>
        <v>0</v>
      </c>
      <c r="AN18" s="117"/>
      <c r="AO18" s="73"/>
      <c r="AP18" s="73"/>
      <c r="AQ18" s="29">
        <f t="shared" ref="AQ18:AQ25" si="76">AN18+AO18+AP18</f>
        <v>0</v>
      </c>
      <c r="AR18" s="118"/>
      <c r="AS18" s="73"/>
      <c r="AT18" s="73"/>
      <c r="AU18" s="29">
        <f t="shared" ref="AU18:AU25" si="77">AR18+AS18+AT18</f>
        <v>0</v>
      </c>
      <c r="AV18" s="123"/>
      <c r="AW18" s="73"/>
      <c r="AX18" s="73"/>
      <c r="AY18" s="71">
        <f t="shared" si="10"/>
        <v>0</v>
      </c>
      <c r="AZ18" s="37">
        <f t="shared" si="0"/>
        <v>0</v>
      </c>
      <c r="BA18" s="93"/>
      <c r="BB18" s="93"/>
      <c r="BC18" s="93"/>
      <c r="BD18" s="29">
        <f t="shared" ref="BD18:BD25" si="78">BA18+BB18+BC18</f>
        <v>0</v>
      </c>
      <c r="BE18" s="124"/>
      <c r="BF18" s="93"/>
      <c r="BG18" s="93"/>
      <c r="BH18" s="29">
        <f t="shared" ref="BH18:BH25" si="79">BE18+BF18+BG18</f>
        <v>0</v>
      </c>
      <c r="BI18" s="125"/>
      <c r="BJ18" s="93"/>
      <c r="BK18" s="93"/>
      <c r="BL18" s="29">
        <f t="shared" ref="BL18:BL25" si="80">BI18+BJ18+BK18</f>
        <v>0</v>
      </c>
      <c r="BM18" s="126"/>
      <c r="BN18" s="93"/>
      <c r="BO18" s="93"/>
      <c r="BP18" s="29">
        <f t="shared" ref="BP18:BP25" si="81">BM18+BN18+BO18</f>
        <v>0</v>
      </c>
      <c r="BQ18" s="127"/>
      <c r="BR18" s="93"/>
      <c r="BS18" s="93"/>
      <c r="BT18" s="29">
        <f t="shared" ref="BT18:BT25" si="82">BQ18+BR18+BS18</f>
        <v>0</v>
      </c>
      <c r="BU18" s="128"/>
      <c r="BV18" s="93"/>
      <c r="BW18" s="93"/>
      <c r="BX18" s="29">
        <f t="shared" ref="BX18:BX25" si="83">BU18+BV18+BW18</f>
        <v>0</v>
      </c>
      <c r="BY18" s="129"/>
      <c r="BZ18" s="93"/>
      <c r="CA18" s="93"/>
      <c r="CB18" s="29">
        <f t="shared" ref="CB18:CB25" si="84">BY18+BZ18+CA18</f>
        <v>0</v>
      </c>
      <c r="CC18" s="131"/>
      <c r="CD18" s="93"/>
      <c r="CE18" s="93"/>
      <c r="CF18" s="29">
        <f t="shared" ref="CF18:CF25" si="85">CC18+CD18+CE18</f>
        <v>0</v>
      </c>
      <c r="CG18" s="131"/>
      <c r="CH18" s="93"/>
      <c r="CI18" s="93">
        <v>2</v>
      </c>
      <c r="CJ18" s="29">
        <f t="shared" si="39"/>
        <v>2</v>
      </c>
      <c r="CK18" s="137">
        <f t="shared" si="11"/>
        <v>2</v>
      </c>
      <c r="CL18" s="132"/>
      <c r="CM18" s="93"/>
      <c r="CN18" s="93">
        <v>3</v>
      </c>
      <c r="CO18" s="71">
        <f t="shared" si="1"/>
        <v>3</v>
      </c>
      <c r="CP18" s="133"/>
      <c r="CQ18" s="93"/>
      <c r="CR18" s="93">
        <v>3</v>
      </c>
      <c r="CS18" s="71">
        <f t="shared" si="2"/>
        <v>3</v>
      </c>
      <c r="CT18" s="143"/>
      <c r="CU18" s="93"/>
      <c r="CV18" s="93">
        <v>1</v>
      </c>
      <c r="CW18" s="71">
        <f t="shared" si="3"/>
        <v>1</v>
      </c>
      <c r="CX18" s="147"/>
      <c r="CY18" s="147"/>
      <c r="CZ18" s="147">
        <v>3</v>
      </c>
      <c r="DA18" s="71">
        <f t="shared" si="4"/>
        <v>3</v>
      </c>
      <c r="DB18" s="149"/>
      <c r="DC18" s="93"/>
      <c r="DD18" s="93">
        <v>1</v>
      </c>
      <c r="DE18" s="71">
        <f t="shared" si="5"/>
        <v>1</v>
      </c>
      <c r="DF18" s="142">
        <f t="shared" si="12"/>
        <v>11</v>
      </c>
      <c r="DG18" s="182">
        <f t="shared" si="13"/>
        <v>13</v>
      </c>
      <c r="DH18" s="151"/>
      <c r="DI18" s="93"/>
      <c r="DJ18" s="93"/>
      <c r="DK18" s="29">
        <f t="shared" ref="DK18:DK25" si="86">DH18+DI18+DJ18</f>
        <v>0</v>
      </c>
      <c r="DL18" s="152"/>
      <c r="DM18" s="93"/>
      <c r="DN18" s="93"/>
      <c r="DO18" s="29">
        <f t="shared" ref="DO18:DO25" si="87">DL18+DM18+DN18</f>
        <v>0</v>
      </c>
      <c r="DP18" s="158"/>
      <c r="DQ18" s="93"/>
      <c r="DR18" s="93"/>
      <c r="DS18" s="29">
        <f t="shared" ref="DS18:DS25" si="88">DP18+DQ18+DR18</f>
        <v>0</v>
      </c>
      <c r="DT18" s="159"/>
      <c r="DU18" s="93"/>
      <c r="DV18" s="93"/>
      <c r="DW18" s="29">
        <f t="shared" ref="DW18:DW36" si="89">DT18+DU18+DV18</f>
        <v>0</v>
      </c>
      <c r="DX18" s="137">
        <f t="shared" si="14"/>
        <v>0</v>
      </c>
      <c r="DY18" s="160"/>
      <c r="DZ18" s="93"/>
      <c r="EA18" s="93">
        <v>4</v>
      </c>
      <c r="EB18" s="29">
        <f t="shared" ref="EB18:EB25" si="90">DY18+DZ18+EA18</f>
        <v>4</v>
      </c>
      <c r="EC18" s="161"/>
      <c r="ED18" s="93"/>
      <c r="EE18" s="93">
        <v>4</v>
      </c>
      <c r="EF18" s="29">
        <f t="shared" si="44"/>
        <v>4</v>
      </c>
      <c r="EG18" s="93"/>
      <c r="EH18" s="93"/>
      <c r="EI18" s="93"/>
      <c r="EJ18" s="29">
        <f t="shared" si="63"/>
        <v>0</v>
      </c>
      <c r="EK18" s="93"/>
      <c r="EL18" s="93"/>
      <c r="EM18" s="93">
        <v>2</v>
      </c>
      <c r="EN18" s="29">
        <f t="shared" ref="EN18:EN25" si="91">EK18+EL18+EM18</f>
        <v>2</v>
      </c>
      <c r="EO18" s="161"/>
      <c r="EP18" s="93"/>
      <c r="EQ18" s="93">
        <v>1</v>
      </c>
      <c r="ER18" s="29">
        <f t="shared" ref="ER18:ER25" si="92">EO18+EP18+EQ18</f>
        <v>1</v>
      </c>
      <c r="ES18" s="168"/>
      <c r="ET18" s="93"/>
      <c r="EU18" s="93"/>
      <c r="EV18" s="29">
        <f t="shared" ref="EV18:EV25" si="93">ES18+ET18+EU18</f>
        <v>0</v>
      </c>
      <c r="EW18" s="172"/>
      <c r="EX18" s="93"/>
      <c r="EY18" s="93"/>
      <c r="EZ18" s="29">
        <f t="shared" si="49"/>
        <v>0</v>
      </c>
      <c r="FA18" s="173"/>
      <c r="FB18" s="93"/>
      <c r="FC18" s="93"/>
      <c r="FD18" s="71">
        <f t="shared" si="7"/>
        <v>0</v>
      </c>
      <c r="FE18" s="174"/>
      <c r="FF18" s="93"/>
      <c r="FG18" s="93"/>
      <c r="FH18" s="71">
        <f t="shared" si="15"/>
        <v>0</v>
      </c>
      <c r="FI18" s="37">
        <f t="shared" si="8"/>
        <v>11</v>
      </c>
      <c r="FJ18" s="174"/>
      <c r="FK18" s="93"/>
      <c r="FL18" s="93">
        <v>4</v>
      </c>
      <c r="FM18" s="29">
        <f t="shared" ref="FM18:FM25" si="94">FJ18+FK18+FL18</f>
        <v>4</v>
      </c>
      <c r="FN18" s="175"/>
      <c r="FO18" s="93"/>
      <c r="FP18" s="93">
        <v>3</v>
      </c>
      <c r="FQ18" s="29">
        <f t="shared" ref="FQ18:FQ25" si="95">FN18+FO18+FP18</f>
        <v>3</v>
      </c>
      <c r="FR18" s="177"/>
      <c r="FS18" s="93"/>
      <c r="FT18" s="93">
        <v>1</v>
      </c>
      <c r="FU18" s="29">
        <f t="shared" ref="FU18:FU25" si="96">FR18+FS18+FT18</f>
        <v>1</v>
      </c>
      <c r="FV18" s="93"/>
      <c r="FW18" s="93"/>
      <c r="FX18" s="93">
        <v>7</v>
      </c>
      <c r="FY18" s="29">
        <f t="shared" ref="FY18:FY25" si="97">FV18+FW18+FX18</f>
        <v>7</v>
      </c>
      <c r="FZ18" s="178"/>
      <c r="GA18" s="93"/>
      <c r="GB18" s="93"/>
      <c r="GC18" s="29">
        <f t="shared" si="54"/>
        <v>0</v>
      </c>
      <c r="GD18" s="100"/>
      <c r="GE18" s="93"/>
      <c r="GF18" s="93"/>
      <c r="GG18" s="29">
        <f t="shared" si="67"/>
        <v>0</v>
      </c>
      <c r="GH18" s="93"/>
      <c r="GI18" s="93"/>
      <c r="GJ18" s="93"/>
      <c r="GK18" s="29">
        <f t="shared" ref="GK18:GK25" si="98">GH18+GI18+GJ18</f>
        <v>0</v>
      </c>
      <c r="GL18" s="93"/>
      <c r="GM18" s="93"/>
      <c r="GN18" s="93"/>
      <c r="GO18" s="29">
        <f t="shared" ref="GO18:GO25" si="99">GL18+GM18+GN18</f>
        <v>0</v>
      </c>
      <c r="GP18" s="93"/>
      <c r="GQ18" s="93"/>
      <c r="GR18" s="93"/>
      <c r="GS18" s="29">
        <f t="shared" ref="GS18:GS25" si="100">GP18+GQ18+GR18</f>
        <v>0</v>
      </c>
      <c r="GT18" s="93"/>
      <c r="GU18" s="93"/>
      <c r="GV18" s="93"/>
      <c r="GW18" s="29">
        <f t="shared" si="59"/>
        <v>0</v>
      </c>
      <c r="GX18" s="93"/>
      <c r="GY18" s="93"/>
      <c r="GZ18" s="93"/>
      <c r="HA18" s="71">
        <f t="shared" si="16"/>
        <v>0</v>
      </c>
      <c r="HB18" s="93"/>
      <c r="HC18" s="93"/>
      <c r="HD18" s="93"/>
      <c r="HE18" s="71">
        <f t="shared" si="17"/>
        <v>0</v>
      </c>
      <c r="HF18" s="93"/>
      <c r="HG18" s="93"/>
      <c r="HH18" s="93"/>
      <c r="HI18" s="71">
        <f t="shared" si="18"/>
        <v>0</v>
      </c>
      <c r="HJ18" s="37">
        <f t="shared" si="19"/>
        <v>15</v>
      </c>
      <c r="HK18" s="98">
        <f t="shared" si="9"/>
        <v>39</v>
      </c>
    </row>
    <row r="19" spans="2:219" ht="18.75" customHeight="1" x14ac:dyDescent="0.2">
      <c r="B19" s="15">
        <v>14</v>
      </c>
      <c r="C19" s="19" t="s">
        <v>48</v>
      </c>
      <c r="D19" s="89"/>
      <c r="E19" s="57"/>
      <c r="F19" s="48"/>
      <c r="G19" s="29">
        <f t="shared" si="20"/>
        <v>0</v>
      </c>
      <c r="H19" s="90"/>
      <c r="I19" s="57"/>
      <c r="J19" s="86"/>
      <c r="K19" s="29">
        <f t="shared" si="68"/>
        <v>0</v>
      </c>
      <c r="L19" s="109"/>
      <c r="M19" s="73"/>
      <c r="N19" s="2"/>
      <c r="O19" s="29">
        <f t="shared" si="69"/>
        <v>0</v>
      </c>
      <c r="P19" s="110"/>
      <c r="Q19" s="87"/>
      <c r="R19" s="87"/>
      <c r="S19" s="29">
        <f t="shared" si="70"/>
        <v>0</v>
      </c>
      <c r="T19" s="111"/>
      <c r="U19" s="73"/>
      <c r="V19" s="2">
        <v>5</v>
      </c>
      <c r="W19" s="29">
        <f t="shared" si="71"/>
        <v>5</v>
      </c>
      <c r="X19" s="112"/>
      <c r="Y19" s="73"/>
      <c r="Z19" s="73">
        <v>10</v>
      </c>
      <c r="AA19" s="29">
        <f t="shared" si="72"/>
        <v>10</v>
      </c>
      <c r="AB19" s="114"/>
      <c r="AC19" s="84"/>
      <c r="AD19" s="84"/>
      <c r="AE19" s="29">
        <f t="shared" si="73"/>
        <v>0</v>
      </c>
      <c r="AF19" s="115"/>
      <c r="AG19" s="73"/>
      <c r="AH19" s="73">
        <v>1</v>
      </c>
      <c r="AI19" s="29">
        <f t="shared" si="74"/>
        <v>1</v>
      </c>
      <c r="AJ19" s="116"/>
      <c r="AK19" s="73"/>
      <c r="AL19" s="73"/>
      <c r="AM19" s="29">
        <f t="shared" si="75"/>
        <v>0</v>
      </c>
      <c r="AN19" s="117"/>
      <c r="AO19" s="73"/>
      <c r="AP19" s="73"/>
      <c r="AQ19" s="29">
        <f t="shared" si="76"/>
        <v>0</v>
      </c>
      <c r="AR19" s="118"/>
      <c r="AS19" s="73"/>
      <c r="AT19" s="73"/>
      <c r="AU19" s="29">
        <f t="shared" si="77"/>
        <v>0</v>
      </c>
      <c r="AV19" s="123"/>
      <c r="AW19" s="73"/>
      <c r="AX19" s="73"/>
      <c r="AY19" s="71">
        <f t="shared" si="10"/>
        <v>0</v>
      </c>
      <c r="AZ19" s="37">
        <f t="shared" si="0"/>
        <v>16</v>
      </c>
      <c r="BA19" s="93"/>
      <c r="BB19" s="93"/>
      <c r="BC19" s="93">
        <v>16</v>
      </c>
      <c r="BD19" s="29">
        <f t="shared" si="78"/>
        <v>16</v>
      </c>
      <c r="BE19" s="124"/>
      <c r="BF19" s="93"/>
      <c r="BG19" s="93"/>
      <c r="BH19" s="29">
        <f t="shared" si="79"/>
        <v>0</v>
      </c>
      <c r="BI19" s="125"/>
      <c r="BJ19" s="93"/>
      <c r="BK19" s="93"/>
      <c r="BL19" s="29">
        <f t="shared" si="80"/>
        <v>0</v>
      </c>
      <c r="BM19" s="126"/>
      <c r="BN19" s="93"/>
      <c r="BO19" s="93"/>
      <c r="BP19" s="29">
        <f t="shared" si="81"/>
        <v>0</v>
      </c>
      <c r="BQ19" s="127"/>
      <c r="BR19" s="93"/>
      <c r="BS19" s="93"/>
      <c r="BT19" s="29">
        <f t="shared" si="82"/>
        <v>0</v>
      </c>
      <c r="BU19" s="128"/>
      <c r="BV19" s="93"/>
      <c r="BW19" s="93"/>
      <c r="BX19" s="29">
        <f t="shared" si="83"/>
        <v>0</v>
      </c>
      <c r="BY19" s="129"/>
      <c r="BZ19" s="93"/>
      <c r="CA19" s="93"/>
      <c r="CB19" s="29">
        <f t="shared" si="84"/>
        <v>0</v>
      </c>
      <c r="CC19" s="131"/>
      <c r="CD19" s="93"/>
      <c r="CE19" s="93">
        <v>18</v>
      </c>
      <c r="CF19" s="29">
        <f t="shared" si="85"/>
        <v>18</v>
      </c>
      <c r="CG19" s="131"/>
      <c r="CH19" s="93"/>
      <c r="CI19" s="93"/>
      <c r="CJ19" s="29">
        <f t="shared" si="39"/>
        <v>0</v>
      </c>
      <c r="CK19" s="137">
        <f t="shared" si="11"/>
        <v>18</v>
      </c>
      <c r="CL19" s="132"/>
      <c r="CM19" s="93"/>
      <c r="CN19" s="93"/>
      <c r="CO19" s="71">
        <f t="shared" si="1"/>
        <v>0</v>
      </c>
      <c r="CP19" s="133"/>
      <c r="CQ19" s="93"/>
      <c r="CR19" s="93"/>
      <c r="CS19" s="71">
        <f t="shared" si="2"/>
        <v>0</v>
      </c>
      <c r="CT19" s="143"/>
      <c r="CU19" s="93"/>
      <c r="CV19" s="93"/>
      <c r="CW19" s="71">
        <f t="shared" si="3"/>
        <v>0</v>
      </c>
      <c r="CX19" s="147"/>
      <c r="CY19" s="147"/>
      <c r="CZ19" s="147">
        <v>4</v>
      </c>
      <c r="DA19" s="71">
        <f t="shared" si="4"/>
        <v>4</v>
      </c>
      <c r="DB19" s="149"/>
      <c r="DC19" s="93"/>
      <c r="DD19" s="93"/>
      <c r="DE19" s="71">
        <f t="shared" si="5"/>
        <v>0</v>
      </c>
      <c r="DF19" s="142">
        <f t="shared" si="12"/>
        <v>4</v>
      </c>
      <c r="DG19" s="182">
        <f t="shared" si="13"/>
        <v>38</v>
      </c>
      <c r="DH19" s="151"/>
      <c r="DI19" s="93"/>
      <c r="DJ19" s="93"/>
      <c r="DK19" s="29">
        <f t="shared" si="86"/>
        <v>0</v>
      </c>
      <c r="DL19" s="152"/>
      <c r="DM19" s="93"/>
      <c r="DN19" s="93"/>
      <c r="DO19" s="29">
        <f t="shared" si="87"/>
        <v>0</v>
      </c>
      <c r="DP19" s="158"/>
      <c r="DQ19" s="93"/>
      <c r="DR19" s="93"/>
      <c r="DS19" s="29">
        <f t="shared" si="88"/>
        <v>0</v>
      </c>
      <c r="DT19" s="159"/>
      <c r="DU19" s="93"/>
      <c r="DV19" s="93"/>
      <c r="DW19" s="29">
        <f t="shared" si="89"/>
        <v>0</v>
      </c>
      <c r="DX19" s="137">
        <f t="shared" si="14"/>
        <v>0</v>
      </c>
      <c r="DY19" s="160"/>
      <c r="DZ19" s="93"/>
      <c r="EA19" s="93"/>
      <c r="EB19" s="29">
        <f t="shared" si="90"/>
        <v>0</v>
      </c>
      <c r="EC19" s="161"/>
      <c r="ED19" s="93"/>
      <c r="EE19" s="93"/>
      <c r="EF19" s="29">
        <f t="shared" si="44"/>
        <v>0</v>
      </c>
      <c r="EG19" s="93"/>
      <c r="EH19" s="93"/>
      <c r="EI19" s="93"/>
      <c r="EJ19" s="29">
        <f t="shared" si="63"/>
        <v>0</v>
      </c>
      <c r="EK19" s="93"/>
      <c r="EL19" s="93"/>
      <c r="EM19" s="93"/>
      <c r="EN19" s="29">
        <f t="shared" si="91"/>
        <v>0</v>
      </c>
      <c r="EO19" s="161"/>
      <c r="EP19" s="93"/>
      <c r="EQ19" s="93"/>
      <c r="ER19" s="29">
        <f t="shared" si="92"/>
        <v>0</v>
      </c>
      <c r="ES19" s="168"/>
      <c r="ET19" s="93"/>
      <c r="EU19" s="93"/>
      <c r="EV19" s="29">
        <f t="shared" si="93"/>
        <v>0</v>
      </c>
      <c r="EW19" s="172"/>
      <c r="EX19" s="93"/>
      <c r="EY19" s="93"/>
      <c r="EZ19" s="29">
        <f t="shared" si="49"/>
        <v>0</v>
      </c>
      <c r="FA19" s="173"/>
      <c r="FB19" s="93"/>
      <c r="FC19" s="93"/>
      <c r="FD19" s="71">
        <f t="shared" si="7"/>
        <v>0</v>
      </c>
      <c r="FE19" s="174"/>
      <c r="FF19" s="93"/>
      <c r="FG19" s="93"/>
      <c r="FH19" s="71">
        <f t="shared" si="15"/>
        <v>0</v>
      </c>
      <c r="FI19" s="37">
        <f t="shared" si="8"/>
        <v>0</v>
      </c>
      <c r="FJ19" s="174"/>
      <c r="FK19" s="93"/>
      <c r="FL19" s="93"/>
      <c r="FM19" s="29">
        <f t="shared" si="94"/>
        <v>0</v>
      </c>
      <c r="FN19" s="175"/>
      <c r="FO19" s="93"/>
      <c r="FP19" s="93"/>
      <c r="FQ19" s="29">
        <f t="shared" si="95"/>
        <v>0</v>
      </c>
      <c r="FR19" s="177"/>
      <c r="FS19" s="93"/>
      <c r="FT19" s="93"/>
      <c r="FU19" s="29">
        <f t="shared" si="96"/>
        <v>0</v>
      </c>
      <c r="FV19" s="93"/>
      <c r="FW19" s="93"/>
      <c r="FX19" s="93"/>
      <c r="FY19" s="29">
        <f t="shared" si="97"/>
        <v>0</v>
      </c>
      <c r="FZ19" s="178"/>
      <c r="GA19" s="93"/>
      <c r="GB19" s="93"/>
      <c r="GC19" s="29">
        <f t="shared" si="54"/>
        <v>0</v>
      </c>
      <c r="GD19" s="100"/>
      <c r="GE19" s="93"/>
      <c r="GF19" s="93"/>
      <c r="GG19" s="29">
        <f t="shared" si="67"/>
        <v>0</v>
      </c>
      <c r="GH19" s="93"/>
      <c r="GI19" s="93"/>
      <c r="GJ19" s="93"/>
      <c r="GK19" s="29">
        <f t="shared" si="98"/>
        <v>0</v>
      </c>
      <c r="GL19" s="93"/>
      <c r="GM19" s="93"/>
      <c r="GN19" s="93"/>
      <c r="GO19" s="29">
        <f t="shared" si="99"/>
        <v>0</v>
      </c>
      <c r="GP19" s="93"/>
      <c r="GQ19" s="93"/>
      <c r="GR19" s="93"/>
      <c r="GS19" s="29">
        <f t="shared" si="100"/>
        <v>0</v>
      </c>
      <c r="GT19" s="93"/>
      <c r="GU19" s="93"/>
      <c r="GV19" s="93"/>
      <c r="GW19" s="29">
        <f t="shared" si="59"/>
        <v>0</v>
      </c>
      <c r="GX19" s="93"/>
      <c r="GY19" s="93"/>
      <c r="GZ19" s="93"/>
      <c r="HA19" s="71">
        <f t="shared" si="16"/>
        <v>0</v>
      </c>
      <c r="HB19" s="93"/>
      <c r="HC19" s="93"/>
      <c r="HD19" s="93"/>
      <c r="HE19" s="71">
        <f t="shared" si="17"/>
        <v>0</v>
      </c>
      <c r="HF19" s="93"/>
      <c r="HG19" s="93"/>
      <c r="HH19" s="93"/>
      <c r="HI19" s="71">
        <f t="shared" si="18"/>
        <v>0</v>
      </c>
      <c r="HJ19" s="37">
        <f t="shared" si="19"/>
        <v>0</v>
      </c>
      <c r="HK19" s="98">
        <f t="shared" si="9"/>
        <v>54</v>
      </c>
    </row>
    <row r="20" spans="2:219" ht="21" customHeight="1" x14ac:dyDescent="0.2">
      <c r="B20" s="15">
        <v>15</v>
      </c>
      <c r="C20" s="18" t="s">
        <v>17</v>
      </c>
      <c r="D20" s="89"/>
      <c r="E20" s="57"/>
      <c r="F20" s="48"/>
      <c r="G20" s="29">
        <f t="shared" si="20"/>
        <v>0</v>
      </c>
      <c r="H20" s="90"/>
      <c r="I20" s="57"/>
      <c r="J20" s="86">
        <v>2</v>
      </c>
      <c r="K20" s="29">
        <f t="shared" si="68"/>
        <v>2</v>
      </c>
      <c r="L20" s="109"/>
      <c r="M20" s="73"/>
      <c r="N20" s="2">
        <v>1</v>
      </c>
      <c r="O20" s="29">
        <f t="shared" si="69"/>
        <v>1</v>
      </c>
      <c r="P20" s="110">
        <v>1</v>
      </c>
      <c r="Q20" s="87">
        <v>1</v>
      </c>
      <c r="R20" s="87">
        <v>1</v>
      </c>
      <c r="S20" s="29">
        <f t="shared" si="70"/>
        <v>3</v>
      </c>
      <c r="T20" s="111"/>
      <c r="U20" s="73"/>
      <c r="V20" s="2"/>
      <c r="W20" s="29">
        <f t="shared" si="71"/>
        <v>0</v>
      </c>
      <c r="X20" s="112"/>
      <c r="Y20" s="73"/>
      <c r="Z20" s="73"/>
      <c r="AA20" s="29">
        <f t="shared" si="72"/>
        <v>0</v>
      </c>
      <c r="AB20" s="114"/>
      <c r="AC20" s="84">
        <v>1</v>
      </c>
      <c r="AD20" s="84"/>
      <c r="AE20" s="29">
        <f t="shared" si="73"/>
        <v>1</v>
      </c>
      <c r="AF20" s="115"/>
      <c r="AG20" s="73"/>
      <c r="AH20" s="73"/>
      <c r="AI20" s="29">
        <f t="shared" si="74"/>
        <v>0</v>
      </c>
      <c r="AJ20" s="116"/>
      <c r="AK20" s="73"/>
      <c r="AL20" s="73">
        <v>1</v>
      </c>
      <c r="AM20" s="29">
        <f t="shared" si="75"/>
        <v>1</v>
      </c>
      <c r="AN20" s="117"/>
      <c r="AO20" s="73"/>
      <c r="AP20" s="73">
        <v>3</v>
      </c>
      <c r="AQ20" s="29">
        <f t="shared" si="76"/>
        <v>3</v>
      </c>
      <c r="AR20" s="118"/>
      <c r="AS20" s="73"/>
      <c r="AT20" s="73">
        <v>4</v>
      </c>
      <c r="AU20" s="29">
        <f t="shared" si="77"/>
        <v>4</v>
      </c>
      <c r="AV20" s="123"/>
      <c r="AW20" s="73"/>
      <c r="AX20" s="73">
        <v>2</v>
      </c>
      <c r="AY20" s="71">
        <f t="shared" si="10"/>
        <v>2</v>
      </c>
      <c r="AZ20" s="37">
        <f t="shared" si="0"/>
        <v>17</v>
      </c>
      <c r="BA20" s="93"/>
      <c r="BB20" s="93"/>
      <c r="BC20" s="93">
        <v>3</v>
      </c>
      <c r="BD20" s="29">
        <f t="shared" si="78"/>
        <v>3</v>
      </c>
      <c r="BE20" s="124"/>
      <c r="BF20" s="93">
        <v>1</v>
      </c>
      <c r="BG20" s="93"/>
      <c r="BH20" s="29">
        <f t="shared" si="79"/>
        <v>1</v>
      </c>
      <c r="BI20" s="125"/>
      <c r="BJ20" s="93"/>
      <c r="BK20" s="93"/>
      <c r="BL20" s="29">
        <f t="shared" si="80"/>
        <v>0</v>
      </c>
      <c r="BM20" s="126"/>
      <c r="BN20" s="93"/>
      <c r="BO20" s="93">
        <v>8</v>
      </c>
      <c r="BP20" s="29">
        <f t="shared" si="81"/>
        <v>8</v>
      </c>
      <c r="BQ20" s="127"/>
      <c r="BR20" s="93"/>
      <c r="BS20" s="93">
        <v>5</v>
      </c>
      <c r="BT20" s="29">
        <f t="shared" si="82"/>
        <v>5</v>
      </c>
      <c r="BU20" s="128"/>
      <c r="BV20" s="93"/>
      <c r="BW20" s="93">
        <v>2</v>
      </c>
      <c r="BX20" s="29">
        <f t="shared" si="83"/>
        <v>2</v>
      </c>
      <c r="BY20" s="129"/>
      <c r="BZ20" s="93"/>
      <c r="CA20" s="93"/>
      <c r="CB20" s="29">
        <f t="shared" si="84"/>
        <v>0</v>
      </c>
      <c r="CC20" s="131"/>
      <c r="CD20" s="93"/>
      <c r="CE20" s="93">
        <v>4</v>
      </c>
      <c r="CF20" s="29">
        <f t="shared" si="85"/>
        <v>4</v>
      </c>
      <c r="CG20" s="131"/>
      <c r="CH20" s="93"/>
      <c r="CI20" s="93">
        <v>4</v>
      </c>
      <c r="CJ20" s="29">
        <f t="shared" si="39"/>
        <v>4</v>
      </c>
      <c r="CK20" s="137">
        <f t="shared" si="11"/>
        <v>10</v>
      </c>
      <c r="CL20" s="132"/>
      <c r="CM20" s="93">
        <v>2</v>
      </c>
      <c r="CN20" s="93">
        <v>1</v>
      </c>
      <c r="CO20" s="71">
        <f t="shared" si="1"/>
        <v>3</v>
      </c>
      <c r="CP20" s="133"/>
      <c r="CQ20" s="93"/>
      <c r="CR20" s="93">
        <v>4</v>
      </c>
      <c r="CS20" s="71">
        <f t="shared" si="2"/>
        <v>4</v>
      </c>
      <c r="CT20" s="143"/>
      <c r="CU20" s="93"/>
      <c r="CV20" s="93">
        <v>3</v>
      </c>
      <c r="CW20" s="71">
        <f t="shared" si="3"/>
        <v>3</v>
      </c>
      <c r="CX20" s="147"/>
      <c r="CY20" s="147"/>
      <c r="CZ20" s="147"/>
      <c r="DA20" s="71">
        <f t="shared" si="4"/>
        <v>0</v>
      </c>
      <c r="DB20" s="149"/>
      <c r="DC20" s="93">
        <v>3</v>
      </c>
      <c r="DD20" s="93">
        <v>2</v>
      </c>
      <c r="DE20" s="71">
        <f t="shared" si="5"/>
        <v>5</v>
      </c>
      <c r="DF20" s="142">
        <f t="shared" si="12"/>
        <v>15</v>
      </c>
      <c r="DG20" s="182">
        <f t="shared" si="13"/>
        <v>42</v>
      </c>
      <c r="DH20" s="151">
        <v>1</v>
      </c>
      <c r="DI20" s="93"/>
      <c r="DJ20" s="93"/>
      <c r="DK20" s="29">
        <f t="shared" si="86"/>
        <v>1</v>
      </c>
      <c r="DL20" s="152"/>
      <c r="DM20" s="93"/>
      <c r="DN20" s="93"/>
      <c r="DO20" s="29">
        <f t="shared" si="87"/>
        <v>0</v>
      </c>
      <c r="DP20" s="158"/>
      <c r="DQ20" s="93"/>
      <c r="DR20" s="93">
        <v>2</v>
      </c>
      <c r="DS20" s="29">
        <f t="shared" si="88"/>
        <v>2</v>
      </c>
      <c r="DT20" s="159"/>
      <c r="DU20" s="93"/>
      <c r="DV20" s="93">
        <v>2</v>
      </c>
      <c r="DW20" s="29">
        <f t="shared" si="89"/>
        <v>2</v>
      </c>
      <c r="DX20" s="137">
        <f t="shared" si="14"/>
        <v>5</v>
      </c>
      <c r="DY20" s="160">
        <v>1</v>
      </c>
      <c r="DZ20" s="93"/>
      <c r="EA20" s="93">
        <v>2</v>
      </c>
      <c r="EB20" s="29">
        <f t="shared" si="90"/>
        <v>3</v>
      </c>
      <c r="EC20" s="161"/>
      <c r="ED20" s="93"/>
      <c r="EE20" s="93"/>
      <c r="EF20" s="29">
        <f t="shared" si="44"/>
        <v>0</v>
      </c>
      <c r="EG20" s="93"/>
      <c r="EH20" s="93"/>
      <c r="EI20" s="93">
        <v>3</v>
      </c>
      <c r="EJ20" s="29">
        <f t="shared" si="63"/>
        <v>3</v>
      </c>
      <c r="EK20" s="93"/>
      <c r="EL20" s="93"/>
      <c r="EM20" s="93">
        <v>7</v>
      </c>
      <c r="EN20" s="29">
        <f t="shared" si="91"/>
        <v>7</v>
      </c>
      <c r="EO20" s="161"/>
      <c r="EP20" s="93"/>
      <c r="EQ20" s="93">
        <v>4</v>
      </c>
      <c r="ER20" s="29">
        <f t="shared" si="92"/>
        <v>4</v>
      </c>
      <c r="ES20" s="168"/>
      <c r="ET20" s="93"/>
      <c r="EU20" s="93"/>
      <c r="EV20" s="29">
        <f t="shared" si="93"/>
        <v>0</v>
      </c>
      <c r="EW20" s="172"/>
      <c r="EX20" s="93"/>
      <c r="EY20" s="93"/>
      <c r="EZ20" s="29">
        <f t="shared" si="49"/>
        <v>0</v>
      </c>
      <c r="FA20" s="173">
        <v>4</v>
      </c>
      <c r="FB20" s="93"/>
      <c r="FC20" s="93"/>
      <c r="FD20" s="71">
        <f t="shared" si="7"/>
        <v>4</v>
      </c>
      <c r="FE20" s="174">
        <v>3</v>
      </c>
      <c r="FF20" s="93"/>
      <c r="FG20" s="93"/>
      <c r="FH20" s="71">
        <f t="shared" si="15"/>
        <v>3</v>
      </c>
      <c r="FI20" s="37">
        <f t="shared" si="8"/>
        <v>29</v>
      </c>
      <c r="FJ20" s="174"/>
      <c r="FK20" s="93"/>
      <c r="FL20" s="93"/>
      <c r="FM20" s="29">
        <f t="shared" si="94"/>
        <v>0</v>
      </c>
      <c r="FN20" s="175"/>
      <c r="FO20" s="93"/>
      <c r="FP20" s="93">
        <v>4</v>
      </c>
      <c r="FQ20" s="29">
        <f t="shared" si="95"/>
        <v>4</v>
      </c>
      <c r="FR20" s="177"/>
      <c r="FS20" s="93"/>
      <c r="FT20" s="93">
        <v>2</v>
      </c>
      <c r="FU20" s="29">
        <f t="shared" si="96"/>
        <v>2</v>
      </c>
      <c r="FV20" s="93">
        <v>1</v>
      </c>
      <c r="FW20" s="93"/>
      <c r="FX20" s="93"/>
      <c r="FY20" s="29">
        <f t="shared" si="97"/>
        <v>1</v>
      </c>
      <c r="FZ20" s="178"/>
      <c r="GA20" s="93"/>
      <c r="GB20" s="93"/>
      <c r="GC20" s="29">
        <f t="shared" si="54"/>
        <v>0</v>
      </c>
      <c r="GD20" s="100"/>
      <c r="GE20" s="93"/>
      <c r="GF20" s="93"/>
      <c r="GG20" s="29">
        <f t="shared" si="67"/>
        <v>0</v>
      </c>
      <c r="GH20" s="93"/>
      <c r="GI20" s="93"/>
      <c r="GJ20" s="93"/>
      <c r="GK20" s="29">
        <f t="shared" si="98"/>
        <v>0</v>
      </c>
      <c r="GL20" s="93"/>
      <c r="GM20" s="93"/>
      <c r="GN20" s="93"/>
      <c r="GO20" s="29">
        <f t="shared" si="99"/>
        <v>0</v>
      </c>
      <c r="GP20" s="93"/>
      <c r="GQ20" s="93"/>
      <c r="GR20" s="93"/>
      <c r="GS20" s="29">
        <f t="shared" si="100"/>
        <v>0</v>
      </c>
      <c r="GT20" s="93"/>
      <c r="GU20" s="93"/>
      <c r="GV20" s="93"/>
      <c r="GW20" s="29">
        <f t="shared" si="59"/>
        <v>0</v>
      </c>
      <c r="GX20" s="93"/>
      <c r="GY20" s="93"/>
      <c r="GZ20" s="93"/>
      <c r="HA20" s="71">
        <f t="shared" si="16"/>
        <v>0</v>
      </c>
      <c r="HB20" s="93"/>
      <c r="HC20" s="93"/>
      <c r="HD20" s="93"/>
      <c r="HE20" s="71">
        <f t="shared" si="17"/>
        <v>0</v>
      </c>
      <c r="HF20" s="93"/>
      <c r="HG20" s="93"/>
      <c r="HH20" s="93"/>
      <c r="HI20" s="71">
        <f t="shared" si="18"/>
        <v>0</v>
      </c>
      <c r="HJ20" s="37">
        <f t="shared" si="19"/>
        <v>7</v>
      </c>
      <c r="HK20" s="98">
        <f t="shared" si="9"/>
        <v>95</v>
      </c>
    </row>
    <row r="21" spans="2:219" ht="19.5" customHeight="1" x14ac:dyDescent="0.2">
      <c r="B21" s="15">
        <v>16</v>
      </c>
      <c r="C21" s="18" t="s">
        <v>2</v>
      </c>
      <c r="D21" s="89"/>
      <c r="E21" s="57"/>
      <c r="F21" s="48"/>
      <c r="G21" s="29">
        <f t="shared" si="20"/>
        <v>0</v>
      </c>
      <c r="H21" s="90"/>
      <c r="I21" s="57"/>
      <c r="J21" s="86"/>
      <c r="K21" s="29">
        <f t="shared" si="68"/>
        <v>0</v>
      </c>
      <c r="L21" s="109"/>
      <c r="M21" s="73"/>
      <c r="N21" s="2"/>
      <c r="O21" s="29">
        <f t="shared" si="69"/>
        <v>0</v>
      </c>
      <c r="P21" s="110"/>
      <c r="Q21" s="87"/>
      <c r="R21" s="87"/>
      <c r="S21" s="29">
        <f t="shared" si="70"/>
        <v>0</v>
      </c>
      <c r="T21" s="111"/>
      <c r="U21" s="73"/>
      <c r="V21" s="2"/>
      <c r="W21" s="29">
        <f t="shared" si="71"/>
        <v>0</v>
      </c>
      <c r="X21" s="112"/>
      <c r="Y21" s="73">
        <v>1</v>
      </c>
      <c r="Z21" s="73"/>
      <c r="AA21" s="29">
        <f t="shared" si="72"/>
        <v>1</v>
      </c>
      <c r="AB21" s="114"/>
      <c r="AC21" s="84"/>
      <c r="AD21" s="84"/>
      <c r="AE21" s="29">
        <f t="shared" si="73"/>
        <v>0</v>
      </c>
      <c r="AF21" s="115"/>
      <c r="AG21" s="73"/>
      <c r="AH21" s="73"/>
      <c r="AI21" s="29">
        <f t="shared" si="74"/>
        <v>0</v>
      </c>
      <c r="AJ21" s="116"/>
      <c r="AK21" s="73"/>
      <c r="AL21" s="73"/>
      <c r="AM21" s="29">
        <f t="shared" si="75"/>
        <v>0</v>
      </c>
      <c r="AN21" s="117"/>
      <c r="AO21" s="73"/>
      <c r="AP21" s="73"/>
      <c r="AQ21" s="29">
        <f t="shared" si="76"/>
        <v>0</v>
      </c>
      <c r="AR21" s="118"/>
      <c r="AS21" s="73"/>
      <c r="AT21" s="73"/>
      <c r="AU21" s="29">
        <f t="shared" si="77"/>
        <v>0</v>
      </c>
      <c r="AV21" s="123"/>
      <c r="AW21" s="73"/>
      <c r="AX21" s="73"/>
      <c r="AY21" s="71">
        <f t="shared" si="10"/>
        <v>0</v>
      </c>
      <c r="AZ21" s="37">
        <f t="shared" si="0"/>
        <v>1</v>
      </c>
      <c r="BA21" s="93"/>
      <c r="BB21" s="93"/>
      <c r="BC21" s="93"/>
      <c r="BD21" s="29">
        <f t="shared" si="78"/>
        <v>0</v>
      </c>
      <c r="BE21" s="124"/>
      <c r="BF21" s="93"/>
      <c r="BG21" s="93"/>
      <c r="BH21" s="29">
        <f t="shared" si="79"/>
        <v>0</v>
      </c>
      <c r="BI21" s="125"/>
      <c r="BJ21" s="93"/>
      <c r="BK21" s="93"/>
      <c r="BL21" s="29">
        <f t="shared" si="80"/>
        <v>0</v>
      </c>
      <c r="BM21" s="126"/>
      <c r="BN21" s="93"/>
      <c r="BO21" s="93"/>
      <c r="BP21" s="29">
        <f t="shared" si="81"/>
        <v>0</v>
      </c>
      <c r="BQ21" s="127"/>
      <c r="BR21" s="93"/>
      <c r="BS21" s="93"/>
      <c r="BT21" s="29">
        <f t="shared" si="82"/>
        <v>0</v>
      </c>
      <c r="BU21" s="128"/>
      <c r="BV21" s="93"/>
      <c r="BW21" s="93"/>
      <c r="BX21" s="29">
        <f t="shared" si="83"/>
        <v>0</v>
      </c>
      <c r="BY21" s="129"/>
      <c r="BZ21" s="93"/>
      <c r="CA21" s="93"/>
      <c r="CB21" s="29">
        <f t="shared" si="84"/>
        <v>0</v>
      </c>
      <c r="CC21" s="131"/>
      <c r="CD21" s="93"/>
      <c r="CE21" s="93"/>
      <c r="CF21" s="29">
        <f t="shared" si="85"/>
        <v>0</v>
      </c>
      <c r="CG21" s="131"/>
      <c r="CH21" s="93"/>
      <c r="CI21" s="93"/>
      <c r="CJ21" s="29">
        <f t="shared" si="39"/>
        <v>0</v>
      </c>
      <c r="CK21" s="137">
        <f t="shared" si="11"/>
        <v>0</v>
      </c>
      <c r="CL21" s="132"/>
      <c r="CM21" s="93"/>
      <c r="CN21" s="93"/>
      <c r="CO21" s="71">
        <f t="shared" si="1"/>
        <v>0</v>
      </c>
      <c r="CP21" s="133"/>
      <c r="CQ21" s="93"/>
      <c r="CR21" s="93"/>
      <c r="CS21" s="71">
        <f t="shared" si="2"/>
        <v>0</v>
      </c>
      <c r="CT21" s="143"/>
      <c r="CU21" s="93"/>
      <c r="CV21" s="93"/>
      <c r="CW21" s="71">
        <f t="shared" si="3"/>
        <v>0</v>
      </c>
      <c r="CX21" s="147"/>
      <c r="CY21" s="147"/>
      <c r="CZ21" s="147"/>
      <c r="DA21" s="71">
        <f t="shared" si="4"/>
        <v>0</v>
      </c>
      <c r="DB21" s="149"/>
      <c r="DC21" s="93"/>
      <c r="DD21" s="93"/>
      <c r="DE21" s="71">
        <f t="shared" si="5"/>
        <v>0</v>
      </c>
      <c r="DF21" s="142">
        <f t="shared" si="12"/>
        <v>0</v>
      </c>
      <c r="DG21" s="182">
        <f t="shared" si="13"/>
        <v>0</v>
      </c>
      <c r="DH21" s="151"/>
      <c r="DI21" s="93"/>
      <c r="DJ21" s="93"/>
      <c r="DK21" s="29">
        <f t="shared" si="86"/>
        <v>0</v>
      </c>
      <c r="DL21" s="152"/>
      <c r="DM21" s="93"/>
      <c r="DN21" s="93"/>
      <c r="DO21" s="29">
        <f t="shared" si="87"/>
        <v>0</v>
      </c>
      <c r="DP21" s="158"/>
      <c r="DQ21" s="93"/>
      <c r="DR21" s="93"/>
      <c r="DS21" s="29">
        <f t="shared" si="88"/>
        <v>0</v>
      </c>
      <c r="DT21" s="159"/>
      <c r="DU21" s="93"/>
      <c r="DV21" s="93"/>
      <c r="DW21" s="29">
        <f t="shared" si="89"/>
        <v>0</v>
      </c>
      <c r="DX21" s="137">
        <f t="shared" si="14"/>
        <v>0</v>
      </c>
      <c r="DY21" s="160"/>
      <c r="DZ21" s="93"/>
      <c r="EA21" s="93"/>
      <c r="EB21" s="29">
        <f t="shared" si="90"/>
        <v>0</v>
      </c>
      <c r="EC21" s="161"/>
      <c r="ED21" s="93"/>
      <c r="EE21" s="93"/>
      <c r="EF21" s="29">
        <f t="shared" si="44"/>
        <v>0</v>
      </c>
      <c r="EG21" s="93"/>
      <c r="EH21" s="93"/>
      <c r="EI21" s="93"/>
      <c r="EJ21" s="29">
        <f t="shared" si="63"/>
        <v>0</v>
      </c>
      <c r="EK21" s="93"/>
      <c r="EL21" s="93"/>
      <c r="EM21" s="93"/>
      <c r="EN21" s="29">
        <f t="shared" si="91"/>
        <v>0</v>
      </c>
      <c r="EO21" s="161"/>
      <c r="EP21" s="93"/>
      <c r="EQ21" s="93"/>
      <c r="ER21" s="29">
        <f t="shared" si="92"/>
        <v>0</v>
      </c>
      <c r="ES21" s="168"/>
      <c r="ET21" s="93"/>
      <c r="EU21" s="93"/>
      <c r="EV21" s="29">
        <f t="shared" si="93"/>
        <v>0</v>
      </c>
      <c r="EW21" s="172"/>
      <c r="EX21" s="93"/>
      <c r="EY21" s="93"/>
      <c r="EZ21" s="29">
        <f t="shared" si="49"/>
        <v>0</v>
      </c>
      <c r="FA21" s="173"/>
      <c r="FB21" s="93"/>
      <c r="FC21" s="93"/>
      <c r="FD21" s="71">
        <f t="shared" si="7"/>
        <v>0</v>
      </c>
      <c r="FE21" s="174"/>
      <c r="FF21" s="93"/>
      <c r="FG21" s="93"/>
      <c r="FH21" s="71">
        <f t="shared" si="15"/>
        <v>0</v>
      </c>
      <c r="FI21" s="37">
        <f t="shared" si="8"/>
        <v>0</v>
      </c>
      <c r="FJ21" s="174"/>
      <c r="FK21" s="93"/>
      <c r="FL21" s="93"/>
      <c r="FM21" s="29">
        <f t="shared" si="94"/>
        <v>0</v>
      </c>
      <c r="FN21" s="175"/>
      <c r="FO21" s="93"/>
      <c r="FP21" s="93"/>
      <c r="FQ21" s="29">
        <f t="shared" si="95"/>
        <v>0</v>
      </c>
      <c r="FR21" s="177"/>
      <c r="FS21" s="93"/>
      <c r="FT21" s="93"/>
      <c r="FU21" s="29">
        <f t="shared" si="96"/>
        <v>0</v>
      </c>
      <c r="FV21" s="93"/>
      <c r="FW21" s="93"/>
      <c r="FX21" s="93"/>
      <c r="FY21" s="29">
        <f t="shared" si="97"/>
        <v>0</v>
      </c>
      <c r="FZ21" s="178"/>
      <c r="GA21" s="93"/>
      <c r="GB21" s="93"/>
      <c r="GC21" s="29">
        <f t="shared" si="54"/>
        <v>0</v>
      </c>
      <c r="GD21" s="100"/>
      <c r="GE21" s="93"/>
      <c r="GF21" s="93"/>
      <c r="GG21" s="29">
        <f t="shared" si="67"/>
        <v>0</v>
      </c>
      <c r="GH21" s="93"/>
      <c r="GI21" s="93"/>
      <c r="GJ21" s="93"/>
      <c r="GK21" s="29">
        <f t="shared" si="98"/>
        <v>0</v>
      </c>
      <c r="GL21" s="93"/>
      <c r="GM21" s="93"/>
      <c r="GN21" s="93"/>
      <c r="GO21" s="29">
        <f t="shared" si="99"/>
        <v>0</v>
      </c>
      <c r="GP21" s="93"/>
      <c r="GQ21" s="93"/>
      <c r="GR21" s="93"/>
      <c r="GS21" s="29">
        <f t="shared" si="100"/>
        <v>0</v>
      </c>
      <c r="GT21" s="93"/>
      <c r="GU21" s="93"/>
      <c r="GV21" s="93"/>
      <c r="GW21" s="29">
        <f t="shared" si="59"/>
        <v>0</v>
      </c>
      <c r="GX21" s="93"/>
      <c r="GY21" s="93"/>
      <c r="GZ21" s="93"/>
      <c r="HA21" s="71">
        <f t="shared" si="16"/>
        <v>0</v>
      </c>
      <c r="HB21" s="93"/>
      <c r="HC21" s="93"/>
      <c r="HD21" s="93"/>
      <c r="HE21" s="71">
        <f t="shared" si="17"/>
        <v>0</v>
      </c>
      <c r="HF21" s="93"/>
      <c r="HG21" s="93"/>
      <c r="HH21" s="93"/>
      <c r="HI21" s="71">
        <f t="shared" si="18"/>
        <v>0</v>
      </c>
      <c r="HJ21" s="37">
        <f t="shared" si="19"/>
        <v>0</v>
      </c>
      <c r="HK21" s="98">
        <f t="shared" si="9"/>
        <v>1</v>
      </c>
    </row>
    <row r="22" spans="2:219" ht="20.25" customHeight="1" x14ac:dyDescent="0.2">
      <c r="B22" s="15">
        <v>17</v>
      </c>
      <c r="C22" s="18" t="s">
        <v>18</v>
      </c>
      <c r="D22" s="89"/>
      <c r="E22" s="57">
        <v>1</v>
      </c>
      <c r="F22" s="48"/>
      <c r="G22" s="29">
        <f t="shared" si="20"/>
        <v>1</v>
      </c>
      <c r="H22" s="90"/>
      <c r="I22" s="57">
        <v>1</v>
      </c>
      <c r="J22" s="86">
        <v>1</v>
      </c>
      <c r="K22" s="29">
        <f t="shared" si="68"/>
        <v>2</v>
      </c>
      <c r="L22" s="109">
        <v>1</v>
      </c>
      <c r="M22" s="73"/>
      <c r="N22" s="2"/>
      <c r="O22" s="29">
        <f t="shared" si="69"/>
        <v>1</v>
      </c>
      <c r="P22" s="110"/>
      <c r="Q22" s="87"/>
      <c r="R22" s="87"/>
      <c r="S22" s="29">
        <f t="shared" si="70"/>
        <v>0</v>
      </c>
      <c r="T22" s="111"/>
      <c r="U22" s="73">
        <v>1</v>
      </c>
      <c r="V22" s="2"/>
      <c r="W22" s="29">
        <f t="shared" si="71"/>
        <v>1</v>
      </c>
      <c r="X22" s="112"/>
      <c r="Y22" s="73">
        <v>4</v>
      </c>
      <c r="Z22" s="73">
        <v>3</v>
      </c>
      <c r="AA22" s="29">
        <f t="shared" si="72"/>
        <v>7</v>
      </c>
      <c r="AB22" s="114"/>
      <c r="AC22" s="84"/>
      <c r="AD22" s="84"/>
      <c r="AE22" s="29">
        <f t="shared" si="73"/>
        <v>0</v>
      </c>
      <c r="AF22" s="115"/>
      <c r="AG22" s="73"/>
      <c r="AH22" s="73"/>
      <c r="AI22" s="29">
        <f t="shared" si="74"/>
        <v>0</v>
      </c>
      <c r="AJ22" s="116"/>
      <c r="AK22" s="73"/>
      <c r="AL22" s="73"/>
      <c r="AM22" s="29">
        <f t="shared" si="75"/>
        <v>0</v>
      </c>
      <c r="AN22" s="117"/>
      <c r="AO22" s="73"/>
      <c r="AP22" s="73"/>
      <c r="AQ22" s="29">
        <f t="shared" si="76"/>
        <v>0</v>
      </c>
      <c r="AR22" s="118">
        <v>1</v>
      </c>
      <c r="AS22" s="73"/>
      <c r="AT22" s="73">
        <v>5</v>
      </c>
      <c r="AU22" s="29">
        <f t="shared" si="77"/>
        <v>6</v>
      </c>
      <c r="AV22" s="123"/>
      <c r="AW22" s="73"/>
      <c r="AX22" s="73"/>
      <c r="AY22" s="71">
        <f t="shared" si="10"/>
        <v>0</v>
      </c>
      <c r="AZ22" s="37">
        <f t="shared" si="0"/>
        <v>18</v>
      </c>
      <c r="BA22" s="93"/>
      <c r="BB22" s="93"/>
      <c r="BC22" s="93"/>
      <c r="BD22" s="29">
        <f t="shared" si="78"/>
        <v>0</v>
      </c>
      <c r="BE22" s="124"/>
      <c r="BF22" s="93">
        <v>1</v>
      </c>
      <c r="BG22" s="93"/>
      <c r="BH22" s="29">
        <f t="shared" si="79"/>
        <v>1</v>
      </c>
      <c r="BI22" s="125"/>
      <c r="BJ22" s="93">
        <v>1</v>
      </c>
      <c r="BK22" s="93"/>
      <c r="BL22" s="29">
        <f t="shared" si="80"/>
        <v>1</v>
      </c>
      <c r="BM22" s="126"/>
      <c r="BN22" s="93"/>
      <c r="BO22" s="93"/>
      <c r="BP22" s="29">
        <f t="shared" si="81"/>
        <v>0</v>
      </c>
      <c r="BQ22" s="127"/>
      <c r="BR22" s="93">
        <v>1</v>
      </c>
      <c r="BS22" s="93"/>
      <c r="BT22" s="29">
        <f t="shared" si="82"/>
        <v>1</v>
      </c>
      <c r="BU22" s="128"/>
      <c r="BV22" s="93"/>
      <c r="BW22" s="93"/>
      <c r="BX22" s="29">
        <f t="shared" si="83"/>
        <v>0</v>
      </c>
      <c r="BY22" s="129"/>
      <c r="BZ22" s="93"/>
      <c r="CA22" s="93"/>
      <c r="CB22" s="29">
        <f t="shared" si="84"/>
        <v>0</v>
      </c>
      <c r="CC22" s="131">
        <v>5</v>
      </c>
      <c r="CD22" s="93"/>
      <c r="CE22" s="93">
        <v>4</v>
      </c>
      <c r="CF22" s="29">
        <f t="shared" si="85"/>
        <v>9</v>
      </c>
      <c r="CG22" s="131"/>
      <c r="CH22" s="93"/>
      <c r="CI22" s="93">
        <v>2</v>
      </c>
      <c r="CJ22" s="29">
        <f t="shared" si="39"/>
        <v>2</v>
      </c>
      <c r="CK22" s="137">
        <f t="shared" si="11"/>
        <v>11</v>
      </c>
      <c r="CL22" s="132"/>
      <c r="CM22" s="93"/>
      <c r="CN22" s="93"/>
      <c r="CO22" s="71">
        <f t="shared" si="1"/>
        <v>0</v>
      </c>
      <c r="CP22" s="133"/>
      <c r="CQ22" s="93"/>
      <c r="CR22" s="93"/>
      <c r="CS22" s="71">
        <f t="shared" si="2"/>
        <v>0</v>
      </c>
      <c r="CT22" s="143"/>
      <c r="CU22" s="93"/>
      <c r="CV22" s="93"/>
      <c r="CW22" s="71">
        <f t="shared" si="3"/>
        <v>0</v>
      </c>
      <c r="CX22" s="147">
        <v>1</v>
      </c>
      <c r="CY22" s="147"/>
      <c r="CZ22" s="147"/>
      <c r="DA22" s="71">
        <f t="shared" si="4"/>
        <v>1</v>
      </c>
      <c r="DB22" s="149"/>
      <c r="DC22" s="93"/>
      <c r="DD22" s="93">
        <v>4</v>
      </c>
      <c r="DE22" s="71">
        <f t="shared" si="5"/>
        <v>4</v>
      </c>
      <c r="DF22" s="142">
        <f t="shared" si="12"/>
        <v>5</v>
      </c>
      <c r="DG22" s="182">
        <f t="shared" si="13"/>
        <v>19</v>
      </c>
      <c r="DH22" s="151"/>
      <c r="DI22" s="93"/>
      <c r="DJ22" s="93"/>
      <c r="DK22" s="29">
        <f t="shared" si="86"/>
        <v>0</v>
      </c>
      <c r="DL22" s="152"/>
      <c r="DM22" s="93"/>
      <c r="DN22" s="93"/>
      <c r="DO22" s="29">
        <f t="shared" si="87"/>
        <v>0</v>
      </c>
      <c r="DP22" s="158"/>
      <c r="DQ22" s="93"/>
      <c r="DR22" s="93"/>
      <c r="DS22" s="29">
        <f t="shared" si="88"/>
        <v>0</v>
      </c>
      <c r="DT22" s="159">
        <v>1</v>
      </c>
      <c r="DU22" s="93"/>
      <c r="DV22" s="93"/>
      <c r="DW22" s="29">
        <f t="shared" si="89"/>
        <v>1</v>
      </c>
      <c r="DX22" s="137">
        <f t="shared" si="14"/>
        <v>1</v>
      </c>
      <c r="DY22" s="160">
        <v>2</v>
      </c>
      <c r="DZ22" s="93"/>
      <c r="EA22" s="93"/>
      <c r="EB22" s="29">
        <f t="shared" si="90"/>
        <v>2</v>
      </c>
      <c r="EC22" s="161"/>
      <c r="ED22" s="93"/>
      <c r="EE22" s="93"/>
      <c r="EF22" s="29">
        <f t="shared" si="44"/>
        <v>0</v>
      </c>
      <c r="EG22" s="93"/>
      <c r="EH22" s="93"/>
      <c r="EI22" s="93"/>
      <c r="EJ22" s="29">
        <f t="shared" si="63"/>
        <v>0</v>
      </c>
      <c r="EK22" s="93"/>
      <c r="EL22" s="93"/>
      <c r="EM22" s="93"/>
      <c r="EN22" s="29">
        <f t="shared" si="91"/>
        <v>0</v>
      </c>
      <c r="EO22" s="161">
        <v>2</v>
      </c>
      <c r="EP22" s="93"/>
      <c r="EQ22" s="93"/>
      <c r="ER22" s="29">
        <f t="shared" si="92"/>
        <v>2</v>
      </c>
      <c r="ES22" s="168">
        <v>1</v>
      </c>
      <c r="ET22" s="93"/>
      <c r="EU22" s="93"/>
      <c r="EV22" s="29">
        <f t="shared" si="93"/>
        <v>1</v>
      </c>
      <c r="EW22" s="172"/>
      <c r="EX22" s="93"/>
      <c r="EY22" s="93">
        <v>1</v>
      </c>
      <c r="EZ22" s="29">
        <f t="shared" si="49"/>
        <v>1</v>
      </c>
      <c r="FA22" s="173"/>
      <c r="FB22" s="93"/>
      <c r="FC22" s="93"/>
      <c r="FD22" s="71">
        <f t="shared" si="7"/>
        <v>0</v>
      </c>
      <c r="FE22" s="174"/>
      <c r="FF22" s="93"/>
      <c r="FG22" s="93"/>
      <c r="FH22" s="71">
        <f t="shared" si="15"/>
        <v>0</v>
      </c>
      <c r="FI22" s="37">
        <f t="shared" si="8"/>
        <v>7</v>
      </c>
      <c r="FJ22" s="174"/>
      <c r="FK22" s="93"/>
      <c r="FL22" s="93">
        <v>4</v>
      </c>
      <c r="FM22" s="29">
        <f t="shared" si="94"/>
        <v>4</v>
      </c>
      <c r="FN22" s="175"/>
      <c r="FO22" s="93"/>
      <c r="FP22" s="93">
        <v>5</v>
      </c>
      <c r="FQ22" s="29">
        <f t="shared" si="95"/>
        <v>5</v>
      </c>
      <c r="FR22" s="177"/>
      <c r="FS22" s="93"/>
      <c r="FT22" s="93"/>
      <c r="FU22" s="29">
        <f t="shared" si="96"/>
        <v>0</v>
      </c>
      <c r="FV22" s="93">
        <v>1</v>
      </c>
      <c r="FW22" s="93"/>
      <c r="FX22" s="93"/>
      <c r="FY22" s="29">
        <f t="shared" si="97"/>
        <v>1</v>
      </c>
      <c r="FZ22" s="178"/>
      <c r="GA22" s="93"/>
      <c r="GB22" s="93"/>
      <c r="GC22" s="29">
        <f t="shared" si="54"/>
        <v>0</v>
      </c>
      <c r="GD22" s="100"/>
      <c r="GE22" s="93"/>
      <c r="GF22" s="93"/>
      <c r="GG22" s="29">
        <f t="shared" si="67"/>
        <v>0</v>
      </c>
      <c r="GH22" s="93"/>
      <c r="GI22" s="93"/>
      <c r="GJ22" s="93"/>
      <c r="GK22" s="29">
        <f t="shared" si="98"/>
        <v>0</v>
      </c>
      <c r="GL22" s="93"/>
      <c r="GM22" s="93"/>
      <c r="GN22" s="93"/>
      <c r="GO22" s="29">
        <f t="shared" si="99"/>
        <v>0</v>
      </c>
      <c r="GP22" s="93"/>
      <c r="GQ22" s="93"/>
      <c r="GR22" s="93"/>
      <c r="GS22" s="29">
        <f t="shared" si="100"/>
        <v>0</v>
      </c>
      <c r="GT22" s="93"/>
      <c r="GU22" s="93"/>
      <c r="GV22" s="93"/>
      <c r="GW22" s="29">
        <f t="shared" si="59"/>
        <v>0</v>
      </c>
      <c r="GX22" s="93"/>
      <c r="GY22" s="93"/>
      <c r="GZ22" s="93"/>
      <c r="HA22" s="71">
        <f t="shared" si="16"/>
        <v>0</v>
      </c>
      <c r="HB22" s="93"/>
      <c r="HC22" s="93"/>
      <c r="HD22" s="93"/>
      <c r="HE22" s="71">
        <f t="shared" si="17"/>
        <v>0</v>
      </c>
      <c r="HF22" s="93"/>
      <c r="HG22" s="93"/>
      <c r="HH22" s="93"/>
      <c r="HI22" s="71">
        <f t="shared" si="18"/>
        <v>0</v>
      </c>
      <c r="HJ22" s="37">
        <f t="shared" si="19"/>
        <v>10</v>
      </c>
      <c r="HK22" s="98">
        <f t="shared" si="9"/>
        <v>54</v>
      </c>
    </row>
    <row r="23" spans="2:219" ht="19.5" customHeight="1" x14ac:dyDescent="0.2">
      <c r="B23" s="15">
        <v>18</v>
      </c>
      <c r="C23" s="18" t="s">
        <v>19</v>
      </c>
      <c r="D23" s="89"/>
      <c r="E23" s="57"/>
      <c r="F23" s="48"/>
      <c r="G23" s="29">
        <f t="shared" ref="G23:G24" si="101">D23+E23+F23</f>
        <v>0</v>
      </c>
      <c r="H23" s="90"/>
      <c r="I23" s="57"/>
      <c r="J23" s="86"/>
      <c r="K23" s="29">
        <f t="shared" si="68"/>
        <v>0</v>
      </c>
      <c r="L23" s="109"/>
      <c r="M23" s="73"/>
      <c r="N23" s="2"/>
      <c r="O23" s="29">
        <f t="shared" si="69"/>
        <v>0</v>
      </c>
      <c r="P23" s="110"/>
      <c r="Q23" s="87"/>
      <c r="R23" s="87"/>
      <c r="S23" s="29">
        <f t="shared" si="70"/>
        <v>0</v>
      </c>
      <c r="T23" s="111"/>
      <c r="U23" s="73"/>
      <c r="V23" s="2"/>
      <c r="W23" s="29">
        <f t="shared" si="71"/>
        <v>0</v>
      </c>
      <c r="X23" s="112"/>
      <c r="Y23" s="73"/>
      <c r="Z23" s="73"/>
      <c r="AA23" s="29">
        <f t="shared" si="72"/>
        <v>0</v>
      </c>
      <c r="AB23" s="114"/>
      <c r="AC23" s="84"/>
      <c r="AD23" s="84"/>
      <c r="AE23" s="29">
        <f t="shared" si="73"/>
        <v>0</v>
      </c>
      <c r="AF23" s="115"/>
      <c r="AG23" s="73"/>
      <c r="AH23" s="73"/>
      <c r="AI23" s="29">
        <f t="shared" si="74"/>
        <v>0</v>
      </c>
      <c r="AJ23" s="116"/>
      <c r="AK23" s="73"/>
      <c r="AL23" s="73"/>
      <c r="AM23" s="29">
        <f t="shared" si="75"/>
        <v>0</v>
      </c>
      <c r="AN23" s="117"/>
      <c r="AO23" s="73"/>
      <c r="AP23" s="73">
        <v>1</v>
      </c>
      <c r="AQ23" s="29">
        <f t="shared" si="76"/>
        <v>1</v>
      </c>
      <c r="AR23" s="118"/>
      <c r="AS23" s="73"/>
      <c r="AT23" s="73">
        <v>1</v>
      </c>
      <c r="AU23" s="29">
        <f t="shared" si="77"/>
        <v>1</v>
      </c>
      <c r="AV23" s="123"/>
      <c r="AW23" s="73"/>
      <c r="AX23" s="73"/>
      <c r="AY23" s="71">
        <f t="shared" si="10"/>
        <v>0</v>
      </c>
      <c r="AZ23" s="37">
        <f t="shared" si="0"/>
        <v>2</v>
      </c>
      <c r="BA23" s="93"/>
      <c r="BB23" s="93"/>
      <c r="BC23" s="93"/>
      <c r="BD23" s="29">
        <f t="shared" si="78"/>
        <v>0</v>
      </c>
      <c r="BE23" s="124"/>
      <c r="BF23" s="93"/>
      <c r="BG23" s="93"/>
      <c r="BH23" s="29">
        <f t="shared" si="79"/>
        <v>0</v>
      </c>
      <c r="BI23" s="125"/>
      <c r="BJ23" s="93"/>
      <c r="BK23" s="93"/>
      <c r="BL23" s="29">
        <f t="shared" si="80"/>
        <v>0</v>
      </c>
      <c r="BM23" s="126"/>
      <c r="BN23" s="93"/>
      <c r="BO23" s="93"/>
      <c r="BP23" s="29">
        <f t="shared" si="81"/>
        <v>0</v>
      </c>
      <c r="BQ23" s="127"/>
      <c r="BR23" s="93"/>
      <c r="BS23" s="93"/>
      <c r="BT23" s="29">
        <f t="shared" si="82"/>
        <v>0</v>
      </c>
      <c r="BU23" s="128"/>
      <c r="BV23" s="93"/>
      <c r="BW23" s="93">
        <v>1</v>
      </c>
      <c r="BX23" s="29">
        <f t="shared" si="83"/>
        <v>1</v>
      </c>
      <c r="BY23" s="129"/>
      <c r="BZ23" s="93"/>
      <c r="CA23" s="93"/>
      <c r="CB23" s="29">
        <f t="shared" si="84"/>
        <v>0</v>
      </c>
      <c r="CC23" s="131"/>
      <c r="CD23" s="93"/>
      <c r="CE23" s="93">
        <v>2</v>
      </c>
      <c r="CF23" s="29">
        <f t="shared" si="85"/>
        <v>2</v>
      </c>
      <c r="CG23" s="131"/>
      <c r="CH23" s="93"/>
      <c r="CI23" s="93"/>
      <c r="CJ23" s="29">
        <f t="shared" si="39"/>
        <v>0</v>
      </c>
      <c r="CK23" s="137">
        <f t="shared" si="11"/>
        <v>3</v>
      </c>
      <c r="CL23" s="132"/>
      <c r="CM23" s="93"/>
      <c r="CN23" s="93"/>
      <c r="CO23" s="71">
        <f t="shared" si="1"/>
        <v>0</v>
      </c>
      <c r="CP23" s="133"/>
      <c r="CQ23" s="93"/>
      <c r="CR23" s="93"/>
      <c r="CS23" s="71">
        <f t="shared" si="2"/>
        <v>0</v>
      </c>
      <c r="CT23" s="143"/>
      <c r="CU23" s="93"/>
      <c r="CV23" s="93"/>
      <c r="CW23" s="71">
        <f t="shared" si="3"/>
        <v>0</v>
      </c>
      <c r="CX23" s="147"/>
      <c r="CY23" s="147"/>
      <c r="CZ23" s="147"/>
      <c r="DA23" s="71">
        <f t="shared" si="4"/>
        <v>0</v>
      </c>
      <c r="DB23" s="149"/>
      <c r="DC23" s="93"/>
      <c r="DD23" s="93"/>
      <c r="DE23" s="71">
        <f t="shared" si="5"/>
        <v>0</v>
      </c>
      <c r="DF23" s="142">
        <f t="shared" si="12"/>
        <v>0</v>
      </c>
      <c r="DG23" s="182">
        <f t="shared" si="13"/>
        <v>3</v>
      </c>
      <c r="DH23" s="151"/>
      <c r="DI23" s="93"/>
      <c r="DJ23" s="93"/>
      <c r="DK23" s="29">
        <f t="shared" si="86"/>
        <v>0</v>
      </c>
      <c r="DL23" s="152"/>
      <c r="DM23" s="93"/>
      <c r="DN23" s="93"/>
      <c r="DO23" s="29">
        <f t="shared" si="87"/>
        <v>0</v>
      </c>
      <c r="DP23" s="158"/>
      <c r="DQ23" s="93"/>
      <c r="DR23" s="93"/>
      <c r="DS23" s="29">
        <f t="shared" si="88"/>
        <v>0</v>
      </c>
      <c r="DT23" s="159"/>
      <c r="DU23" s="93"/>
      <c r="DV23" s="93"/>
      <c r="DW23" s="29">
        <f t="shared" si="89"/>
        <v>0</v>
      </c>
      <c r="DX23" s="137">
        <f t="shared" si="14"/>
        <v>0</v>
      </c>
      <c r="DY23" s="160"/>
      <c r="DZ23" s="93"/>
      <c r="EA23" s="93"/>
      <c r="EB23" s="29">
        <f t="shared" si="90"/>
        <v>0</v>
      </c>
      <c r="EC23" s="161"/>
      <c r="ED23" s="93"/>
      <c r="EE23" s="93">
        <v>1</v>
      </c>
      <c r="EF23" s="29">
        <f t="shared" si="44"/>
        <v>1</v>
      </c>
      <c r="EG23" s="93"/>
      <c r="EH23" s="93"/>
      <c r="EI23" s="93"/>
      <c r="EJ23" s="29">
        <f t="shared" si="63"/>
        <v>0</v>
      </c>
      <c r="EK23" s="93"/>
      <c r="EL23" s="93"/>
      <c r="EM23" s="93"/>
      <c r="EN23" s="29">
        <f t="shared" si="91"/>
        <v>0</v>
      </c>
      <c r="EO23" s="161"/>
      <c r="EP23" s="93"/>
      <c r="EQ23" s="93"/>
      <c r="ER23" s="29">
        <f t="shared" si="92"/>
        <v>0</v>
      </c>
      <c r="ES23" s="168"/>
      <c r="ET23" s="93"/>
      <c r="EU23" s="93"/>
      <c r="EV23" s="29">
        <f t="shared" si="93"/>
        <v>0</v>
      </c>
      <c r="EW23" s="172"/>
      <c r="EX23" s="93"/>
      <c r="EY23" s="93"/>
      <c r="EZ23" s="29">
        <f t="shared" si="49"/>
        <v>0</v>
      </c>
      <c r="FA23" s="173"/>
      <c r="FB23" s="93"/>
      <c r="FC23" s="93"/>
      <c r="FD23" s="71">
        <f t="shared" si="7"/>
        <v>0</v>
      </c>
      <c r="FE23" s="174">
        <v>1</v>
      </c>
      <c r="FF23" s="93"/>
      <c r="FG23" s="93"/>
      <c r="FH23" s="71">
        <f t="shared" si="15"/>
        <v>1</v>
      </c>
      <c r="FI23" s="37">
        <f t="shared" si="8"/>
        <v>2</v>
      </c>
      <c r="FJ23" s="174">
        <v>2</v>
      </c>
      <c r="FK23" s="93"/>
      <c r="FL23" s="93"/>
      <c r="FM23" s="29">
        <f t="shared" si="94"/>
        <v>2</v>
      </c>
      <c r="FN23" s="175">
        <v>1</v>
      </c>
      <c r="FO23" s="93"/>
      <c r="FP23" s="93"/>
      <c r="FQ23" s="29">
        <f t="shared" si="95"/>
        <v>1</v>
      </c>
      <c r="FR23" s="177"/>
      <c r="FS23" s="93"/>
      <c r="FT23" s="93"/>
      <c r="FU23" s="29">
        <f t="shared" si="96"/>
        <v>0</v>
      </c>
      <c r="FV23" s="93"/>
      <c r="FW23" s="93"/>
      <c r="FX23" s="93"/>
      <c r="FY23" s="29">
        <f t="shared" si="97"/>
        <v>0</v>
      </c>
      <c r="FZ23" s="178"/>
      <c r="GA23" s="93"/>
      <c r="GB23" s="93"/>
      <c r="GC23" s="29">
        <f t="shared" si="54"/>
        <v>0</v>
      </c>
      <c r="GD23" s="100"/>
      <c r="GE23" s="93"/>
      <c r="GF23" s="93"/>
      <c r="GG23" s="29">
        <f t="shared" si="67"/>
        <v>0</v>
      </c>
      <c r="GH23" s="93"/>
      <c r="GI23" s="93"/>
      <c r="GJ23" s="93"/>
      <c r="GK23" s="29">
        <f t="shared" si="98"/>
        <v>0</v>
      </c>
      <c r="GL23" s="93"/>
      <c r="GM23" s="93"/>
      <c r="GN23" s="93"/>
      <c r="GO23" s="29">
        <f t="shared" si="99"/>
        <v>0</v>
      </c>
      <c r="GP23" s="93"/>
      <c r="GQ23" s="93"/>
      <c r="GR23" s="93"/>
      <c r="GS23" s="29">
        <f t="shared" si="100"/>
        <v>0</v>
      </c>
      <c r="GT23" s="93"/>
      <c r="GU23" s="93"/>
      <c r="GV23" s="93"/>
      <c r="GW23" s="29">
        <f t="shared" si="59"/>
        <v>0</v>
      </c>
      <c r="GX23" s="93"/>
      <c r="GY23" s="93"/>
      <c r="GZ23" s="93"/>
      <c r="HA23" s="71">
        <f t="shared" si="16"/>
        <v>0</v>
      </c>
      <c r="HB23" s="93"/>
      <c r="HC23" s="93"/>
      <c r="HD23" s="93"/>
      <c r="HE23" s="71">
        <f t="shared" si="17"/>
        <v>0</v>
      </c>
      <c r="HF23" s="93"/>
      <c r="HG23" s="93"/>
      <c r="HH23" s="93"/>
      <c r="HI23" s="71">
        <f t="shared" si="18"/>
        <v>0</v>
      </c>
      <c r="HJ23" s="37">
        <f t="shared" si="19"/>
        <v>3</v>
      </c>
      <c r="HK23" s="98">
        <f t="shared" si="9"/>
        <v>10</v>
      </c>
    </row>
    <row r="24" spans="2:219" ht="19.5" customHeight="1" x14ac:dyDescent="0.2">
      <c r="B24" s="15">
        <v>19</v>
      </c>
      <c r="C24" s="18" t="s">
        <v>50</v>
      </c>
      <c r="D24" s="89"/>
      <c r="E24" s="57"/>
      <c r="F24" s="48"/>
      <c r="G24" s="29">
        <f t="shared" si="101"/>
        <v>0</v>
      </c>
      <c r="H24" s="90"/>
      <c r="I24" s="57"/>
      <c r="J24" s="86"/>
      <c r="K24" s="29">
        <f t="shared" si="68"/>
        <v>0</v>
      </c>
      <c r="L24" s="109"/>
      <c r="M24" s="73"/>
      <c r="N24" s="2"/>
      <c r="O24" s="29">
        <f t="shared" si="69"/>
        <v>0</v>
      </c>
      <c r="P24" s="110"/>
      <c r="Q24" s="87"/>
      <c r="R24" s="87"/>
      <c r="S24" s="29">
        <f t="shared" si="70"/>
        <v>0</v>
      </c>
      <c r="T24" s="111"/>
      <c r="U24" s="73"/>
      <c r="V24" s="2"/>
      <c r="W24" s="29">
        <f t="shared" si="71"/>
        <v>0</v>
      </c>
      <c r="X24" s="112"/>
      <c r="Y24" s="73"/>
      <c r="Z24" s="73"/>
      <c r="AA24" s="29">
        <f t="shared" si="72"/>
        <v>0</v>
      </c>
      <c r="AB24" s="114"/>
      <c r="AC24" s="84"/>
      <c r="AD24" s="84"/>
      <c r="AE24" s="29">
        <f t="shared" si="73"/>
        <v>0</v>
      </c>
      <c r="AF24" s="115"/>
      <c r="AG24" s="73"/>
      <c r="AH24" s="73"/>
      <c r="AI24" s="29">
        <f t="shared" si="74"/>
        <v>0</v>
      </c>
      <c r="AJ24" s="116"/>
      <c r="AK24" s="73"/>
      <c r="AL24" s="73"/>
      <c r="AM24" s="29">
        <f t="shared" si="75"/>
        <v>0</v>
      </c>
      <c r="AN24" s="117"/>
      <c r="AO24" s="73"/>
      <c r="AP24" s="73"/>
      <c r="AQ24" s="29">
        <f t="shared" si="76"/>
        <v>0</v>
      </c>
      <c r="AR24" s="118"/>
      <c r="AS24" s="73"/>
      <c r="AT24" s="73"/>
      <c r="AU24" s="29">
        <f t="shared" si="77"/>
        <v>0</v>
      </c>
      <c r="AV24" s="123"/>
      <c r="AW24" s="73"/>
      <c r="AX24" s="73"/>
      <c r="AY24" s="71">
        <f t="shared" si="10"/>
        <v>0</v>
      </c>
      <c r="AZ24" s="37">
        <f t="shared" si="0"/>
        <v>0</v>
      </c>
      <c r="BA24" s="93"/>
      <c r="BB24" s="93"/>
      <c r="BC24" s="93"/>
      <c r="BD24" s="29">
        <f t="shared" si="78"/>
        <v>0</v>
      </c>
      <c r="BE24" s="124"/>
      <c r="BF24" s="93"/>
      <c r="BG24" s="93"/>
      <c r="BH24" s="29">
        <f t="shared" si="79"/>
        <v>0</v>
      </c>
      <c r="BI24" s="125"/>
      <c r="BJ24" s="93"/>
      <c r="BK24" s="93"/>
      <c r="BL24" s="29">
        <f t="shared" si="80"/>
        <v>0</v>
      </c>
      <c r="BM24" s="126"/>
      <c r="BN24" s="93"/>
      <c r="BO24" s="93"/>
      <c r="BP24" s="29">
        <f t="shared" si="81"/>
        <v>0</v>
      </c>
      <c r="BQ24" s="127"/>
      <c r="BR24" s="93"/>
      <c r="BS24" s="93"/>
      <c r="BT24" s="29">
        <f t="shared" si="82"/>
        <v>0</v>
      </c>
      <c r="BU24" s="128"/>
      <c r="BV24" s="93"/>
      <c r="BW24" s="93"/>
      <c r="BX24" s="29">
        <f t="shared" si="83"/>
        <v>0</v>
      </c>
      <c r="BY24" s="129"/>
      <c r="BZ24" s="93"/>
      <c r="CA24" s="93"/>
      <c r="CB24" s="29">
        <f t="shared" si="84"/>
        <v>0</v>
      </c>
      <c r="CC24" s="131"/>
      <c r="CD24" s="93"/>
      <c r="CE24" s="93"/>
      <c r="CF24" s="29">
        <f t="shared" si="85"/>
        <v>0</v>
      </c>
      <c r="CG24" s="131"/>
      <c r="CH24" s="93"/>
      <c r="CI24" s="93"/>
      <c r="CJ24" s="29">
        <f t="shared" si="39"/>
        <v>0</v>
      </c>
      <c r="CK24" s="137">
        <f t="shared" si="11"/>
        <v>0</v>
      </c>
      <c r="CL24" s="132"/>
      <c r="CM24" s="93"/>
      <c r="CN24" s="93"/>
      <c r="CO24" s="71">
        <f t="shared" si="1"/>
        <v>0</v>
      </c>
      <c r="CP24" s="133"/>
      <c r="CQ24" s="93"/>
      <c r="CR24" s="93"/>
      <c r="CS24" s="71">
        <f t="shared" si="2"/>
        <v>0</v>
      </c>
      <c r="CT24" s="143"/>
      <c r="CU24" s="93"/>
      <c r="CV24" s="93"/>
      <c r="CW24" s="71">
        <f t="shared" si="3"/>
        <v>0</v>
      </c>
      <c r="CX24" s="147"/>
      <c r="CY24" s="147"/>
      <c r="CZ24" s="147"/>
      <c r="DA24" s="71">
        <f t="shared" si="4"/>
        <v>0</v>
      </c>
      <c r="DB24" s="149"/>
      <c r="DC24" s="93"/>
      <c r="DD24" s="93"/>
      <c r="DE24" s="71">
        <f t="shared" si="5"/>
        <v>0</v>
      </c>
      <c r="DF24" s="142">
        <f t="shared" si="12"/>
        <v>0</v>
      </c>
      <c r="DG24" s="182">
        <f t="shared" si="13"/>
        <v>0</v>
      </c>
      <c r="DH24" s="151"/>
      <c r="DI24" s="93"/>
      <c r="DJ24" s="93"/>
      <c r="DK24" s="29">
        <f t="shared" si="86"/>
        <v>0</v>
      </c>
      <c r="DL24" s="152"/>
      <c r="DM24" s="93"/>
      <c r="DN24" s="93"/>
      <c r="DO24" s="29">
        <f t="shared" si="87"/>
        <v>0</v>
      </c>
      <c r="DP24" s="158"/>
      <c r="DQ24" s="93"/>
      <c r="DR24" s="93"/>
      <c r="DS24" s="29">
        <f t="shared" si="88"/>
        <v>0</v>
      </c>
      <c r="DT24" s="159"/>
      <c r="DU24" s="93"/>
      <c r="DV24" s="93"/>
      <c r="DW24" s="29">
        <f t="shared" si="89"/>
        <v>0</v>
      </c>
      <c r="DX24" s="137">
        <f t="shared" si="14"/>
        <v>0</v>
      </c>
      <c r="DY24" s="160"/>
      <c r="DZ24" s="93"/>
      <c r="EA24" s="93"/>
      <c r="EB24" s="29">
        <f t="shared" si="90"/>
        <v>0</v>
      </c>
      <c r="EC24" s="161"/>
      <c r="ED24" s="93"/>
      <c r="EE24" s="93"/>
      <c r="EF24" s="29">
        <f t="shared" si="44"/>
        <v>0</v>
      </c>
      <c r="EG24" s="93"/>
      <c r="EH24" s="93"/>
      <c r="EI24" s="93"/>
      <c r="EJ24" s="29">
        <f t="shared" si="63"/>
        <v>0</v>
      </c>
      <c r="EK24" s="93"/>
      <c r="EL24" s="93"/>
      <c r="EM24" s="93"/>
      <c r="EN24" s="29">
        <f t="shared" si="91"/>
        <v>0</v>
      </c>
      <c r="EO24" s="161"/>
      <c r="EP24" s="93"/>
      <c r="EQ24" s="93"/>
      <c r="ER24" s="29">
        <f t="shared" si="92"/>
        <v>0</v>
      </c>
      <c r="ES24" s="168"/>
      <c r="ET24" s="93"/>
      <c r="EU24" s="93"/>
      <c r="EV24" s="29">
        <f t="shared" si="93"/>
        <v>0</v>
      </c>
      <c r="EW24" s="172"/>
      <c r="EX24" s="93"/>
      <c r="EY24" s="93"/>
      <c r="EZ24" s="29">
        <f t="shared" si="49"/>
        <v>0</v>
      </c>
      <c r="FA24" s="173"/>
      <c r="FB24" s="93"/>
      <c r="FC24" s="93"/>
      <c r="FD24" s="71">
        <f t="shared" si="7"/>
        <v>0</v>
      </c>
      <c r="FE24" s="174"/>
      <c r="FF24" s="93"/>
      <c r="FG24" s="93"/>
      <c r="FH24" s="71">
        <f t="shared" si="15"/>
        <v>0</v>
      </c>
      <c r="FI24" s="37">
        <f t="shared" si="8"/>
        <v>0</v>
      </c>
      <c r="FJ24" s="174"/>
      <c r="FK24" s="93"/>
      <c r="FL24" s="93"/>
      <c r="FM24" s="29">
        <f t="shared" si="94"/>
        <v>0</v>
      </c>
      <c r="FN24" s="175"/>
      <c r="FO24" s="93"/>
      <c r="FP24" s="93"/>
      <c r="FQ24" s="29">
        <f t="shared" si="95"/>
        <v>0</v>
      </c>
      <c r="FR24" s="177"/>
      <c r="FS24" s="93"/>
      <c r="FT24" s="93"/>
      <c r="FU24" s="29">
        <f t="shared" si="96"/>
        <v>0</v>
      </c>
      <c r="FV24" s="93"/>
      <c r="FW24" s="93"/>
      <c r="FX24" s="93"/>
      <c r="FY24" s="29">
        <f t="shared" si="97"/>
        <v>0</v>
      </c>
      <c r="FZ24" s="178"/>
      <c r="GA24" s="93"/>
      <c r="GB24" s="93"/>
      <c r="GC24" s="29">
        <f t="shared" si="54"/>
        <v>0</v>
      </c>
      <c r="GD24" s="100"/>
      <c r="GE24" s="93"/>
      <c r="GF24" s="93"/>
      <c r="GG24" s="29">
        <f t="shared" si="67"/>
        <v>0</v>
      </c>
      <c r="GH24" s="93"/>
      <c r="GI24" s="93"/>
      <c r="GJ24" s="93"/>
      <c r="GK24" s="29">
        <f t="shared" si="98"/>
        <v>0</v>
      </c>
      <c r="GL24" s="93"/>
      <c r="GM24" s="93"/>
      <c r="GN24" s="93"/>
      <c r="GO24" s="29">
        <f t="shared" si="99"/>
        <v>0</v>
      </c>
      <c r="GP24" s="93"/>
      <c r="GQ24" s="93"/>
      <c r="GR24" s="93"/>
      <c r="GS24" s="29">
        <f t="shared" si="100"/>
        <v>0</v>
      </c>
      <c r="GT24" s="93"/>
      <c r="GU24" s="93"/>
      <c r="GV24" s="93"/>
      <c r="GW24" s="29">
        <f t="shared" si="59"/>
        <v>0</v>
      </c>
      <c r="GX24" s="93"/>
      <c r="GY24" s="93"/>
      <c r="GZ24" s="93"/>
      <c r="HA24" s="71">
        <f t="shared" si="16"/>
        <v>0</v>
      </c>
      <c r="HB24" s="93"/>
      <c r="HC24" s="93"/>
      <c r="HD24" s="93"/>
      <c r="HE24" s="71">
        <f t="shared" si="17"/>
        <v>0</v>
      </c>
      <c r="HF24" s="93"/>
      <c r="HG24" s="93"/>
      <c r="HH24" s="93"/>
      <c r="HI24" s="71">
        <f t="shared" si="18"/>
        <v>0</v>
      </c>
      <c r="HJ24" s="37">
        <f t="shared" si="19"/>
        <v>0</v>
      </c>
      <c r="HK24" s="98">
        <f t="shared" si="9"/>
        <v>0</v>
      </c>
    </row>
    <row r="25" spans="2:219" ht="18.75" customHeight="1" x14ac:dyDescent="0.2">
      <c r="B25" s="15">
        <v>20</v>
      </c>
      <c r="C25" s="18" t="s">
        <v>20</v>
      </c>
      <c r="D25" s="89"/>
      <c r="E25" s="57"/>
      <c r="F25" s="48"/>
      <c r="G25" s="29">
        <f t="shared" si="20"/>
        <v>0</v>
      </c>
      <c r="H25" s="90"/>
      <c r="I25" s="57">
        <v>1</v>
      </c>
      <c r="J25" s="86"/>
      <c r="K25" s="29">
        <f t="shared" si="68"/>
        <v>1</v>
      </c>
      <c r="L25" s="109"/>
      <c r="M25" s="73">
        <v>2</v>
      </c>
      <c r="N25" s="2"/>
      <c r="O25" s="29">
        <f t="shared" si="69"/>
        <v>2</v>
      </c>
      <c r="P25" s="110"/>
      <c r="Q25" s="87"/>
      <c r="R25" s="87"/>
      <c r="S25" s="29">
        <f t="shared" si="70"/>
        <v>0</v>
      </c>
      <c r="T25" s="111"/>
      <c r="U25" s="73"/>
      <c r="V25" s="2"/>
      <c r="W25" s="29">
        <f t="shared" si="71"/>
        <v>0</v>
      </c>
      <c r="X25" s="112"/>
      <c r="Y25" s="73"/>
      <c r="Z25" s="73"/>
      <c r="AA25" s="29">
        <f t="shared" si="72"/>
        <v>0</v>
      </c>
      <c r="AB25" s="114"/>
      <c r="AC25" s="84"/>
      <c r="AD25" s="84"/>
      <c r="AE25" s="29">
        <f t="shared" si="73"/>
        <v>0</v>
      </c>
      <c r="AF25" s="115"/>
      <c r="AG25" s="73">
        <v>1</v>
      </c>
      <c r="AH25" s="73"/>
      <c r="AI25" s="29">
        <f t="shared" si="74"/>
        <v>1</v>
      </c>
      <c r="AJ25" s="116"/>
      <c r="AK25" s="73"/>
      <c r="AL25" s="73"/>
      <c r="AM25" s="29">
        <f t="shared" si="75"/>
        <v>0</v>
      </c>
      <c r="AN25" s="117"/>
      <c r="AO25" s="73"/>
      <c r="AP25" s="73"/>
      <c r="AQ25" s="29">
        <f t="shared" si="76"/>
        <v>0</v>
      </c>
      <c r="AR25" s="118">
        <v>2</v>
      </c>
      <c r="AS25" s="73"/>
      <c r="AT25" s="73"/>
      <c r="AU25" s="29">
        <f t="shared" si="77"/>
        <v>2</v>
      </c>
      <c r="AV25" s="123"/>
      <c r="AW25" s="73"/>
      <c r="AX25" s="73"/>
      <c r="AY25" s="71">
        <f t="shared" si="10"/>
        <v>0</v>
      </c>
      <c r="AZ25" s="37">
        <f t="shared" si="0"/>
        <v>6</v>
      </c>
      <c r="BA25" s="93"/>
      <c r="BB25" s="93"/>
      <c r="BC25" s="93"/>
      <c r="BD25" s="29">
        <f t="shared" si="78"/>
        <v>0</v>
      </c>
      <c r="BE25" s="124"/>
      <c r="BF25" s="93"/>
      <c r="BG25" s="93"/>
      <c r="BH25" s="29">
        <f t="shared" si="79"/>
        <v>0</v>
      </c>
      <c r="BI25" s="125"/>
      <c r="BJ25" s="93"/>
      <c r="BK25" s="93"/>
      <c r="BL25" s="29">
        <f t="shared" si="80"/>
        <v>0</v>
      </c>
      <c r="BM25" s="126"/>
      <c r="BN25" s="93"/>
      <c r="BO25" s="93"/>
      <c r="BP25" s="29">
        <f t="shared" si="81"/>
        <v>0</v>
      </c>
      <c r="BQ25" s="127"/>
      <c r="BR25" s="93"/>
      <c r="BS25" s="93"/>
      <c r="BT25" s="29">
        <f t="shared" si="82"/>
        <v>0</v>
      </c>
      <c r="BU25" s="128"/>
      <c r="BV25" s="93"/>
      <c r="BW25" s="93"/>
      <c r="BX25" s="29">
        <f t="shared" si="83"/>
        <v>0</v>
      </c>
      <c r="BY25" s="129"/>
      <c r="BZ25" s="93"/>
      <c r="CA25" s="93"/>
      <c r="CB25" s="29">
        <f t="shared" si="84"/>
        <v>0</v>
      </c>
      <c r="CC25" s="131"/>
      <c r="CD25" s="93"/>
      <c r="CE25" s="93"/>
      <c r="CF25" s="29">
        <f t="shared" si="85"/>
        <v>0</v>
      </c>
      <c r="CG25" s="131"/>
      <c r="CH25" s="93"/>
      <c r="CI25" s="93"/>
      <c r="CJ25" s="29">
        <f t="shared" si="39"/>
        <v>0</v>
      </c>
      <c r="CK25" s="137">
        <f t="shared" si="11"/>
        <v>0</v>
      </c>
      <c r="CL25" s="132"/>
      <c r="CM25" s="93"/>
      <c r="CN25" s="93"/>
      <c r="CO25" s="71">
        <f t="shared" si="1"/>
        <v>0</v>
      </c>
      <c r="CP25" s="133"/>
      <c r="CQ25" s="93"/>
      <c r="CR25" s="93"/>
      <c r="CS25" s="71">
        <f t="shared" si="2"/>
        <v>0</v>
      </c>
      <c r="CT25" s="143"/>
      <c r="CU25" s="93"/>
      <c r="CV25" s="93"/>
      <c r="CW25" s="71">
        <f t="shared" si="3"/>
        <v>0</v>
      </c>
      <c r="CX25" s="147"/>
      <c r="CY25" s="147"/>
      <c r="CZ25" s="147"/>
      <c r="DA25" s="71">
        <f t="shared" si="4"/>
        <v>0</v>
      </c>
      <c r="DB25" s="149">
        <v>1</v>
      </c>
      <c r="DC25" s="93"/>
      <c r="DD25" s="93"/>
      <c r="DE25" s="71">
        <f t="shared" si="5"/>
        <v>1</v>
      </c>
      <c r="DF25" s="142">
        <f t="shared" si="12"/>
        <v>1</v>
      </c>
      <c r="DG25" s="182">
        <f t="shared" si="13"/>
        <v>1</v>
      </c>
      <c r="DH25" s="151"/>
      <c r="DI25" s="93"/>
      <c r="DJ25" s="93"/>
      <c r="DK25" s="29">
        <f t="shared" si="86"/>
        <v>0</v>
      </c>
      <c r="DL25" s="152">
        <v>3</v>
      </c>
      <c r="DM25" s="93"/>
      <c r="DN25" s="93"/>
      <c r="DO25" s="29">
        <f t="shared" si="87"/>
        <v>3</v>
      </c>
      <c r="DP25" s="158"/>
      <c r="DQ25" s="93"/>
      <c r="DR25" s="93"/>
      <c r="DS25" s="29">
        <f t="shared" si="88"/>
        <v>0</v>
      </c>
      <c r="DT25" s="159">
        <v>1</v>
      </c>
      <c r="DU25" s="93"/>
      <c r="DV25" s="93"/>
      <c r="DW25" s="29">
        <f t="shared" si="89"/>
        <v>1</v>
      </c>
      <c r="DX25" s="137">
        <f t="shared" si="14"/>
        <v>4</v>
      </c>
      <c r="DY25" s="160">
        <v>2</v>
      </c>
      <c r="DZ25" s="93"/>
      <c r="EA25" s="93"/>
      <c r="EB25" s="29">
        <f t="shared" si="90"/>
        <v>2</v>
      </c>
      <c r="EC25" s="161"/>
      <c r="ED25" s="93"/>
      <c r="EE25" s="93">
        <v>1</v>
      </c>
      <c r="EF25" s="29">
        <f t="shared" si="44"/>
        <v>1</v>
      </c>
      <c r="EG25" s="93"/>
      <c r="EH25" s="93"/>
      <c r="EI25" s="93"/>
      <c r="EJ25" s="29">
        <f t="shared" si="63"/>
        <v>0</v>
      </c>
      <c r="EK25" s="93"/>
      <c r="EL25" s="93"/>
      <c r="EM25" s="93"/>
      <c r="EN25" s="29">
        <f t="shared" si="91"/>
        <v>0</v>
      </c>
      <c r="EO25" s="161">
        <v>1</v>
      </c>
      <c r="EP25" s="93"/>
      <c r="EQ25" s="93"/>
      <c r="ER25" s="29">
        <f t="shared" si="92"/>
        <v>1</v>
      </c>
      <c r="ES25" s="168"/>
      <c r="ET25" s="93"/>
      <c r="EU25" s="93"/>
      <c r="EV25" s="29">
        <f t="shared" si="93"/>
        <v>0</v>
      </c>
      <c r="EW25" s="172"/>
      <c r="EX25" s="93"/>
      <c r="EY25" s="93"/>
      <c r="EZ25" s="29">
        <f t="shared" si="49"/>
        <v>0</v>
      </c>
      <c r="FA25" s="173"/>
      <c r="FB25" s="93"/>
      <c r="FC25" s="93"/>
      <c r="FD25" s="71">
        <f t="shared" si="7"/>
        <v>0</v>
      </c>
      <c r="FE25" s="174"/>
      <c r="FF25" s="93"/>
      <c r="FG25" s="93"/>
      <c r="FH25" s="71">
        <f t="shared" si="15"/>
        <v>0</v>
      </c>
      <c r="FI25" s="37">
        <f t="shared" si="8"/>
        <v>8</v>
      </c>
      <c r="FJ25" s="174"/>
      <c r="FK25" s="93"/>
      <c r="FL25" s="93"/>
      <c r="FM25" s="29">
        <f t="shared" si="94"/>
        <v>0</v>
      </c>
      <c r="FN25" s="175"/>
      <c r="FO25" s="93"/>
      <c r="FP25" s="93"/>
      <c r="FQ25" s="29">
        <f t="shared" si="95"/>
        <v>0</v>
      </c>
      <c r="FR25" s="177"/>
      <c r="FS25" s="93"/>
      <c r="FT25" s="93"/>
      <c r="FU25" s="29">
        <f t="shared" si="96"/>
        <v>0</v>
      </c>
      <c r="FV25" s="93"/>
      <c r="FW25" s="93"/>
      <c r="FX25" s="93"/>
      <c r="FY25" s="29">
        <f t="shared" si="97"/>
        <v>0</v>
      </c>
      <c r="FZ25" s="178"/>
      <c r="GA25" s="93"/>
      <c r="GB25" s="93"/>
      <c r="GC25" s="29">
        <f t="shared" si="54"/>
        <v>0</v>
      </c>
      <c r="GD25" s="100"/>
      <c r="GE25" s="93"/>
      <c r="GF25" s="93"/>
      <c r="GG25" s="29">
        <f t="shared" si="67"/>
        <v>0</v>
      </c>
      <c r="GH25" s="93"/>
      <c r="GI25" s="93"/>
      <c r="GJ25" s="93"/>
      <c r="GK25" s="29">
        <f t="shared" si="98"/>
        <v>0</v>
      </c>
      <c r="GL25" s="93"/>
      <c r="GM25" s="93"/>
      <c r="GN25" s="93"/>
      <c r="GO25" s="29">
        <f t="shared" si="99"/>
        <v>0</v>
      </c>
      <c r="GP25" s="93"/>
      <c r="GQ25" s="93"/>
      <c r="GR25" s="93"/>
      <c r="GS25" s="29">
        <f t="shared" si="100"/>
        <v>0</v>
      </c>
      <c r="GT25" s="93"/>
      <c r="GU25" s="93"/>
      <c r="GV25" s="93"/>
      <c r="GW25" s="29">
        <f t="shared" si="59"/>
        <v>0</v>
      </c>
      <c r="GX25" s="93"/>
      <c r="GY25" s="93"/>
      <c r="GZ25" s="93"/>
      <c r="HA25" s="71">
        <f t="shared" si="16"/>
        <v>0</v>
      </c>
      <c r="HB25" s="93"/>
      <c r="HC25" s="93"/>
      <c r="HD25" s="93"/>
      <c r="HE25" s="71">
        <f t="shared" si="17"/>
        <v>0</v>
      </c>
      <c r="HF25" s="93"/>
      <c r="HG25" s="93"/>
      <c r="HH25" s="93"/>
      <c r="HI25" s="71">
        <f t="shared" si="18"/>
        <v>0</v>
      </c>
      <c r="HJ25" s="37">
        <f t="shared" si="19"/>
        <v>0</v>
      </c>
      <c r="HK25" s="98">
        <f t="shared" si="9"/>
        <v>15</v>
      </c>
    </row>
    <row r="26" spans="2:219" ht="18" customHeight="1" x14ac:dyDescent="0.2">
      <c r="B26" s="15">
        <v>21</v>
      </c>
      <c r="C26" s="18" t="s">
        <v>21</v>
      </c>
      <c r="D26" s="89"/>
      <c r="E26" s="57">
        <v>2</v>
      </c>
      <c r="F26" s="48"/>
      <c r="G26" s="29">
        <f>D26+E26+F26</f>
        <v>2</v>
      </c>
      <c r="H26" s="90"/>
      <c r="I26" s="57">
        <v>4</v>
      </c>
      <c r="J26" s="86"/>
      <c r="K26" s="29">
        <f>H26+I26+J26</f>
        <v>4</v>
      </c>
      <c r="L26" s="109"/>
      <c r="M26" s="73"/>
      <c r="N26" s="2"/>
      <c r="O26" s="29">
        <f>L26+M26+N26</f>
        <v>0</v>
      </c>
      <c r="P26" s="110"/>
      <c r="Q26" s="87"/>
      <c r="R26" s="87"/>
      <c r="S26" s="29">
        <f>P26+Q26+R26</f>
        <v>0</v>
      </c>
      <c r="T26" s="111"/>
      <c r="U26" s="73">
        <v>1</v>
      </c>
      <c r="V26" s="2"/>
      <c r="W26" s="29">
        <f>T26+U26+V26</f>
        <v>1</v>
      </c>
      <c r="X26" s="112"/>
      <c r="Y26" s="73">
        <v>2</v>
      </c>
      <c r="Z26" s="73"/>
      <c r="AA26" s="29">
        <f>X26+Y26+Z26</f>
        <v>2</v>
      </c>
      <c r="AB26" s="114"/>
      <c r="AC26" s="84"/>
      <c r="AD26" s="84">
        <v>1</v>
      </c>
      <c r="AE26" s="29">
        <f>AB26+AC26+AD26</f>
        <v>1</v>
      </c>
      <c r="AF26" s="115">
        <v>1</v>
      </c>
      <c r="AG26" s="73">
        <v>1</v>
      </c>
      <c r="AH26" s="73"/>
      <c r="AI26" s="29">
        <f>AF26+AG26+AH26</f>
        <v>2</v>
      </c>
      <c r="AJ26" s="116"/>
      <c r="AK26" s="73"/>
      <c r="AL26" s="73"/>
      <c r="AM26" s="29">
        <f>AJ26+AK26+AL26</f>
        <v>0</v>
      </c>
      <c r="AN26" s="117"/>
      <c r="AO26" s="73"/>
      <c r="AP26" s="73">
        <v>1</v>
      </c>
      <c r="AQ26" s="29">
        <f>AN26+AO26+AP26</f>
        <v>1</v>
      </c>
      <c r="AR26" s="118"/>
      <c r="AS26" s="73"/>
      <c r="AT26" s="73">
        <v>1</v>
      </c>
      <c r="AU26" s="29">
        <f>AR26+AS26+AT26</f>
        <v>1</v>
      </c>
      <c r="AV26" s="123"/>
      <c r="AW26" s="73"/>
      <c r="AX26" s="73"/>
      <c r="AY26" s="71">
        <f t="shared" si="10"/>
        <v>0</v>
      </c>
      <c r="AZ26" s="37">
        <f t="shared" si="0"/>
        <v>14</v>
      </c>
      <c r="BA26" s="93"/>
      <c r="BB26" s="93">
        <v>1</v>
      </c>
      <c r="BC26" s="93"/>
      <c r="BD26" s="29">
        <f>BA26+BB26+BC26</f>
        <v>1</v>
      </c>
      <c r="BE26" s="124"/>
      <c r="BF26" s="93">
        <v>1</v>
      </c>
      <c r="BG26" s="93"/>
      <c r="BH26" s="29">
        <f>BE26+BF26+BG26</f>
        <v>1</v>
      </c>
      <c r="BI26" s="125"/>
      <c r="BJ26" s="93"/>
      <c r="BK26" s="93"/>
      <c r="BL26" s="29">
        <f>BI26+BJ26+BK26</f>
        <v>0</v>
      </c>
      <c r="BM26" s="126"/>
      <c r="BN26" s="93"/>
      <c r="BO26" s="93"/>
      <c r="BP26" s="29">
        <f>BM26+BN26+BO26</f>
        <v>0</v>
      </c>
      <c r="BQ26" s="127"/>
      <c r="BR26" s="93">
        <v>1</v>
      </c>
      <c r="BS26" s="93"/>
      <c r="BT26" s="29">
        <f>BQ26+BR26+BS26</f>
        <v>1</v>
      </c>
      <c r="BU26" s="128"/>
      <c r="BV26" s="93"/>
      <c r="BW26" s="93"/>
      <c r="BX26" s="29">
        <f>BU26+BV26+BW26</f>
        <v>0</v>
      </c>
      <c r="BY26" s="129"/>
      <c r="BZ26" s="93"/>
      <c r="CA26" s="93"/>
      <c r="CB26" s="29">
        <f>BY26+BZ26+CA26</f>
        <v>0</v>
      </c>
      <c r="CC26" s="131">
        <v>4</v>
      </c>
      <c r="CD26" s="93"/>
      <c r="CE26" s="93"/>
      <c r="CF26" s="29">
        <f>CC26+CD26+CE26</f>
        <v>4</v>
      </c>
      <c r="CG26" s="131"/>
      <c r="CH26" s="93"/>
      <c r="CI26" s="93"/>
      <c r="CJ26" s="29">
        <f>CG26+CH26+CI26</f>
        <v>0</v>
      </c>
      <c r="CK26" s="137">
        <f t="shared" si="11"/>
        <v>4</v>
      </c>
      <c r="CL26" s="132"/>
      <c r="CM26" s="93"/>
      <c r="CN26" s="93"/>
      <c r="CO26" s="71">
        <f t="shared" si="1"/>
        <v>0</v>
      </c>
      <c r="CP26" s="133"/>
      <c r="CQ26" s="93"/>
      <c r="CR26" s="93"/>
      <c r="CS26" s="71">
        <f t="shared" si="2"/>
        <v>0</v>
      </c>
      <c r="CT26" s="143"/>
      <c r="CU26" s="93"/>
      <c r="CV26" s="93"/>
      <c r="CW26" s="71">
        <f t="shared" si="3"/>
        <v>0</v>
      </c>
      <c r="CX26" s="147"/>
      <c r="CY26" s="147"/>
      <c r="CZ26" s="147"/>
      <c r="DA26" s="71">
        <f t="shared" si="4"/>
        <v>0</v>
      </c>
      <c r="DB26" s="149"/>
      <c r="DC26" s="93"/>
      <c r="DD26" s="93"/>
      <c r="DE26" s="71">
        <f t="shared" si="5"/>
        <v>0</v>
      </c>
      <c r="DF26" s="142">
        <f t="shared" si="12"/>
        <v>0</v>
      </c>
      <c r="DG26" s="182">
        <f t="shared" si="13"/>
        <v>7</v>
      </c>
      <c r="DH26" s="151"/>
      <c r="DI26" s="93"/>
      <c r="DJ26" s="93"/>
      <c r="DK26" s="29">
        <f>DH26+DI26+DJ26</f>
        <v>0</v>
      </c>
      <c r="DL26" s="152"/>
      <c r="DM26" s="93"/>
      <c r="DN26" s="93"/>
      <c r="DO26" s="29">
        <f>DL26+DM26+DN26</f>
        <v>0</v>
      </c>
      <c r="DP26" s="158"/>
      <c r="DQ26" s="93"/>
      <c r="DR26" s="93"/>
      <c r="DS26" s="29">
        <f>DP26+DQ26+DR26</f>
        <v>0</v>
      </c>
      <c r="DT26" s="159"/>
      <c r="DU26" s="93"/>
      <c r="DV26" s="93"/>
      <c r="DW26" s="29">
        <f t="shared" si="89"/>
        <v>0</v>
      </c>
      <c r="DX26" s="137">
        <f t="shared" si="14"/>
        <v>0</v>
      </c>
      <c r="DY26" s="160">
        <v>5</v>
      </c>
      <c r="DZ26" s="93"/>
      <c r="EA26" s="93"/>
      <c r="EB26" s="29">
        <f>DY26+DZ26+EA26</f>
        <v>5</v>
      </c>
      <c r="EC26" s="161"/>
      <c r="ED26" s="93"/>
      <c r="EE26" s="93"/>
      <c r="EF26" s="29">
        <f>EC26+ED26+EE26</f>
        <v>0</v>
      </c>
      <c r="EG26" s="93"/>
      <c r="EH26" s="93"/>
      <c r="EI26" s="93"/>
      <c r="EJ26" s="29">
        <f>EG26+EH26+EI26</f>
        <v>0</v>
      </c>
      <c r="EK26" s="93"/>
      <c r="EL26" s="93"/>
      <c r="EM26" s="93"/>
      <c r="EN26" s="29">
        <f>EK26+EL26+EM26</f>
        <v>0</v>
      </c>
      <c r="EO26" s="161">
        <v>1</v>
      </c>
      <c r="EP26" s="93"/>
      <c r="EQ26" s="93"/>
      <c r="ER26" s="29">
        <f>EO26+EP26+EQ26</f>
        <v>1</v>
      </c>
      <c r="ES26" s="168"/>
      <c r="ET26" s="93"/>
      <c r="EU26" s="93"/>
      <c r="EV26" s="29">
        <f>ES26+ET26+EU26</f>
        <v>0</v>
      </c>
      <c r="EW26" s="172">
        <v>1</v>
      </c>
      <c r="EX26" s="93"/>
      <c r="EY26" s="93"/>
      <c r="EZ26" s="29">
        <f>EW26+EX26+EY26</f>
        <v>1</v>
      </c>
      <c r="FA26" s="173"/>
      <c r="FB26" s="93"/>
      <c r="FC26" s="93"/>
      <c r="FD26" s="71">
        <f t="shared" si="7"/>
        <v>0</v>
      </c>
      <c r="FE26" s="174"/>
      <c r="FF26" s="93"/>
      <c r="FG26" s="93"/>
      <c r="FH26" s="71">
        <f t="shared" si="15"/>
        <v>0</v>
      </c>
      <c r="FI26" s="37">
        <f t="shared" si="8"/>
        <v>7</v>
      </c>
      <c r="FJ26" s="174"/>
      <c r="FK26" s="93"/>
      <c r="FL26" s="93"/>
      <c r="FM26" s="29">
        <f>FJ26+FK26+FL26</f>
        <v>0</v>
      </c>
      <c r="FN26" s="175"/>
      <c r="FO26" s="93"/>
      <c r="FP26" s="93"/>
      <c r="FQ26" s="29">
        <f>FN26+FO26+FP26</f>
        <v>0</v>
      </c>
      <c r="FR26" s="177"/>
      <c r="FS26" s="93"/>
      <c r="FT26" s="93"/>
      <c r="FU26" s="29">
        <f>FR26+FS26+FT26</f>
        <v>0</v>
      </c>
      <c r="FV26" s="93"/>
      <c r="FW26" s="93"/>
      <c r="FX26" s="93"/>
      <c r="FY26" s="29">
        <f>FV26+FW26+FX26</f>
        <v>0</v>
      </c>
      <c r="FZ26" s="178"/>
      <c r="GA26" s="93"/>
      <c r="GB26" s="93"/>
      <c r="GC26" s="29">
        <f>FZ26+GA26+GB26</f>
        <v>0</v>
      </c>
      <c r="GD26" s="100"/>
      <c r="GE26" s="93"/>
      <c r="GF26" s="93"/>
      <c r="GG26" s="29">
        <f>GD26+GE26+GF26</f>
        <v>0</v>
      </c>
      <c r="GH26" s="93"/>
      <c r="GI26" s="93"/>
      <c r="GJ26" s="93"/>
      <c r="GK26" s="29">
        <f>GH26+GI26+GJ26</f>
        <v>0</v>
      </c>
      <c r="GL26" s="93"/>
      <c r="GM26" s="93"/>
      <c r="GN26" s="93"/>
      <c r="GO26" s="29">
        <f>GL26+GM26+GN26</f>
        <v>0</v>
      </c>
      <c r="GP26" s="93"/>
      <c r="GQ26" s="93"/>
      <c r="GR26" s="93"/>
      <c r="GS26" s="29">
        <f>GP26+GQ26+GR26</f>
        <v>0</v>
      </c>
      <c r="GT26" s="93"/>
      <c r="GU26" s="93"/>
      <c r="GV26" s="93"/>
      <c r="GW26" s="29">
        <f>GT26+GU26+GV26</f>
        <v>0</v>
      </c>
      <c r="GX26" s="93"/>
      <c r="GY26" s="93"/>
      <c r="GZ26" s="93"/>
      <c r="HA26" s="71">
        <f t="shared" si="16"/>
        <v>0</v>
      </c>
      <c r="HB26" s="93"/>
      <c r="HC26" s="93"/>
      <c r="HD26" s="93"/>
      <c r="HE26" s="71">
        <f t="shared" si="17"/>
        <v>0</v>
      </c>
      <c r="HF26" s="93"/>
      <c r="HG26" s="93"/>
      <c r="HH26" s="93"/>
      <c r="HI26" s="71">
        <f t="shared" si="18"/>
        <v>0</v>
      </c>
      <c r="HJ26" s="37">
        <f t="shared" si="19"/>
        <v>0</v>
      </c>
      <c r="HK26" s="98">
        <f t="shared" si="9"/>
        <v>28</v>
      </c>
    </row>
    <row r="27" spans="2:219" ht="19.5" customHeight="1" x14ac:dyDescent="0.2">
      <c r="B27" s="15">
        <v>22</v>
      </c>
      <c r="C27" s="18" t="s">
        <v>3</v>
      </c>
      <c r="D27" s="89">
        <v>4</v>
      </c>
      <c r="E27" s="57">
        <v>34</v>
      </c>
      <c r="F27" s="48"/>
      <c r="G27" s="29">
        <f t="shared" si="20"/>
        <v>38</v>
      </c>
      <c r="H27" s="90"/>
      <c r="I27" s="57">
        <v>3</v>
      </c>
      <c r="J27" s="86"/>
      <c r="K27" s="29">
        <f t="shared" ref="K27:K35" si="102">H27+I27+J27</f>
        <v>3</v>
      </c>
      <c r="L27" s="109"/>
      <c r="M27" s="73"/>
      <c r="N27" s="2"/>
      <c r="O27" s="29">
        <f t="shared" ref="O27:O35" si="103">L27+M27+N27</f>
        <v>0</v>
      </c>
      <c r="P27" s="110"/>
      <c r="Q27" s="87">
        <v>9</v>
      </c>
      <c r="R27" s="87"/>
      <c r="S27" s="29">
        <f t="shared" ref="S27:S36" si="104">P27+Q27+R27</f>
        <v>9</v>
      </c>
      <c r="T27" s="111"/>
      <c r="U27" s="73">
        <v>2</v>
      </c>
      <c r="V27" s="2"/>
      <c r="W27" s="29">
        <f t="shared" ref="W27:W36" si="105">T27+U27+V27</f>
        <v>2</v>
      </c>
      <c r="X27" s="112"/>
      <c r="Y27" s="73"/>
      <c r="Z27" s="73"/>
      <c r="AA27" s="29">
        <f t="shared" ref="AA27:AA35" si="106">X27+Y27+Z27</f>
        <v>0</v>
      </c>
      <c r="AB27" s="114">
        <v>3</v>
      </c>
      <c r="AC27" s="84"/>
      <c r="AD27" s="84"/>
      <c r="AE27" s="29">
        <f t="shared" ref="AE27:AE35" si="107">AB27+AC27+AD27</f>
        <v>3</v>
      </c>
      <c r="AF27" s="115">
        <v>1</v>
      </c>
      <c r="AG27" s="73">
        <v>7</v>
      </c>
      <c r="AH27" s="73"/>
      <c r="AI27" s="29">
        <f t="shared" ref="AI27:AI35" si="108">AF27+AG27+AH27</f>
        <v>8</v>
      </c>
      <c r="AJ27" s="116"/>
      <c r="AK27" s="73">
        <v>11</v>
      </c>
      <c r="AL27" s="73"/>
      <c r="AM27" s="29">
        <f t="shared" ref="AM27:AM35" si="109">AJ27+AK27+AL27</f>
        <v>11</v>
      </c>
      <c r="AN27" s="117"/>
      <c r="AO27" s="73">
        <v>1</v>
      </c>
      <c r="AP27" s="73"/>
      <c r="AQ27" s="29">
        <f t="shared" ref="AQ27:AQ36" si="110">AN27+AO27+AP27</f>
        <v>1</v>
      </c>
      <c r="AR27" s="118">
        <v>6</v>
      </c>
      <c r="AS27" s="73"/>
      <c r="AT27" s="73"/>
      <c r="AU27" s="29">
        <f t="shared" ref="AU27:AU35" si="111">AR27+AS27+AT27</f>
        <v>6</v>
      </c>
      <c r="AV27" s="123"/>
      <c r="AW27" s="73"/>
      <c r="AX27" s="73"/>
      <c r="AY27" s="71">
        <f t="shared" si="10"/>
        <v>0</v>
      </c>
      <c r="AZ27" s="37">
        <f t="shared" si="0"/>
        <v>81</v>
      </c>
      <c r="BA27" s="93"/>
      <c r="BB27" s="93">
        <v>4</v>
      </c>
      <c r="BC27" s="93"/>
      <c r="BD27" s="29">
        <f t="shared" ref="BD27:BD36" si="112">BA27+BB27+BC27</f>
        <v>4</v>
      </c>
      <c r="BE27" s="124"/>
      <c r="BF27" s="93">
        <v>9</v>
      </c>
      <c r="BG27" s="93"/>
      <c r="BH27" s="29">
        <f t="shared" ref="BH27:BH36" si="113">BE27+BF27+BG27</f>
        <v>9</v>
      </c>
      <c r="BI27" s="125"/>
      <c r="BJ27" s="93">
        <v>5</v>
      </c>
      <c r="BK27" s="93"/>
      <c r="BL27" s="29">
        <f t="shared" ref="BL27:BL36" si="114">BI27+BJ27+BK27</f>
        <v>5</v>
      </c>
      <c r="BM27" s="126"/>
      <c r="BN27" s="93">
        <v>27</v>
      </c>
      <c r="BO27" s="93"/>
      <c r="BP27" s="29">
        <f t="shared" ref="BP27:BP36" si="115">BM27+BN27+BO27</f>
        <v>27</v>
      </c>
      <c r="BQ27" s="127"/>
      <c r="BR27" s="93"/>
      <c r="BS27" s="93"/>
      <c r="BT27" s="29">
        <f t="shared" ref="BT27:BT36" si="116">BQ27+BR27+BS27</f>
        <v>0</v>
      </c>
      <c r="BU27" s="128"/>
      <c r="BV27" s="93"/>
      <c r="BW27" s="93"/>
      <c r="BX27" s="29">
        <f t="shared" ref="BX27:BX36" si="117">BU27+BV27+BW27</f>
        <v>0</v>
      </c>
      <c r="BY27" s="129"/>
      <c r="BZ27" s="93">
        <v>1</v>
      </c>
      <c r="CA27" s="93"/>
      <c r="CB27" s="29">
        <f t="shared" ref="CB27:CB36" si="118">BY27+BZ27+CA27</f>
        <v>1</v>
      </c>
      <c r="CC27" s="131"/>
      <c r="CD27" s="93"/>
      <c r="CE27" s="93"/>
      <c r="CF27" s="29">
        <f t="shared" ref="CF27:CF36" si="119">CC27+CD27+CE27</f>
        <v>0</v>
      </c>
      <c r="CG27" s="131">
        <v>4</v>
      </c>
      <c r="CH27" s="93"/>
      <c r="CI27" s="93"/>
      <c r="CJ27" s="29">
        <f t="shared" ref="CJ27:CJ36" si="120">CG27+CH27+CI27</f>
        <v>4</v>
      </c>
      <c r="CK27" s="137">
        <f t="shared" si="11"/>
        <v>5</v>
      </c>
      <c r="CL27" s="132">
        <v>2</v>
      </c>
      <c r="CM27" s="93"/>
      <c r="CN27" s="93"/>
      <c r="CO27" s="71">
        <f t="shared" si="1"/>
        <v>2</v>
      </c>
      <c r="CP27" s="133">
        <v>1</v>
      </c>
      <c r="CQ27" s="93"/>
      <c r="CR27" s="93"/>
      <c r="CS27" s="71">
        <f t="shared" si="2"/>
        <v>1</v>
      </c>
      <c r="CT27" s="143">
        <v>1</v>
      </c>
      <c r="CU27" s="93"/>
      <c r="CV27" s="93"/>
      <c r="CW27" s="71">
        <f t="shared" si="3"/>
        <v>1</v>
      </c>
      <c r="CX27" s="147"/>
      <c r="CY27" s="147"/>
      <c r="CZ27" s="147"/>
      <c r="DA27" s="71">
        <f t="shared" si="4"/>
        <v>0</v>
      </c>
      <c r="DB27" s="149"/>
      <c r="DC27" s="93"/>
      <c r="DD27" s="93"/>
      <c r="DE27" s="71">
        <f t="shared" si="5"/>
        <v>0</v>
      </c>
      <c r="DF27" s="142">
        <f t="shared" si="12"/>
        <v>4</v>
      </c>
      <c r="DG27" s="182">
        <f t="shared" si="13"/>
        <v>54</v>
      </c>
      <c r="DH27" s="151">
        <v>1</v>
      </c>
      <c r="DI27" s="93"/>
      <c r="DJ27" s="93"/>
      <c r="DK27" s="29">
        <f t="shared" ref="DK27:DK36" si="121">DH27+DI27+DJ27</f>
        <v>1</v>
      </c>
      <c r="DL27" s="152"/>
      <c r="DM27" s="93"/>
      <c r="DN27" s="93"/>
      <c r="DO27" s="29">
        <f t="shared" ref="DO27:DO36" si="122">DL27+DM27+DN27</f>
        <v>0</v>
      </c>
      <c r="DP27" s="158">
        <v>3</v>
      </c>
      <c r="DQ27" s="93"/>
      <c r="DR27" s="93"/>
      <c r="DS27" s="29">
        <f t="shared" ref="DS27:DS36" si="123">DP27+DQ27+DR27</f>
        <v>3</v>
      </c>
      <c r="DT27" s="159"/>
      <c r="DU27" s="93"/>
      <c r="DV27" s="93"/>
      <c r="DW27" s="29">
        <f t="shared" si="89"/>
        <v>0</v>
      </c>
      <c r="DX27" s="137">
        <f t="shared" si="14"/>
        <v>4</v>
      </c>
      <c r="DY27" s="160">
        <v>3</v>
      </c>
      <c r="DZ27" s="93"/>
      <c r="EA27" s="93"/>
      <c r="EB27" s="29">
        <f t="shared" ref="EB27:EB36" si="124">DY27+DZ27+EA27</f>
        <v>3</v>
      </c>
      <c r="EC27" s="161"/>
      <c r="ED27" s="93"/>
      <c r="EE27" s="93"/>
      <c r="EF27" s="29">
        <f t="shared" ref="EF27:EF36" si="125">EC27+ED27+EE27</f>
        <v>0</v>
      </c>
      <c r="EG27" s="93"/>
      <c r="EH27" s="93"/>
      <c r="EI27" s="93"/>
      <c r="EJ27" s="29">
        <f t="shared" ref="EJ27:EJ36" si="126">EG27+EH27+EI27</f>
        <v>0</v>
      </c>
      <c r="EK27" s="93"/>
      <c r="EL27" s="93"/>
      <c r="EM27" s="93"/>
      <c r="EN27" s="29">
        <f t="shared" ref="EN27:EN36" si="127">EK27+EL27+EM27</f>
        <v>0</v>
      </c>
      <c r="EO27" s="161">
        <v>2</v>
      </c>
      <c r="EP27" s="93"/>
      <c r="EQ27" s="93"/>
      <c r="ER27" s="29">
        <f t="shared" ref="ER27:ER36" si="128">EO27+EP27+EQ27</f>
        <v>2</v>
      </c>
      <c r="ES27" s="168">
        <v>5</v>
      </c>
      <c r="ET27" s="93"/>
      <c r="EU27" s="93"/>
      <c r="EV27" s="29">
        <f t="shared" ref="EV27:EV36" si="129">ES27+ET27+EU27</f>
        <v>5</v>
      </c>
      <c r="EW27" s="172"/>
      <c r="EX27" s="93"/>
      <c r="EY27" s="93"/>
      <c r="EZ27" s="29">
        <f t="shared" ref="EZ27:EZ36" si="130">EW27+EX27+EY27</f>
        <v>0</v>
      </c>
      <c r="FA27" s="173">
        <v>1</v>
      </c>
      <c r="FB27" s="93"/>
      <c r="FC27" s="93"/>
      <c r="FD27" s="71">
        <f t="shared" si="7"/>
        <v>1</v>
      </c>
      <c r="FE27" s="174"/>
      <c r="FF27" s="93"/>
      <c r="FG27" s="93"/>
      <c r="FH27" s="71">
        <f t="shared" si="15"/>
        <v>0</v>
      </c>
      <c r="FI27" s="37">
        <f t="shared" si="8"/>
        <v>15</v>
      </c>
      <c r="FJ27" s="174"/>
      <c r="FK27" s="93"/>
      <c r="FL27" s="93"/>
      <c r="FM27" s="29">
        <f t="shared" ref="FM27:FM36" si="131">FJ27+FK27+FL27</f>
        <v>0</v>
      </c>
      <c r="FN27" s="175"/>
      <c r="FO27" s="93"/>
      <c r="FP27" s="93"/>
      <c r="FQ27" s="29">
        <f t="shared" ref="FQ27:FQ36" si="132">FN27+FO27+FP27</f>
        <v>0</v>
      </c>
      <c r="FR27" s="177"/>
      <c r="FS27" s="93"/>
      <c r="FT27" s="93"/>
      <c r="FU27" s="29">
        <f t="shared" ref="FU27:FU36" si="133">FR27+FS27+FT27</f>
        <v>0</v>
      </c>
      <c r="FV27" s="93">
        <v>1</v>
      </c>
      <c r="FW27" s="93"/>
      <c r="FX27" s="93"/>
      <c r="FY27" s="29">
        <f t="shared" ref="FY27:FY36" si="134">FV27+FW27+FX27</f>
        <v>1</v>
      </c>
      <c r="FZ27" s="178">
        <v>3</v>
      </c>
      <c r="GA27" s="93"/>
      <c r="GB27" s="93"/>
      <c r="GC27" s="29">
        <f t="shared" ref="GC27:GC36" si="135">FZ27+GA27+GB27</f>
        <v>3</v>
      </c>
      <c r="GD27" s="100"/>
      <c r="GE27" s="93"/>
      <c r="GF27" s="93"/>
      <c r="GG27" s="29">
        <f t="shared" ref="GG27:GG36" si="136">GD27+GE27+GF27</f>
        <v>0</v>
      </c>
      <c r="GH27" s="93"/>
      <c r="GI27" s="93"/>
      <c r="GJ27" s="93"/>
      <c r="GK27" s="29">
        <f t="shared" ref="GK27:GK36" si="137">GH27+GI27+GJ27</f>
        <v>0</v>
      </c>
      <c r="GL27" s="93"/>
      <c r="GM27" s="93"/>
      <c r="GN27" s="93"/>
      <c r="GO27" s="29">
        <f t="shared" ref="GO27:GO36" si="138">GL27+GM27+GN27</f>
        <v>0</v>
      </c>
      <c r="GP27" s="93"/>
      <c r="GQ27" s="93"/>
      <c r="GR27" s="93"/>
      <c r="GS27" s="29">
        <f t="shared" ref="GS27:GS36" si="139">GP27+GQ27+GR27</f>
        <v>0</v>
      </c>
      <c r="GT27" s="93"/>
      <c r="GU27" s="93"/>
      <c r="GV27" s="93"/>
      <c r="GW27" s="29">
        <f t="shared" ref="GW27:GW36" si="140">GT27+GU27+GV27</f>
        <v>0</v>
      </c>
      <c r="GX27" s="93"/>
      <c r="GY27" s="93"/>
      <c r="GZ27" s="93"/>
      <c r="HA27" s="71">
        <f t="shared" si="16"/>
        <v>0</v>
      </c>
      <c r="HB27" s="93"/>
      <c r="HC27" s="93"/>
      <c r="HD27" s="93"/>
      <c r="HE27" s="71">
        <f t="shared" si="17"/>
        <v>0</v>
      </c>
      <c r="HF27" s="93"/>
      <c r="HG27" s="93"/>
      <c r="HH27" s="93"/>
      <c r="HI27" s="71">
        <f t="shared" si="18"/>
        <v>0</v>
      </c>
      <c r="HJ27" s="37">
        <f t="shared" si="19"/>
        <v>4</v>
      </c>
      <c r="HK27" s="98">
        <f t="shared" si="9"/>
        <v>154</v>
      </c>
    </row>
    <row r="28" spans="2:219" ht="19.5" customHeight="1" x14ac:dyDescent="0.2">
      <c r="B28" s="15">
        <v>10</v>
      </c>
      <c r="C28" s="18" t="s">
        <v>4</v>
      </c>
      <c r="D28" s="89">
        <v>2</v>
      </c>
      <c r="E28" s="57">
        <v>12</v>
      </c>
      <c r="F28" s="48"/>
      <c r="G28" s="29">
        <f t="shared" si="20"/>
        <v>14</v>
      </c>
      <c r="H28" s="90">
        <v>2</v>
      </c>
      <c r="I28" s="57">
        <v>10</v>
      </c>
      <c r="J28" s="86"/>
      <c r="K28" s="29">
        <f t="shared" si="102"/>
        <v>12</v>
      </c>
      <c r="L28" s="109"/>
      <c r="M28" s="73"/>
      <c r="N28" s="2"/>
      <c r="O28" s="29">
        <f t="shared" si="103"/>
        <v>0</v>
      </c>
      <c r="P28" s="110"/>
      <c r="Q28" s="87">
        <v>8</v>
      </c>
      <c r="R28" s="87"/>
      <c r="S28" s="29">
        <f t="shared" si="104"/>
        <v>8</v>
      </c>
      <c r="T28" s="111"/>
      <c r="U28" s="73">
        <v>2</v>
      </c>
      <c r="V28" s="2"/>
      <c r="W28" s="29">
        <f t="shared" si="105"/>
        <v>2</v>
      </c>
      <c r="X28" s="112">
        <v>2</v>
      </c>
      <c r="Y28" s="73"/>
      <c r="Z28" s="73"/>
      <c r="AA28" s="29">
        <f t="shared" si="106"/>
        <v>2</v>
      </c>
      <c r="AB28" s="114">
        <v>4</v>
      </c>
      <c r="AC28" s="84">
        <v>6</v>
      </c>
      <c r="AD28" s="84"/>
      <c r="AE28" s="29">
        <f t="shared" si="107"/>
        <v>10</v>
      </c>
      <c r="AF28" s="115">
        <v>2</v>
      </c>
      <c r="AG28" s="73">
        <v>5</v>
      </c>
      <c r="AH28" s="73"/>
      <c r="AI28" s="29">
        <f t="shared" si="108"/>
        <v>7</v>
      </c>
      <c r="AJ28" s="116">
        <v>2</v>
      </c>
      <c r="AK28" s="73">
        <v>5</v>
      </c>
      <c r="AL28" s="73"/>
      <c r="AM28" s="29">
        <f t="shared" si="109"/>
        <v>7</v>
      </c>
      <c r="AN28" s="117">
        <v>6</v>
      </c>
      <c r="AO28" s="73">
        <v>1</v>
      </c>
      <c r="AP28" s="73"/>
      <c r="AQ28" s="29">
        <f t="shared" si="110"/>
        <v>7</v>
      </c>
      <c r="AR28" s="118">
        <v>11</v>
      </c>
      <c r="AS28" s="73"/>
      <c r="AT28" s="73"/>
      <c r="AU28" s="29">
        <f t="shared" si="111"/>
        <v>11</v>
      </c>
      <c r="AV28" s="123">
        <v>2</v>
      </c>
      <c r="AW28" s="73"/>
      <c r="AX28" s="73"/>
      <c r="AY28" s="71">
        <f t="shared" si="10"/>
        <v>2</v>
      </c>
      <c r="AZ28" s="37">
        <f t="shared" si="0"/>
        <v>82</v>
      </c>
      <c r="BA28" s="93">
        <v>1</v>
      </c>
      <c r="BB28" s="93">
        <v>18</v>
      </c>
      <c r="BC28" s="93"/>
      <c r="BD28" s="29">
        <f t="shared" si="112"/>
        <v>19</v>
      </c>
      <c r="BE28" s="124">
        <v>1</v>
      </c>
      <c r="BF28" s="93">
        <v>11</v>
      </c>
      <c r="BG28" s="93"/>
      <c r="BH28" s="29">
        <f t="shared" si="113"/>
        <v>12</v>
      </c>
      <c r="BI28" s="125">
        <v>6</v>
      </c>
      <c r="BJ28" s="93">
        <v>24</v>
      </c>
      <c r="BK28" s="93"/>
      <c r="BL28" s="29">
        <f t="shared" si="114"/>
        <v>30</v>
      </c>
      <c r="BM28" s="126"/>
      <c r="BN28" s="93"/>
      <c r="BO28" s="93"/>
      <c r="BP28" s="29">
        <f t="shared" si="115"/>
        <v>0</v>
      </c>
      <c r="BQ28" s="127">
        <v>1</v>
      </c>
      <c r="BR28" s="93"/>
      <c r="BS28" s="93"/>
      <c r="BT28" s="29">
        <f t="shared" si="116"/>
        <v>1</v>
      </c>
      <c r="BU28" s="128"/>
      <c r="BV28" s="93">
        <v>1</v>
      </c>
      <c r="BW28" s="93"/>
      <c r="BX28" s="29">
        <f t="shared" si="117"/>
        <v>1</v>
      </c>
      <c r="BY28" s="129">
        <v>1</v>
      </c>
      <c r="BZ28" s="93">
        <v>1</v>
      </c>
      <c r="CA28" s="93"/>
      <c r="CB28" s="29">
        <f t="shared" si="118"/>
        <v>2</v>
      </c>
      <c r="CC28" s="131">
        <v>21</v>
      </c>
      <c r="CD28" s="93"/>
      <c r="CE28" s="93"/>
      <c r="CF28" s="29">
        <f t="shared" si="119"/>
        <v>21</v>
      </c>
      <c r="CG28" s="131">
        <v>16</v>
      </c>
      <c r="CH28" s="93"/>
      <c r="CI28" s="93"/>
      <c r="CJ28" s="29">
        <f t="shared" si="120"/>
        <v>16</v>
      </c>
      <c r="CK28" s="137">
        <f t="shared" si="11"/>
        <v>40</v>
      </c>
      <c r="CL28" s="132">
        <v>5</v>
      </c>
      <c r="CM28" s="93"/>
      <c r="CN28" s="93"/>
      <c r="CO28" s="71">
        <f t="shared" si="1"/>
        <v>5</v>
      </c>
      <c r="CP28" s="133">
        <v>4</v>
      </c>
      <c r="CQ28" s="93"/>
      <c r="CR28" s="93"/>
      <c r="CS28" s="71">
        <f t="shared" si="2"/>
        <v>4</v>
      </c>
      <c r="CT28" s="143">
        <v>5</v>
      </c>
      <c r="CU28" s="93"/>
      <c r="CV28" s="93"/>
      <c r="CW28" s="71">
        <f t="shared" si="3"/>
        <v>5</v>
      </c>
      <c r="CX28" s="147">
        <v>3</v>
      </c>
      <c r="CY28" s="147"/>
      <c r="CZ28" s="147"/>
      <c r="DA28" s="71">
        <f t="shared" si="4"/>
        <v>3</v>
      </c>
      <c r="DB28" s="149">
        <v>5</v>
      </c>
      <c r="DC28" s="93"/>
      <c r="DD28" s="93"/>
      <c r="DE28" s="71">
        <f t="shared" si="5"/>
        <v>5</v>
      </c>
      <c r="DF28" s="142">
        <f t="shared" si="12"/>
        <v>22</v>
      </c>
      <c r="DG28" s="182">
        <f t="shared" si="13"/>
        <v>124</v>
      </c>
      <c r="DH28" s="151">
        <v>3</v>
      </c>
      <c r="DI28" s="93"/>
      <c r="DJ28" s="93"/>
      <c r="DK28" s="29">
        <f t="shared" si="121"/>
        <v>3</v>
      </c>
      <c r="DL28" s="152">
        <v>9</v>
      </c>
      <c r="DM28" s="93"/>
      <c r="DN28" s="93"/>
      <c r="DO28" s="29">
        <f t="shared" si="122"/>
        <v>9</v>
      </c>
      <c r="DP28" s="158">
        <v>28</v>
      </c>
      <c r="DQ28" s="93"/>
      <c r="DR28" s="93"/>
      <c r="DS28" s="29">
        <f t="shared" si="123"/>
        <v>28</v>
      </c>
      <c r="DT28" s="159">
        <v>23</v>
      </c>
      <c r="DU28" s="93"/>
      <c r="DV28" s="93"/>
      <c r="DW28" s="29">
        <f t="shared" si="89"/>
        <v>23</v>
      </c>
      <c r="DX28" s="137">
        <f t="shared" si="14"/>
        <v>63</v>
      </c>
      <c r="DY28" s="160">
        <v>13</v>
      </c>
      <c r="DZ28" s="93"/>
      <c r="EA28" s="93"/>
      <c r="EB28" s="29">
        <f t="shared" si="124"/>
        <v>13</v>
      </c>
      <c r="EC28" s="161"/>
      <c r="ED28" s="93"/>
      <c r="EE28" s="93"/>
      <c r="EF28" s="29">
        <f t="shared" si="125"/>
        <v>0</v>
      </c>
      <c r="EG28" s="93"/>
      <c r="EH28" s="93"/>
      <c r="EI28" s="93"/>
      <c r="EJ28" s="29">
        <f t="shared" si="126"/>
        <v>0</v>
      </c>
      <c r="EK28" s="93"/>
      <c r="EL28" s="93"/>
      <c r="EM28" s="93"/>
      <c r="EN28" s="29">
        <f t="shared" si="127"/>
        <v>0</v>
      </c>
      <c r="EO28" s="161">
        <v>9</v>
      </c>
      <c r="EP28" s="93"/>
      <c r="EQ28" s="93"/>
      <c r="ER28" s="29">
        <f t="shared" si="128"/>
        <v>9</v>
      </c>
      <c r="ES28" s="168">
        <v>11</v>
      </c>
      <c r="ET28" s="93"/>
      <c r="EU28" s="93"/>
      <c r="EV28" s="29">
        <f t="shared" si="129"/>
        <v>11</v>
      </c>
      <c r="EW28" s="172">
        <v>25</v>
      </c>
      <c r="EX28" s="93"/>
      <c r="EY28" s="93"/>
      <c r="EZ28" s="29">
        <f t="shared" si="130"/>
        <v>25</v>
      </c>
      <c r="FA28" s="173">
        <v>14</v>
      </c>
      <c r="FB28" s="93"/>
      <c r="FC28" s="93"/>
      <c r="FD28" s="71">
        <f t="shared" si="7"/>
        <v>14</v>
      </c>
      <c r="FE28" s="174">
        <v>6</v>
      </c>
      <c r="FF28" s="93"/>
      <c r="FG28" s="93"/>
      <c r="FH28" s="71">
        <f t="shared" si="15"/>
        <v>6</v>
      </c>
      <c r="FI28" s="37">
        <f t="shared" si="8"/>
        <v>141</v>
      </c>
      <c r="FJ28" s="174">
        <v>15</v>
      </c>
      <c r="FK28" s="93"/>
      <c r="FL28" s="93"/>
      <c r="FM28" s="29">
        <f t="shared" si="131"/>
        <v>15</v>
      </c>
      <c r="FN28" s="175">
        <v>16</v>
      </c>
      <c r="FO28" s="93"/>
      <c r="FP28" s="93"/>
      <c r="FQ28" s="29">
        <f t="shared" si="132"/>
        <v>16</v>
      </c>
      <c r="FR28" s="177"/>
      <c r="FS28" s="93"/>
      <c r="FT28" s="93"/>
      <c r="FU28" s="29">
        <f t="shared" si="133"/>
        <v>0</v>
      </c>
      <c r="FV28" s="93">
        <v>1</v>
      </c>
      <c r="FW28" s="93"/>
      <c r="FX28" s="93"/>
      <c r="FY28" s="29">
        <f t="shared" si="134"/>
        <v>1</v>
      </c>
      <c r="FZ28" s="178"/>
      <c r="GA28" s="93"/>
      <c r="GB28" s="93"/>
      <c r="GC28" s="29">
        <f t="shared" si="135"/>
        <v>0</v>
      </c>
      <c r="GD28" s="100"/>
      <c r="GE28" s="93"/>
      <c r="GF28" s="93"/>
      <c r="GG28" s="29">
        <f t="shared" si="136"/>
        <v>0</v>
      </c>
      <c r="GH28" s="93"/>
      <c r="GI28" s="93"/>
      <c r="GJ28" s="93"/>
      <c r="GK28" s="29">
        <f t="shared" si="137"/>
        <v>0</v>
      </c>
      <c r="GL28" s="93"/>
      <c r="GM28" s="93"/>
      <c r="GN28" s="93"/>
      <c r="GO28" s="29">
        <f t="shared" si="138"/>
        <v>0</v>
      </c>
      <c r="GP28" s="93"/>
      <c r="GQ28" s="93"/>
      <c r="GR28" s="93"/>
      <c r="GS28" s="29">
        <f t="shared" si="139"/>
        <v>0</v>
      </c>
      <c r="GT28" s="93"/>
      <c r="GU28" s="93"/>
      <c r="GV28" s="93"/>
      <c r="GW28" s="29">
        <f t="shared" si="140"/>
        <v>0</v>
      </c>
      <c r="GX28" s="93"/>
      <c r="GY28" s="93"/>
      <c r="GZ28" s="93"/>
      <c r="HA28" s="71">
        <f t="shared" si="16"/>
        <v>0</v>
      </c>
      <c r="HB28" s="93"/>
      <c r="HC28" s="93"/>
      <c r="HD28" s="93"/>
      <c r="HE28" s="71">
        <f t="shared" si="17"/>
        <v>0</v>
      </c>
      <c r="HF28" s="93"/>
      <c r="HG28" s="93"/>
      <c r="HH28" s="93"/>
      <c r="HI28" s="71">
        <f t="shared" si="18"/>
        <v>0</v>
      </c>
      <c r="HJ28" s="37">
        <f t="shared" si="19"/>
        <v>32</v>
      </c>
      <c r="HK28" s="98">
        <f t="shared" si="9"/>
        <v>379</v>
      </c>
    </row>
    <row r="29" spans="2:219" ht="18.75" customHeight="1" x14ac:dyDescent="0.2">
      <c r="B29" s="15">
        <v>24</v>
      </c>
      <c r="C29" s="18" t="s">
        <v>199</v>
      </c>
      <c r="D29" s="89"/>
      <c r="E29" s="57"/>
      <c r="F29" s="48"/>
      <c r="G29" s="29">
        <f t="shared" si="20"/>
        <v>0</v>
      </c>
      <c r="H29" s="90"/>
      <c r="I29" s="57"/>
      <c r="J29" s="86"/>
      <c r="K29" s="29">
        <f t="shared" si="102"/>
        <v>0</v>
      </c>
      <c r="L29" s="109"/>
      <c r="M29" s="73"/>
      <c r="N29" s="2"/>
      <c r="O29" s="29">
        <f t="shared" si="103"/>
        <v>0</v>
      </c>
      <c r="P29" s="110"/>
      <c r="Q29" s="87"/>
      <c r="R29" s="87"/>
      <c r="S29" s="29">
        <f t="shared" si="104"/>
        <v>0</v>
      </c>
      <c r="T29" s="111"/>
      <c r="U29" s="73"/>
      <c r="V29" s="2"/>
      <c r="W29" s="29">
        <f t="shared" si="105"/>
        <v>0</v>
      </c>
      <c r="X29" s="112"/>
      <c r="Y29" s="73"/>
      <c r="Z29" s="73"/>
      <c r="AA29" s="29">
        <f t="shared" si="106"/>
        <v>0</v>
      </c>
      <c r="AB29" s="114"/>
      <c r="AC29" s="84"/>
      <c r="AD29" s="84"/>
      <c r="AE29" s="29">
        <f t="shared" si="107"/>
        <v>0</v>
      </c>
      <c r="AF29" s="115"/>
      <c r="AG29" s="73"/>
      <c r="AH29" s="73"/>
      <c r="AI29" s="29">
        <f t="shared" si="108"/>
        <v>0</v>
      </c>
      <c r="AJ29" s="116"/>
      <c r="AK29" s="73"/>
      <c r="AL29" s="73"/>
      <c r="AM29" s="29">
        <f t="shared" si="109"/>
        <v>0</v>
      </c>
      <c r="AN29" s="117">
        <v>1</v>
      </c>
      <c r="AO29" s="73"/>
      <c r="AP29" s="73"/>
      <c r="AQ29" s="29">
        <f t="shared" si="110"/>
        <v>1</v>
      </c>
      <c r="AR29" s="118"/>
      <c r="AS29" s="73"/>
      <c r="AT29" s="73"/>
      <c r="AU29" s="29">
        <f t="shared" si="111"/>
        <v>0</v>
      </c>
      <c r="AV29" s="123"/>
      <c r="AW29" s="73"/>
      <c r="AX29" s="73"/>
      <c r="AY29" s="71">
        <f t="shared" si="10"/>
        <v>0</v>
      </c>
      <c r="AZ29" s="37">
        <f t="shared" si="0"/>
        <v>1</v>
      </c>
      <c r="BA29" s="93"/>
      <c r="BB29" s="93"/>
      <c r="BC29" s="93"/>
      <c r="BD29" s="29">
        <f t="shared" si="112"/>
        <v>0</v>
      </c>
      <c r="BE29" s="124"/>
      <c r="BF29" s="93"/>
      <c r="BG29" s="93"/>
      <c r="BH29" s="29">
        <f t="shared" si="113"/>
        <v>0</v>
      </c>
      <c r="BI29" s="125"/>
      <c r="BJ29" s="93"/>
      <c r="BK29" s="93"/>
      <c r="BL29" s="29">
        <f t="shared" si="114"/>
        <v>0</v>
      </c>
      <c r="BM29" s="126"/>
      <c r="BN29" s="93"/>
      <c r="BO29" s="93"/>
      <c r="BP29" s="29">
        <f t="shared" si="115"/>
        <v>0</v>
      </c>
      <c r="BQ29" s="127"/>
      <c r="BR29" s="93"/>
      <c r="BS29" s="93"/>
      <c r="BT29" s="29">
        <f t="shared" si="116"/>
        <v>0</v>
      </c>
      <c r="BU29" s="128">
        <v>6</v>
      </c>
      <c r="BV29" s="93"/>
      <c r="BW29" s="93"/>
      <c r="BX29" s="29">
        <f t="shared" si="117"/>
        <v>6</v>
      </c>
      <c r="BY29" s="129">
        <v>2</v>
      </c>
      <c r="BZ29" s="93"/>
      <c r="CA29" s="93"/>
      <c r="CB29" s="29">
        <f t="shared" si="118"/>
        <v>2</v>
      </c>
      <c r="CC29" s="131">
        <v>5</v>
      </c>
      <c r="CD29" s="93"/>
      <c r="CE29" s="93"/>
      <c r="CF29" s="29">
        <f t="shared" si="119"/>
        <v>5</v>
      </c>
      <c r="CG29" s="131">
        <v>1</v>
      </c>
      <c r="CH29" s="93"/>
      <c r="CI29" s="93"/>
      <c r="CJ29" s="29">
        <f t="shared" si="120"/>
        <v>1</v>
      </c>
      <c r="CK29" s="137">
        <f t="shared" si="11"/>
        <v>14</v>
      </c>
      <c r="CL29" s="132"/>
      <c r="CM29" s="93"/>
      <c r="CN29" s="93"/>
      <c r="CO29" s="71">
        <f t="shared" si="1"/>
        <v>0</v>
      </c>
      <c r="CP29" s="133">
        <v>1</v>
      </c>
      <c r="CQ29" s="93"/>
      <c r="CR29" s="93"/>
      <c r="CS29" s="71">
        <f t="shared" si="2"/>
        <v>1</v>
      </c>
      <c r="CT29" s="143"/>
      <c r="CU29" s="93"/>
      <c r="CV29" s="93"/>
      <c r="CW29" s="71">
        <f t="shared" si="3"/>
        <v>0</v>
      </c>
      <c r="CX29" s="147">
        <v>8</v>
      </c>
      <c r="CY29" s="147"/>
      <c r="CZ29" s="147"/>
      <c r="DA29" s="71">
        <f t="shared" si="4"/>
        <v>8</v>
      </c>
      <c r="DB29" s="149">
        <v>1</v>
      </c>
      <c r="DC29" s="93"/>
      <c r="DD29" s="93"/>
      <c r="DE29" s="71">
        <f t="shared" si="5"/>
        <v>1</v>
      </c>
      <c r="DF29" s="142">
        <f t="shared" si="12"/>
        <v>10</v>
      </c>
      <c r="DG29" s="182">
        <f t="shared" si="13"/>
        <v>24</v>
      </c>
      <c r="DH29" s="151"/>
      <c r="DI29" s="93"/>
      <c r="DJ29" s="93"/>
      <c r="DK29" s="29">
        <f t="shared" si="121"/>
        <v>0</v>
      </c>
      <c r="DL29" s="152"/>
      <c r="DM29" s="93"/>
      <c r="DN29" s="93"/>
      <c r="DO29" s="29">
        <f t="shared" si="122"/>
        <v>0</v>
      </c>
      <c r="DP29" s="158"/>
      <c r="DQ29" s="93"/>
      <c r="DR29" s="93"/>
      <c r="DS29" s="29">
        <f t="shared" si="123"/>
        <v>0</v>
      </c>
      <c r="DT29" s="159"/>
      <c r="DU29" s="93"/>
      <c r="DV29" s="93"/>
      <c r="DW29" s="29">
        <f t="shared" si="89"/>
        <v>0</v>
      </c>
      <c r="DX29" s="137">
        <f t="shared" si="14"/>
        <v>0</v>
      </c>
      <c r="DY29" s="160"/>
      <c r="DZ29" s="93"/>
      <c r="EA29" s="93"/>
      <c r="EB29" s="29">
        <f t="shared" si="124"/>
        <v>0</v>
      </c>
      <c r="EC29" s="161"/>
      <c r="ED29" s="93"/>
      <c r="EE29" s="93"/>
      <c r="EF29" s="29">
        <f t="shared" si="125"/>
        <v>0</v>
      </c>
      <c r="EG29" s="93"/>
      <c r="EH29" s="93"/>
      <c r="EI29" s="93"/>
      <c r="EJ29" s="29">
        <f t="shared" si="126"/>
        <v>0</v>
      </c>
      <c r="EK29" s="93"/>
      <c r="EL29" s="93"/>
      <c r="EM29" s="93"/>
      <c r="EN29" s="29">
        <f t="shared" si="127"/>
        <v>0</v>
      </c>
      <c r="EO29" s="161">
        <v>1</v>
      </c>
      <c r="EP29" s="93"/>
      <c r="EQ29" s="93"/>
      <c r="ER29" s="29">
        <f t="shared" si="128"/>
        <v>1</v>
      </c>
      <c r="ES29" s="168"/>
      <c r="ET29" s="93"/>
      <c r="EU29" s="93"/>
      <c r="EV29" s="29">
        <f t="shared" si="129"/>
        <v>0</v>
      </c>
      <c r="EW29" s="172">
        <v>1</v>
      </c>
      <c r="EX29" s="93"/>
      <c r="EY29" s="93"/>
      <c r="EZ29" s="29">
        <f t="shared" si="130"/>
        <v>1</v>
      </c>
      <c r="FA29" s="173">
        <v>2</v>
      </c>
      <c r="FB29" s="93"/>
      <c r="FC29" s="93"/>
      <c r="FD29" s="71">
        <f t="shared" si="7"/>
        <v>2</v>
      </c>
      <c r="FE29" s="174">
        <v>1</v>
      </c>
      <c r="FF29" s="93"/>
      <c r="FG29" s="93"/>
      <c r="FH29" s="71">
        <f t="shared" si="15"/>
        <v>1</v>
      </c>
      <c r="FI29" s="37">
        <f t="shared" si="8"/>
        <v>5</v>
      </c>
      <c r="FJ29" s="174"/>
      <c r="FK29" s="93"/>
      <c r="FL29" s="93"/>
      <c r="FM29" s="29">
        <f t="shared" si="131"/>
        <v>0</v>
      </c>
      <c r="FN29" s="175"/>
      <c r="FO29" s="93"/>
      <c r="FP29" s="93"/>
      <c r="FQ29" s="29">
        <f t="shared" si="132"/>
        <v>0</v>
      </c>
      <c r="FR29" s="177"/>
      <c r="FS29" s="93"/>
      <c r="FT29" s="93"/>
      <c r="FU29" s="29">
        <f t="shared" si="133"/>
        <v>0</v>
      </c>
      <c r="FV29" s="93">
        <v>1</v>
      </c>
      <c r="FW29" s="93"/>
      <c r="FX29" s="93"/>
      <c r="FY29" s="29">
        <f t="shared" si="134"/>
        <v>1</v>
      </c>
      <c r="FZ29" s="178"/>
      <c r="GA29" s="93"/>
      <c r="GB29" s="93"/>
      <c r="GC29" s="29">
        <f t="shared" si="135"/>
        <v>0</v>
      </c>
      <c r="GD29" s="100"/>
      <c r="GE29" s="93"/>
      <c r="GF29" s="93"/>
      <c r="GG29" s="29">
        <f t="shared" si="136"/>
        <v>0</v>
      </c>
      <c r="GH29" s="93"/>
      <c r="GI29" s="93"/>
      <c r="GJ29" s="93"/>
      <c r="GK29" s="29">
        <f t="shared" si="137"/>
        <v>0</v>
      </c>
      <c r="GL29" s="93"/>
      <c r="GM29" s="93"/>
      <c r="GN29" s="93"/>
      <c r="GO29" s="29">
        <f t="shared" si="138"/>
        <v>0</v>
      </c>
      <c r="GP29" s="93"/>
      <c r="GQ29" s="93"/>
      <c r="GR29" s="93"/>
      <c r="GS29" s="29">
        <f t="shared" si="139"/>
        <v>0</v>
      </c>
      <c r="GT29" s="93"/>
      <c r="GU29" s="93"/>
      <c r="GV29" s="93"/>
      <c r="GW29" s="29">
        <f t="shared" si="140"/>
        <v>0</v>
      </c>
      <c r="GX29" s="93"/>
      <c r="GY29" s="93"/>
      <c r="GZ29" s="93"/>
      <c r="HA29" s="71">
        <f t="shared" si="16"/>
        <v>0</v>
      </c>
      <c r="HB29" s="93"/>
      <c r="HC29" s="93"/>
      <c r="HD29" s="93"/>
      <c r="HE29" s="71">
        <f t="shared" si="17"/>
        <v>0</v>
      </c>
      <c r="HF29" s="93"/>
      <c r="HG29" s="93"/>
      <c r="HH29" s="93"/>
      <c r="HI29" s="71">
        <f t="shared" si="18"/>
        <v>0</v>
      </c>
      <c r="HJ29" s="37">
        <f t="shared" si="19"/>
        <v>1</v>
      </c>
      <c r="HK29" s="98">
        <f t="shared" si="9"/>
        <v>31</v>
      </c>
    </row>
    <row r="30" spans="2:219" ht="20.25" customHeight="1" x14ac:dyDescent="0.2">
      <c r="B30" s="15">
        <v>25</v>
      </c>
      <c r="C30" s="18" t="s">
        <v>25</v>
      </c>
      <c r="D30" s="89">
        <v>2</v>
      </c>
      <c r="E30" s="57"/>
      <c r="F30" s="48">
        <v>1</v>
      </c>
      <c r="G30" s="29">
        <f t="shared" ref="G30" si="141">D30+E30+F30</f>
        <v>3</v>
      </c>
      <c r="H30" s="90"/>
      <c r="I30" s="57"/>
      <c r="J30" s="86"/>
      <c r="K30" s="29">
        <f t="shared" si="102"/>
        <v>0</v>
      </c>
      <c r="L30" s="109"/>
      <c r="M30" s="73"/>
      <c r="N30" s="2"/>
      <c r="O30" s="29">
        <f t="shared" si="103"/>
        <v>0</v>
      </c>
      <c r="P30" s="110"/>
      <c r="Q30" s="87"/>
      <c r="R30" s="87">
        <v>1</v>
      </c>
      <c r="S30" s="29">
        <f t="shared" si="104"/>
        <v>1</v>
      </c>
      <c r="T30" s="111"/>
      <c r="U30" s="73"/>
      <c r="V30" s="2"/>
      <c r="W30" s="29">
        <f t="shared" si="105"/>
        <v>0</v>
      </c>
      <c r="X30" s="112"/>
      <c r="Y30" s="73"/>
      <c r="Z30" s="73"/>
      <c r="AA30" s="29">
        <f t="shared" si="106"/>
        <v>0</v>
      </c>
      <c r="AB30" s="114"/>
      <c r="AC30" s="84"/>
      <c r="AD30" s="84"/>
      <c r="AE30" s="29">
        <f t="shared" si="107"/>
        <v>0</v>
      </c>
      <c r="AF30" s="115"/>
      <c r="AG30" s="73"/>
      <c r="AH30" s="73"/>
      <c r="AI30" s="29">
        <f t="shared" si="108"/>
        <v>0</v>
      </c>
      <c r="AJ30" s="116"/>
      <c r="AK30" s="73"/>
      <c r="AL30" s="73"/>
      <c r="AM30" s="29">
        <f t="shared" si="109"/>
        <v>0</v>
      </c>
      <c r="AN30" s="117"/>
      <c r="AO30" s="73"/>
      <c r="AP30" s="73"/>
      <c r="AQ30" s="29">
        <f t="shared" si="110"/>
        <v>0</v>
      </c>
      <c r="AR30" s="118"/>
      <c r="AS30" s="73"/>
      <c r="AT30" s="73"/>
      <c r="AU30" s="29">
        <f t="shared" si="111"/>
        <v>0</v>
      </c>
      <c r="AV30" s="123"/>
      <c r="AW30" s="73"/>
      <c r="AX30" s="73"/>
      <c r="AY30" s="71">
        <f t="shared" si="10"/>
        <v>0</v>
      </c>
      <c r="AZ30" s="37">
        <f t="shared" si="0"/>
        <v>4</v>
      </c>
      <c r="BA30" s="93"/>
      <c r="BB30" s="93"/>
      <c r="BC30" s="93"/>
      <c r="BD30" s="29">
        <f t="shared" si="112"/>
        <v>0</v>
      </c>
      <c r="BE30" s="124"/>
      <c r="BF30" s="93"/>
      <c r="BG30" s="93"/>
      <c r="BH30" s="29">
        <f t="shared" si="113"/>
        <v>0</v>
      </c>
      <c r="BI30" s="125"/>
      <c r="BJ30" s="93"/>
      <c r="BK30" s="93"/>
      <c r="BL30" s="29">
        <f t="shared" si="114"/>
        <v>0</v>
      </c>
      <c r="BM30" s="126"/>
      <c r="BN30" s="93"/>
      <c r="BO30" s="93"/>
      <c r="BP30" s="29">
        <f t="shared" si="115"/>
        <v>0</v>
      </c>
      <c r="BQ30" s="127"/>
      <c r="BR30" s="93"/>
      <c r="BS30" s="93"/>
      <c r="BT30" s="29">
        <f t="shared" si="116"/>
        <v>0</v>
      </c>
      <c r="BU30" s="128"/>
      <c r="BV30" s="93"/>
      <c r="BW30" s="93"/>
      <c r="BX30" s="29">
        <f t="shared" si="117"/>
        <v>0</v>
      </c>
      <c r="BY30" s="129">
        <v>1</v>
      </c>
      <c r="BZ30" s="93"/>
      <c r="CA30" s="93">
        <v>1</v>
      </c>
      <c r="CB30" s="29">
        <f t="shared" si="118"/>
        <v>2</v>
      </c>
      <c r="CC30" s="131"/>
      <c r="CD30" s="93"/>
      <c r="CE30" s="93"/>
      <c r="CF30" s="29">
        <f t="shared" si="119"/>
        <v>0</v>
      </c>
      <c r="CG30" s="131"/>
      <c r="CH30" s="93"/>
      <c r="CI30" s="93"/>
      <c r="CJ30" s="29">
        <f t="shared" si="120"/>
        <v>0</v>
      </c>
      <c r="CK30" s="137">
        <f t="shared" si="11"/>
        <v>2</v>
      </c>
      <c r="CL30" s="132"/>
      <c r="CM30" s="93"/>
      <c r="CN30" s="93"/>
      <c r="CO30" s="71">
        <f t="shared" si="1"/>
        <v>0</v>
      </c>
      <c r="CP30" s="133"/>
      <c r="CQ30" s="93"/>
      <c r="CR30" s="93"/>
      <c r="CS30" s="71">
        <f t="shared" si="2"/>
        <v>0</v>
      </c>
      <c r="CT30" s="143"/>
      <c r="CU30" s="93"/>
      <c r="CV30" s="93"/>
      <c r="CW30" s="71">
        <f t="shared" si="3"/>
        <v>0</v>
      </c>
      <c r="CX30" s="147"/>
      <c r="CY30" s="147"/>
      <c r="CZ30" s="147"/>
      <c r="DA30" s="71">
        <f t="shared" si="4"/>
        <v>0</v>
      </c>
      <c r="DB30" s="149"/>
      <c r="DC30" s="93"/>
      <c r="DD30" s="93"/>
      <c r="DE30" s="71">
        <f t="shared" si="5"/>
        <v>0</v>
      </c>
      <c r="DF30" s="142">
        <f t="shared" si="12"/>
        <v>0</v>
      </c>
      <c r="DG30" s="182">
        <f t="shared" si="13"/>
        <v>2</v>
      </c>
      <c r="DH30" s="151"/>
      <c r="DI30" s="93"/>
      <c r="DJ30" s="93"/>
      <c r="DK30" s="29">
        <f t="shared" si="121"/>
        <v>0</v>
      </c>
      <c r="DL30" s="152"/>
      <c r="DM30" s="93"/>
      <c r="DN30" s="93"/>
      <c r="DO30" s="29">
        <f t="shared" si="122"/>
        <v>0</v>
      </c>
      <c r="DP30" s="158"/>
      <c r="DQ30" s="93"/>
      <c r="DR30" s="93"/>
      <c r="DS30" s="29">
        <f t="shared" si="123"/>
        <v>0</v>
      </c>
      <c r="DT30" s="159"/>
      <c r="DU30" s="93"/>
      <c r="DV30" s="93"/>
      <c r="DW30" s="29">
        <f t="shared" si="89"/>
        <v>0</v>
      </c>
      <c r="DX30" s="137">
        <f t="shared" si="14"/>
        <v>0</v>
      </c>
      <c r="DY30" s="160"/>
      <c r="DZ30" s="93"/>
      <c r="EA30" s="93"/>
      <c r="EB30" s="29">
        <f t="shared" si="124"/>
        <v>0</v>
      </c>
      <c r="EC30" s="161"/>
      <c r="ED30" s="93"/>
      <c r="EE30" s="93"/>
      <c r="EF30" s="29">
        <f t="shared" si="125"/>
        <v>0</v>
      </c>
      <c r="EG30" s="93"/>
      <c r="EH30" s="93"/>
      <c r="EI30" s="93"/>
      <c r="EJ30" s="29">
        <f t="shared" si="126"/>
        <v>0</v>
      </c>
      <c r="EK30" s="93"/>
      <c r="EL30" s="93"/>
      <c r="EM30" s="93"/>
      <c r="EN30" s="29">
        <f t="shared" si="127"/>
        <v>0</v>
      </c>
      <c r="EO30" s="161"/>
      <c r="EP30" s="93"/>
      <c r="EQ30" s="93"/>
      <c r="ER30" s="29">
        <f t="shared" si="128"/>
        <v>0</v>
      </c>
      <c r="ES30" s="168"/>
      <c r="ET30" s="93"/>
      <c r="EU30" s="93"/>
      <c r="EV30" s="29">
        <f t="shared" si="129"/>
        <v>0</v>
      </c>
      <c r="EW30" s="172"/>
      <c r="EX30" s="93"/>
      <c r="EY30" s="93"/>
      <c r="EZ30" s="29">
        <f t="shared" si="130"/>
        <v>0</v>
      </c>
      <c r="FA30" s="173"/>
      <c r="FB30" s="93"/>
      <c r="FC30" s="93"/>
      <c r="FD30" s="71">
        <f t="shared" si="7"/>
        <v>0</v>
      </c>
      <c r="FE30" s="174"/>
      <c r="FF30" s="93"/>
      <c r="FG30" s="93"/>
      <c r="FH30" s="71">
        <f t="shared" si="15"/>
        <v>0</v>
      </c>
      <c r="FI30" s="37">
        <f t="shared" si="8"/>
        <v>0</v>
      </c>
      <c r="FJ30" s="174"/>
      <c r="FK30" s="93"/>
      <c r="FL30" s="93"/>
      <c r="FM30" s="29">
        <f t="shared" si="131"/>
        <v>0</v>
      </c>
      <c r="FN30" s="175"/>
      <c r="FO30" s="93"/>
      <c r="FP30" s="93"/>
      <c r="FQ30" s="29">
        <f t="shared" si="132"/>
        <v>0</v>
      </c>
      <c r="FR30" s="177">
        <v>1</v>
      </c>
      <c r="FS30" s="93"/>
      <c r="FT30" s="93"/>
      <c r="FU30" s="29">
        <f t="shared" si="133"/>
        <v>1</v>
      </c>
      <c r="FV30" s="93"/>
      <c r="FW30" s="93"/>
      <c r="FX30" s="93">
        <v>1</v>
      </c>
      <c r="FY30" s="29">
        <f t="shared" si="134"/>
        <v>1</v>
      </c>
      <c r="FZ30" s="178"/>
      <c r="GA30" s="93"/>
      <c r="GB30" s="93"/>
      <c r="GC30" s="29">
        <f t="shared" si="135"/>
        <v>0</v>
      </c>
      <c r="GD30" s="100"/>
      <c r="GE30" s="93"/>
      <c r="GF30" s="93"/>
      <c r="GG30" s="29">
        <f t="shared" si="136"/>
        <v>0</v>
      </c>
      <c r="GH30" s="93"/>
      <c r="GI30" s="93"/>
      <c r="GJ30" s="93"/>
      <c r="GK30" s="29">
        <f t="shared" si="137"/>
        <v>0</v>
      </c>
      <c r="GL30" s="93"/>
      <c r="GM30" s="93"/>
      <c r="GN30" s="93"/>
      <c r="GO30" s="29">
        <f t="shared" si="138"/>
        <v>0</v>
      </c>
      <c r="GP30" s="93"/>
      <c r="GQ30" s="93"/>
      <c r="GR30" s="93"/>
      <c r="GS30" s="29">
        <f t="shared" si="139"/>
        <v>0</v>
      </c>
      <c r="GT30" s="93"/>
      <c r="GU30" s="93"/>
      <c r="GV30" s="93"/>
      <c r="GW30" s="29">
        <f t="shared" si="140"/>
        <v>0</v>
      </c>
      <c r="GX30" s="93"/>
      <c r="GY30" s="93"/>
      <c r="GZ30" s="93"/>
      <c r="HA30" s="71">
        <f t="shared" si="16"/>
        <v>0</v>
      </c>
      <c r="HB30" s="93"/>
      <c r="HC30" s="93"/>
      <c r="HD30" s="93"/>
      <c r="HE30" s="71">
        <f t="shared" si="17"/>
        <v>0</v>
      </c>
      <c r="HF30" s="93"/>
      <c r="HG30" s="93"/>
      <c r="HH30" s="93"/>
      <c r="HI30" s="71">
        <f t="shared" si="18"/>
        <v>0</v>
      </c>
      <c r="HJ30" s="37">
        <f t="shared" si="19"/>
        <v>2</v>
      </c>
      <c r="HK30" s="98">
        <f t="shared" si="9"/>
        <v>8</v>
      </c>
    </row>
    <row r="31" spans="2:219" ht="18.75" customHeight="1" x14ac:dyDescent="0.2">
      <c r="B31" s="15">
        <v>26</v>
      </c>
      <c r="C31" s="17" t="s">
        <v>23</v>
      </c>
      <c r="D31" s="89">
        <v>2</v>
      </c>
      <c r="E31" s="57">
        <v>5</v>
      </c>
      <c r="F31" s="48"/>
      <c r="G31" s="29">
        <f t="shared" si="20"/>
        <v>7</v>
      </c>
      <c r="H31" s="90">
        <v>1</v>
      </c>
      <c r="I31" s="57"/>
      <c r="J31" s="86"/>
      <c r="K31" s="29">
        <f t="shared" si="102"/>
        <v>1</v>
      </c>
      <c r="L31" s="109"/>
      <c r="M31" s="73"/>
      <c r="N31" s="2"/>
      <c r="O31" s="29">
        <f t="shared" si="103"/>
        <v>0</v>
      </c>
      <c r="P31" s="110">
        <v>1</v>
      </c>
      <c r="Q31" s="87"/>
      <c r="R31" s="87"/>
      <c r="S31" s="29">
        <f t="shared" si="104"/>
        <v>1</v>
      </c>
      <c r="T31" s="111">
        <v>1</v>
      </c>
      <c r="U31" s="73">
        <v>1</v>
      </c>
      <c r="V31" s="2"/>
      <c r="W31" s="29">
        <f t="shared" si="105"/>
        <v>2</v>
      </c>
      <c r="X31" s="112"/>
      <c r="Y31" s="73">
        <v>1</v>
      </c>
      <c r="Z31" s="73"/>
      <c r="AA31" s="29">
        <f t="shared" si="106"/>
        <v>1</v>
      </c>
      <c r="AB31" s="114">
        <v>2</v>
      </c>
      <c r="AC31" s="84">
        <v>4</v>
      </c>
      <c r="AD31" s="84"/>
      <c r="AE31" s="29">
        <f t="shared" si="107"/>
        <v>6</v>
      </c>
      <c r="AF31" s="115">
        <v>2</v>
      </c>
      <c r="AG31" s="73">
        <v>2</v>
      </c>
      <c r="AH31" s="73"/>
      <c r="AI31" s="29">
        <f t="shared" si="108"/>
        <v>4</v>
      </c>
      <c r="AJ31" s="116">
        <v>1</v>
      </c>
      <c r="AK31" s="73">
        <v>3</v>
      </c>
      <c r="AL31" s="73">
        <v>1</v>
      </c>
      <c r="AM31" s="29">
        <f t="shared" si="109"/>
        <v>5</v>
      </c>
      <c r="AN31" s="117">
        <v>1</v>
      </c>
      <c r="AO31" s="73">
        <v>2</v>
      </c>
      <c r="AP31" s="73"/>
      <c r="AQ31" s="29">
        <f t="shared" si="110"/>
        <v>3</v>
      </c>
      <c r="AR31" s="118">
        <v>2</v>
      </c>
      <c r="AS31" s="73"/>
      <c r="AT31" s="73"/>
      <c r="AU31" s="29">
        <f t="shared" si="111"/>
        <v>2</v>
      </c>
      <c r="AV31" s="123">
        <v>2</v>
      </c>
      <c r="AW31" s="73"/>
      <c r="AX31" s="73"/>
      <c r="AY31" s="71">
        <f t="shared" si="10"/>
        <v>2</v>
      </c>
      <c r="AZ31" s="37">
        <f t="shared" si="0"/>
        <v>34</v>
      </c>
      <c r="BA31" s="93">
        <v>1</v>
      </c>
      <c r="BB31" s="93"/>
      <c r="BC31" s="93"/>
      <c r="BD31" s="29">
        <f t="shared" si="112"/>
        <v>1</v>
      </c>
      <c r="BE31" s="124">
        <v>1</v>
      </c>
      <c r="BF31" s="93">
        <v>2</v>
      </c>
      <c r="BG31" s="93"/>
      <c r="BH31" s="29">
        <f t="shared" si="113"/>
        <v>3</v>
      </c>
      <c r="BI31" s="125">
        <v>1</v>
      </c>
      <c r="BJ31" s="93">
        <v>1</v>
      </c>
      <c r="BK31" s="93"/>
      <c r="BL31" s="29">
        <f t="shared" si="114"/>
        <v>2</v>
      </c>
      <c r="BM31" s="126">
        <v>1</v>
      </c>
      <c r="BN31" s="93">
        <v>5</v>
      </c>
      <c r="BO31" s="93"/>
      <c r="BP31" s="29">
        <f t="shared" si="115"/>
        <v>6</v>
      </c>
      <c r="BQ31" s="127">
        <v>4</v>
      </c>
      <c r="BR31" s="93">
        <v>1</v>
      </c>
      <c r="BS31" s="93"/>
      <c r="BT31" s="29">
        <f t="shared" si="116"/>
        <v>5</v>
      </c>
      <c r="BU31" s="128">
        <v>1</v>
      </c>
      <c r="BV31" s="93"/>
      <c r="BW31" s="93"/>
      <c r="BX31" s="29">
        <f t="shared" si="117"/>
        <v>1</v>
      </c>
      <c r="BY31" s="129">
        <v>1</v>
      </c>
      <c r="BZ31" s="93">
        <v>1</v>
      </c>
      <c r="CA31" s="93"/>
      <c r="CB31" s="29">
        <f t="shared" si="118"/>
        <v>2</v>
      </c>
      <c r="CC31" s="131">
        <v>1</v>
      </c>
      <c r="CD31" s="93"/>
      <c r="CE31" s="93"/>
      <c r="CF31" s="29">
        <f t="shared" si="119"/>
        <v>1</v>
      </c>
      <c r="CG31" s="131">
        <v>3</v>
      </c>
      <c r="CH31" s="93"/>
      <c r="CI31" s="93"/>
      <c r="CJ31" s="29">
        <f t="shared" si="120"/>
        <v>3</v>
      </c>
      <c r="CK31" s="137">
        <f t="shared" si="11"/>
        <v>7</v>
      </c>
      <c r="CL31" s="132"/>
      <c r="CM31" s="93"/>
      <c r="CN31" s="93"/>
      <c r="CO31" s="71">
        <f t="shared" si="1"/>
        <v>0</v>
      </c>
      <c r="CP31" s="133">
        <v>3</v>
      </c>
      <c r="CQ31" s="93"/>
      <c r="CR31" s="93"/>
      <c r="CS31" s="71">
        <f t="shared" si="2"/>
        <v>3</v>
      </c>
      <c r="CT31" s="143">
        <v>4</v>
      </c>
      <c r="CU31" s="93"/>
      <c r="CV31" s="93"/>
      <c r="CW31" s="71">
        <f t="shared" si="3"/>
        <v>4</v>
      </c>
      <c r="CX31" s="147">
        <v>2</v>
      </c>
      <c r="CY31" s="147"/>
      <c r="CZ31" s="147"/>
      <c r="DA31" s="71">
        <f t="shared" si="4"/>
        <v>2</v>
      </c>
      <c r="DB31" s="149">
        <v>1</v>
      </c>
      <c r="DC31" s="93"/>
      <c r="DD31" s="93"/>
      <c r="DE31" s="71">
        <f t="shared" si="5"/>
        <v>1</v>
      </c>
      <c r="DF31" s="142">
        <f t="shared" si="12"/>
        <v>10</v>
      </c>
      <c r="DG31" s="182">
        <f t="shared" si="13"/>
        <v>34</v>
      </c>
      <c r="DH31" s="151">
        <v>5</v>
      </c>
      <c r="DI31" s="93"/>
      <c r="DJ31" s="93"/>
      <c r="DK31" s="29">
        <f t="shared" si="121"/>
        <v>5</v>
      </c>
      <c r="DL31" s="152">
        <v>2</v>
      </c>
      <c r="DM31" s="93"/>
      <c r="DN31" s="93"/>
      <c r="DO31" s="29">
        <f t="shared" si="122"/>
        <v>2</v>
      </c>
      <c r="DP31" s="158">
        <v>4</v>
      </c>
      <c r="DQ31" s="93"/>
      <c r="DR31" s="93"/>
      <c r="DS31" s="29">
        <f t="shared" si="123"/>
        <v>4</v>
      </c>
      <c r="DT31" s="159">
        <v>1</v>
      </c>
      <c r="DU31" s="93"/>
      <c r="DV31" s="93"/>
      <c r="DW31" s="29">
        <f t="shared" si="89"/>
        <v>1</v>
      </c>
      <c r="DX31" s="137">
        <f t="shared" si="14"/>
        <v>12</v>
      </c>
      <c r="DY31" s="160">
        <v>1</v>
      </c>
      <c r="DZ31" s="93"/>
      <c r="EA31" s="93"/>
      <c r="EB31" s="29">
        <f t="shared" si="124"/>
        <v>1</v>
      </c>
      <c r="EC31" s="161"/>
      <c r="ED31" s="93"/>
      <c r="EE31" s="93"/>
      <c r="EF31" s="29">
        <f t="shared" si="125"/>
        <v>0</v>
      </c>
      <c r="EG31" s="93"/>
      <c r="EH31" s="93"/>
      <c r="EI31" s="93"/>
      <c r="EJ31" s="29">
        <f t="shared" si="126"/>
        <v>0</v>
      </c>
      <c r="EK31" s="93"/>
      <c r="EL31" s="93"/>
      <c r="EM31" s="93"/>
      <c r="EN31" s="29">
        <f t="shared" si="127"/>
        <v>0</v>
      </c>
      <c r="EO31" s="161">
        <v>2</v>
      </c>
      <c r="EP31" s="93"/>
      <c r="EQ31" s="93"/>
      <c r="ER31" s="29">
        <f t="shared" si="128"/>
        <v>2</v>
      </c>
      <c r="ES31" s="168"/>
      <c r="ET31" s="93"/>
      <c r="EU31" s="93"/>
      <c r="EV31" s="29">
        <f t="shared" si="129"/>
        <v>0</v>
      </c>
      <c r="EW31" s="172">
        <v>2</v>
      </c>
      <c r="EX31" s="93"/>
      <c r="EY31" s="93"/>
      <c r="EZ31" s="29">
        <f t="shared" si="130"/>
        <v>2</v>
      </c>
      <c r="FA31" s="173">
        <v>2</v>
      </c>
      <c r="FB31" s="93"/>
      <c r="FC31" s="93"/>
      <c r="FD31" s="71">
        <f t="shared" si="7"/>
        <v>2</v>
      </c>
      <c r="FE31" s="174"/>
      <c r="FF31" s="93"/>
      <c r="FG31" s="93"/>
      <c r="FH31" s="71">
        <f t="shared" si="15"/>
        <v>0</v>
      </c>
      <c r="FI31" s="37">
        <f t="shared" si="8"/>
        <v>19</v>
      </c>
      <c r="FJ31" s="174">
        <v>1</v>
      </c>
      <c r="FK31" s="93"/>
      <c r="FL31" s="93"/>
      <c r="FM31" s="29">
        <f t="shared" si="131"/>
        <v>1</v>
      </c>
      <c r="FN31" s="175">
        <v>1</v>
      </c>
      <c r="FO31" s="93"/>
      <c r="FP31" s="93"/>
      <c r="FQ31" s="29">
        <f t="shared" si="132"/>
        <v>1</v>
      </c>
      <c r="FR31" s="177">
        <v>3</v>
      </c>
      <c r="FS31" s="93"/>
      <c r="FT31" s="93"/>
      <c r="FU31" s="29">
        <f t="shared" si="133"/>
        <v>3</v>
      </c>
      <c r="FV31" s="93">
        <v>3</v>
      </c>
      <c r="FW31" s="93"/>
      <c r="FX31" s="93"/>
      <c r="FY31" s="29">
        <f t="shared" si="134"/>
        <v>3</v>
      </c>
      <c r="FZ31" s="178">
        <v>1</v>
      </c>
      <c r="GA31" s="93"/>
      <c r="GB31" s="93"/>
      <c r="GC31" s="29">
        <f t="shared" si="135"/>
        <v>1</v>
      </c>
      <c r="GD31" s="100"/>
      <c r="GE31" s="93"/>
      <c r="GF31" s="93"/>
      <c r="GG31" s="29">
        <f t="shared" si="136"/>
        <v>0</v>
      </c>
      <c r="GH31" s="93"/>
      <c r="GI31" s="93"/>
      <c r="GJ31" s="93"/>
      <c r="GK31" s="29">
        <f t="shared" si="137"/>
        <v>0</v>
      </c>
      <c r="GL31" s="93"/>
      <c r="GM31" s="93"/>
      <c r="GN31" s="93"/>
      <c r="GO31" s="29">
        <f t="shared" si="138"/>
        <v>0</v>
      </c>
      <c r="GP31" s="93"/>
      <c r="GQ31" s="93"/>
      <c r="GR31" s="93"/>
      <c r="GS31" s="29">
        <f t="shared" si="139"/>
        <v>0</v>
      </c>
      <c r="GT31" s="93"/>
      <c r="GU31" s="93"/>
      <c r="GV31" s="93"/>
      <c r="GW31" s="29">
        <f t="shared" si="140"/>
        <v>0</v>
      </c>
      <c r="GX31" s="93"/>
      <c r="GY31" s="93"/>
      <c r="GZ31" s="93"/>
      <c r="HA31" s="71">
        <f t="shared" si="16"/>
        <v>0</v>
      </c>
      <c r="HB31" s="93"/>
      <c r="HC31" s="93"/>
      <c r="HD31" s="93"/>
      <c r="HE31" s="71">
        <f t="shared" si="17"/>
        <v>0</v>
      </c>
      <c r="HF31" s="93"/>
      <c r="HG31" s="93"/>
      <c r="HH31" s="93"/>
      <c r="HI31" s="71">
        <f t="shared" si="18"/>
        <v>0</v>
      </c>
      <c r="HJ31" s="37">
        <f t="shared" si="19"/>
        <v>9</v>
      </c>
      <c r="HK31" s="98">
        <f t="shared" si="9"/>
        <v>96</v>
      </c>
    </row>
    <row r="32" spans="2:219" ht="17.25" customHeight="1" x14ac:dyDescent="0.2">
      <c r="B32" s="15">
        <v>27</v>
      </c>
      <c r="C32" s="17" t="s">
        <v>22</v>
      </c>
      <c r="D32" s="89">
        <v>1</v>
      </c>
      <c r="E32" s="57">
        <v>6</v>
      </c>
      <c r="F32" s="48"/>
      <c r="G32" s="29">
        <f t="shared" ref="G32" si="142">D32+E32+F32</f>
        <v>7</v>
      </c>
      <c r="H32" s="90">
        <v>1</v>
      </c>
      <c r="I32" s="57"/>
      <c r="J32" s="86"/>
      <c r="K32" s="29">
        <f t="shared" si="102"/>
        <v>1</v>
      </c>
      <c r="L32" s="109"/>
      <c r="M32" s="73">
        <v>1</v>
      </c>
      <c r="N32" s="2"/>
      <c r="O32" s="29">
        <f t="shared" si="103"/>
        <v>1</v>
      </c>
      <c r="P32" s="110"/>
      <c r="Q32" s="87">
        <v>5</v>
      </c>
      <c r="R32" s="87">
        <v>2</v>
      </c>
      <c r="S32" s="29">
        <f t="shared" si="104"/>
        <v>7</v>
      </c>
      <c r="T32" s="111">
        <v>1</v>
      </c>
      <c r="U32" s="73">
        <v>2</v>
      </c>
      <c r="V32" s="2">
        <v>3</v>
      </c>
      <c r="W32" s="29">
        <f t="shared" si="105"/>
        <v>6</v>
      </c>
      <c r="X32" s="112"/>
      <c r="Y32" s="73">
        <v>4</v>
      </c>
      <c r="Z32" s="73"/>
      <c r="AA32" s="29">
        <f t="shared" si="106"/>
        <v>4</v>
      </c>
      <c r="AB32" s="114"/>
      <c r="AC32" s="84">
        <v>2</v>
      </c>
      <c r="AD32" s="84"/>
      <c r="AE32" s="29">
        <f t="shared" si="107"/>
        <v>2</v>
      </c>
      <c r="AF32" s="115">
        <v>2</v>
      </c>
      <c r="AG32" s="73">
        <v>4</v>
      </c>
      <c r="AH32" s="73"/>
      <c r="AI32" s="29">
        <f t="shared" si="108"/>
        <v>6</v>
      </c>
      <c r="AJ32" s="116">
        <v>1</v>
      </c>
      <c r="AK32" s="73">
        <v>3</v>
      </c>
      <c r="AL32" s="73">
        <v>1</v>
      </c>
      <c r="AM32" s="29">
        <f t="shared" si="109"/>
        <v>5</v>
      </c>
      <c r="AN32" s="117">
        <v>3</v>
      </c>
      <c r="AO32" s="73">
        <v>2</v>
      </c>
      <c r="AP32" s="73">
        <v>2</v>
      </c>
      <c r="AQ32" s="29">
        <f t="shared" si="110"/>
        <v>7</v>
      </c>
      <c r="AR32" s="118">
        <v>6</v>
      </c>
      <c r="AS32" s="73"/>
      <c r="AT32" s="73"/>
      <c r="AU32" s="29">
        <f t="shared" si="111"/>
        <v>6</v>
      </c>
      <c r="AV32" s="123">
        <v>1</v>
      </c>
      <c r="AW32" s="73"/>
      <c r="AX32" s="73"/>
      <c r="AY32" s="71">
        <f t="shared" si="10"/>
        <v>1</v>
      </c>
      <c r="AZ32" s="37">
        <f t="shared" si="0"/>
        <v>53</v>
      </c>
      <c r="BA32" s="93">
        <v>1</v>
      </c>
      <c r="BB32" s="93"/>
      <c r="BC32" s="93">
        <v>1</v>
      </c>
      <c r="BD32" s="29">
        <f t="shared" si="112"/>
        <v>2</v>
      </c>
      <c r="BE32" s="124"/>
      <c r="BF32" s="93"/>
      <c r="BG32" s="93">
        <v>1</v>
      </c>
      <c r="BH32" s="29">
        <f t="shared" si="113"/>
        <v>1</v>
      </c>
      <c r="BI32" s="125">
        <v>1</v>
      </c>
      <c r="BJ32" s="93"/>
      <c r="BK32" s="93"/>
      <c r="BL32" s="29">
        <f t="shared" si="114"/>
        <v>1</v>
      </c>
      <c r="BM32" s="126">
        <v>1</v>
      </c>
      <c r="BN32" s="93">
        <v>1</v>
      </c>
      <c r="BO32" s="93">
        <v>4</v>
      </c>
      <c r="BP32" s="29">
        <f t="shared" si="115"/>
        <v>6</v>
      </c>
      <c r="BQ32" s="127">
        <v>1</v>
      </c>
      <c r="BR32" s="93">
        <v>2</v>
      </c>
      <c r="BS32" s="93">
        <v>3</v>
      </c>
      <c r="BT32" s="29">
        <f t="shared" si="116"/>
        <v>6</v>
      </c>
      <c r="BU32" s="128">
        <v>4</v>
      </c>
      <c r="BV32" s="93"/>
      <c r="BW32" s="93">
        <v>2</v>
      </c>
      <c r="BX32" s="29">
        <f t="shared" si="117"/>
        <v>6</v>
      </c>
      <c r="BY32" s="129"/>
      <c r="BZ32" s="93">
        <v>1</v>
      </c>
      <c r="CA32" s="93">
        <v>1</v>
      </c>
      <c r="CB32" s="29">
        <f t="shared" si="118"/>
        <v>2</v>
      </c>
      <c r="CC32" s="131">
        <v>6</v>
      </c>
      <c r="CD32" s="93"/>
      <c r="CE32" s="93">
        <v>4</v>
      </c>
      <c r="CF32" s="29">
        <f t="shared" si="119"/>
        <v>10</v>
      </c>
      <c r="CG32" s="131">
        <v>1</v>
      </c>
      <c r="CH32" s="93"/>
      <c r="CI32" s="93"/>
      <c r="CJ32" s="29">
        <f t="shared" si="120"/>
        <v>1</v>
      </c>
      <c r="CK32" s="137">
        <f t="shared" si="11"/>
        <v>19</v>
      </c>
      <c r="CL32" s="132">
        <v>3</v>
      </c>
      <c r="CM32" s="93"/>
      <c r="CN32" s="93"/>
      <c r="CO32" s="71">
        <f t="shared" si="1"/>
        <v>3</v>
      </c>
      <c r="CP32" s="133">
        <v>1</v>
      </c>
      <c r="CQ32" s="93"/>
      <c r="CR32" s="93">
        <v>2</v>
      </c>
      <c r="CS32" s="71">
        <f t="shared" si="2"/>
        <v>3</v>
      </c>
      <c r="CT32" s="143">
        <v>1</v>
      </c>
      <c r="CU32" s="93"/>
      <c r="CV32" s="93"/>
      <c r="CW32" s="71">
        <f t="shared" si="3"/>
        <v>1</v>
      </c>
      <c r="CX32" s="147">
        <v>3</v>
      </c>
      <c r="CY32" s="147"/>
      <c r="CZ32" s="147">
        <v>2</v>
      </c>
      <c r="DA32" s="71">
        <f t="shared" si="4"/>
        <v>5</v>
      </c>
      <c r="DB32" s="149">
        <v>1</v>
      </c>
      <c r="DC32" s="93"/>
      <c r="DD32" s="93">
        <v>4</v>
      </c>
      <c r="DE32" s="71">
        <f t="shared" si="5"/>
        <v>5</v>
      </c>
      <c r="DF32" s="142">
        <f t="shared" si="12"/>
        <v>17</v>
      </c>
      <c r="DG32" s="182">
        <f t="shared" si="13"/>
        <v>52</v>
      </c>
      <c r="DH32" s="151">
        <v>5</v>
      </c>
      <c r="DI32" s="93"/>
      <c r="DJ32" s="93"/>
      <c r="DK32" s="29">
        <f t="shared" si="121"/>
        <v>5</v>
      </c>
      <c r="DL32" s="152">
        <v>1</v>
      </c>
      <c r="DM32" s="93"/>
      <c r="DN32" s="93"/>
      <c r="DO32" s="29">
        <f t="shared" si="122"/>
        <v>1</v>
      </c>
      <c r="DP32" s="158"/>
      <c r="DQ32" s="93"/>
      <c r="DR32" s="93">
        <v>1</v>
      </c>
      <c r="DS32" s="29">
        <f t="shared" si="123"/>
        <v>1</v>
      </c>
      <c r="DT32" s="159"/>
      <c r="DU32" s="93"/>
      <c r="DV32" s="93"/>
      <c r="DW32" s="29">
        <f t="shared" si="89"/>
        <v>0</v>
      </c>
      <c r="DX32" s="137">
        <f t="shared" si="14"/>
        <v>7</v>
      </c>
      <c r="DY32" s="160">
        <v>2</v>
      </c>
      <c r="DZ32" s="93"/>
      <c r="EA32" s="93">
        <v>1</v>
      </c>
      <c r="EB32" s="29">
        <f t="shared" si="124"/>
        <v>3</v>
      </c>
      <c r="EC32" s="161"/>
      <c r="ED32" s="93"/>
      <c r="EE32" s="93"/>
      <c r="EF32" s="29">
        <f t="shared" si="125"/>
        <v>0</v>
      </c>
      <c r="EG32" s="93"/>
      <c r="EH32" s="93"/>
      <c r="EI32" s="93">
        <v>4</v>
      </c>
      <c r="EJ32" s="29">
        <f t="shared" si="126"/>
        <v>4</v>
      </c>
      <c r="EK32" s="93"/>
      <c r="EL32" s="93"/>
      <c r="EM32" s="93"/>
      <c r="EN32" s="29">
        <f t="shared" si="127"/>
        <v>0</v>
      </c>
      <c r="EO32" s="161">
        <v>3</v>
      </c>
      <c r="EP32" s="93"/>
      <c r="EQ32" s="93">
        <v>1</v>
      </c>
      <c r="ER32" s="29">
        <f t="shared" si="128"/>
        <v>4</v>
      </c>
      <c r="ES32" s="168">
        <v>2</v>
      </c>
      <c r="ET32" s="93"/>
      <c r="EU32" s="93"/>
      <c r="EV32" s="29">
        <f t="shared" si="129"/>
        <v>2</v>
      </c>
      <c r="EW32" s="172"/>
      <c r="EX32" s="93"/>
      <c r="EY32" s="93"/>
      <c r="EZ32" s="29">
        <f t="shared" si="130"/>
        <v>0</v>
      </c>
      <c r="FA32" s="173">
        <v>1</v>
      </c>
      <c r="FB32" s="93"/>
      <c r="FC32" s="93"/>
      <c r="FD32" s="71">
        <f t="shared" si="7"/>
        <v>1</v>
      </c>
      <c r="FE32" s="174">
        <v>16</v>
      </c>
      <c r="FF32" s="93"/>
      <c r="FG32" s="93"/>
      <c r="FH32" s="71">
        <f t="shared" si="15"/>
        <v>16</v>
      </c>
      <c r="FI32" s="37">
        <f t="shared" si="8"/>
        <v>37</v>
      </c>
      <c r="FJ32" s="174">
        <v>2</v>
      </c>
      <c r="FK32" s="93"/>
      <c r="FL32" s="93"/>
      <c r="FM32" s="29">
        <f t="shared" si="131"/>
        <v>2</v>
      </c>
      <c r="FN32" s="175">
        <v>2</v>
      </c>
      <c r="FO32" s="93"/>
      <c r="FP32" s="93">
        <v>1</v>
      </c>
      <c r="FQ32" s="29">
        <f t="shared" si="132"/>
        <v>3</v>
      </c>
      <c r="FR32" s="177"/>
      <c r="FS32" s="93"/>
      <c r="FT32" s="93">
        <v>1</v>
      </c>
      <c r="FU32" s="29">
        <f t="shared" si="133"/>
        <v>1</v>
      </c>
      <c r="FV32" s="93">
        <v>1</v>
      </c>
      <c r="FW32" s="93"/>
      <c r="FX32" s="93"/>
      <c r="FY32" s="29">
        <f t="shared" si="134"/>
        <v>1</v>
      </c>
      <c r="FZ32" s="178"/>
      <c r="GA32" s="93"/>
      <c r="GB32" s="93"/>
      <c r="GC32" s="29">
        <f t="shared" si="135"/>
        <v>0</v>
      </c>
      <c r="GD32" s="100"/>
      <c r="GE32" s="93"/>
      <c r="GF32" s="93"/>
      <c r="GG32" s="29">
        <f t="shared" si="136"/>
        <v>0</v>
      </c>
      <c r="GH32" s="93"/>
      <c r="GI32" s="93"/>
      <c r="GJ32" s="93"/>
      <c r="GK32" s="29">
        <f t="shared" si="137"/>
        <v>0</v>
      </c>
      <c r="GL32" s="93"/>
      <c r="GM32" s="93"/>
      <c r="GN32" s="93"/>
      <c r="GO32" s="29">
        <f t="shared" si="138"/>
        <v>0</v>
      </c>
      <c r="GP32" s="93"/>
      <c r="GQ32" s="93"/>
      <c r="GR32" s="93"/>
      <c r="GS32" s="29">
        <f t="shared" si="139"/>
        <v>0</v>
      </c>
      <c r="GT32" s="93"/>
      <c r="GU32" s="93"/>
      <c r="GV32" s="93"/>
      <c r="GW32" s="29">
        <f t="shared" si="140"/>
        <v>0</v>
      </c>
      <c r="GX32" s="93"/>
      <c r="GY32" s="93"/>
      <c r="GZ32" s="93"/>
      <c r="HA32" s="71">
        <f t="shared" si="16"/>
        <v>0</v>
      </c>
      <c r="HB32" s="93"/>
      <c r="HC32" s="93"/>
      <c r="HD32" s="93"/>
      <c r="HE32" s="71">
        <f t="shared" si="17"/>
        <v>0</v>
      </c>
      <c r="HF32" s="93"/>
      <c r="HG32" s="93"/>
      <c r="HH32" s="93"/>
      <c r="HI32" s="71">
        <f t="shared" si="18"/>
        <v>0</v>
      </c>
      <c r="HJ32" s="37">
        <f t="shared" si="19"/>
        <v>7</v>
      </c>
      <c r="HK32" s="98">
        <f t="shared" si="9"/>
        <v>149</v>
      </c>
    </row>
    <row r="33" spans="2:220" ht="18.75" customHeight="1" x14ac:dyDescent="0.2">
      <c r="B33" s="15">
        <v>28</v>
      </c>
      <c r="C33" s="17" t="s">
        <v>24</v>
      </c>
      <c r="D33" s="89"/>
      <c r="E33" s="57">
        <v>3</v>
      </c>
      <c r="F33" s="48">
        <v>1</v>
      </c>
      <c r="G33" s="29">
        <f t="shared" si="20"/>
        <v>4</v>
      </c>
      <c r="H33" s="90">
        <v>2</v>
      </c>
      <c r="I33" s="57">
        <v>3</v>
      </c>
      <c r="J33" s="86"/>
      <c r="K33" s="29">
        <f t="shared" si="102"/>
        <v>5</v>
      </c>
      <c r="L33" s="109">
        <v>3</v>
      </c>
      <c r="M33" s="73"/>
      <c r="N33" s="2">
        <v>2</v>
      </c>
      <c r="O33" s="29">
        <f t="shared" si="103"/>
        <v>5</v>
      </c>
      <c r="P33" s="110">
        <v>2</v>
      </c>
      <c r="Q33" s="87">
        <v>1</v>
      </c>
      <c r="R33" s="87">
        <v>4</v>
      </c>
      <c r="S33" s="29">
        <f t="shared" si="104"/>
        <v>7</v>
      </c>
      <c r="T33" s="111">
        <v>2</v>
      </c>
      <c r="U33" s="73">
        <v>2</v>
      </c>
      <c r="V33" s="2"/>
      <c r="W33" s="29">
        <f t="shared" si="105"/>
        <v>4</v>
      </c>
      <c r="X33" s="112"/>
      <c r="Y33" s="73">
        <v>6</v>
      </c>
      <c r="Z33" s="73"/>
      <c r="AA33" s="29">
        <f t="shared" si="106"/>
        <v>6</v>
      </c>
      <c r="AB33" s="114">
        <v>2</v>
      </c>
      <c r="AC33" s="84">
        <v>1</v>
      </c>
      <c r="AD33" s="84"/>
      <c r="AE33" s="29">
        <f t="shared" si="107"/>
        <v>3</v>
      </c>
      <c r="AF33" s="115">
        <v>1</v>
      </c>
      <c r="AG33" s="73">
        <v>2</v>
      </c>
      <c r="AH33" s="73"/>
      <c r="AI33" s="29">
        <f t="shared" si="108"/>
        <v>3</v>
      </c>
      <c r="AJ33" s="116">
        <v>1</v>
      </c>
      <c r="AK33" s="73">
        <v>1</v>
      </c>
      <c r="AL33" s="73"/>
      <c r="AM33" s="29">
        <f t="shared" si="109"/>
        <v>2</v>
      </c>
      <c r="AN33" s="117"/>
      <c r="AO33" s="73"/>
      <c r="AP33" s="73"/>
      <c r="AQ33" s="29">
        <f t="shared" si="110"/>
        <v>0</v>
      </c>
      <c r="AR33" s="118">
        <v>2</v>
      </c>
      <c r="AS33" s="73"/>
      <c r="AT33" s="73">
        <v>5</v>
      </c>
      <c r="AU33" s="29">
        <f t="shared" si="111"/>
        <v>7</v>
      </c>
      <c r="AV33" s="123">
        <v>1</v>
      </c>
      <c r="AW33" s="73"/>
      <c r="AX33" s="73"/>
      <c r="AY33" s="71">
        <f t="shared" si="10"/>
        <v>1</v>
      </c>
      <c r="AZ33" s="37">
        <f t="shared" si="0"/>
        <v>47</v>
      </c>
      <c r="BA33" s="93">
        <v>1</v>
      </c>
      <c r="BB33" s="93">
        <v>1</v>
      </c>
      <c r="BC33" s="93">
        <v>1</v>
      </c>
      <c r="BD33" s="29">
        <f t="shared" si="112"/>
        <v>3</v>
      </c>
      <c r="BE33" s="124">
        <v>4</v>
      </c>
      <c r="BF33" s="93">
        <v>12</v>
      </c>
      <c r="BG33" s="93">
        <v>3</v>
      </c>
      <c r="BH33" s="29">
        <f t="shared" si="113"/>
        <v>19</v>
      </c>
      <c r="BI33" s="125">
        <v>2</v>
      </c>
      <c r="BJ33" s="93">
        <v>1</v>
      </c>
      <c r="BK33" s="93"/>
      <c r="BL33" s="29">
        <f t="shared" si="114"/>
        <v>3</v>
      </c>
      <c r="BM33" s="126"/>
      <c r="BN33" s="93"/>
      <c r="BO33" s="93"/>
      <c r="BP33" s="29">
        <f t="shared" si="115"/>
        <v>0</v>
      </c>
      <c r="BQ33" s="127">
        <v>1</v>
      </c>
      <c r="BR33" s="93">
        <v>1</v>
      </c>
      <c r="BS33" s="93"/>
      <c r="BT33" s="29">
        <f t="shared" si="116"/>
        <v>2</v>
      </c>
      <c r="BU33" s="128">
        <v>3</v>
      </c>
      <c r="BV33" s="93"/>
      <c r="BW33" s="93">
        <v>2</v>
      </c>
      <c r="BX33" s="29">
        <f t="shared" si="117"/>
        <v>5</v>
      </c>
      <c r="BY33" s="129">
        <v>1</v>
      </c>
      <c r="BZ33" s="93">
        <v>1</v>
      </c>
      <c r="CA33" s="93">
        <v>10</v>
      </c>
      <c r="CB33" s="29">
        <f t="shared" si="118"/>
        <v>12</v>
      </c>
      <c r="CC33" s="131">
        <v>9</v>
      </c>
      <c r="CD33" s="93"/>
      <c r="CE33" s="93"/>
      <c r="CF33" s="29">
        <f t="shared" si="119"/>
        <v>9</v>
      </c>
      <c r="CG33" s="131"/>
      <c r="CH33" s="93"/>
      <c r="CI33" s="93">
        <v>2</v>
      </c>
      <c r="CJ33" s="29">
        <f t="shared" si="120"/>
        <v>2</v>
      </c>
      <c r="CK33" s="137">
        <f t="shared" si="11"/>
        <v>28</v>
      </c>
      <c r="CL33" s="132"/>
      <c r="CM33" s="93"/>
      <c r="CN33" s="93">
        <v>9</v>
      </c>
      <c r="CO33" s="71">
        <f t="shared" si="1"/>
        <v>9</v>
      </c>
      <c r="CP33" s="133"/>
      <c r="CQ33" s="93"/>
      <c r="CR33" s="93">
        <v>1</v>
      </c>
      <c r="CS33" s="71">
        <f t="shared" si="2"/>
        <v>1</v>
      </c>
      <c r="CT33" s="143">
        <v>1</v>
      </c>
      <c r="CU33" s="93"/>
      <c r="CV33" s="93">
        <v>9</v>
      </c>
      <c r="CW33" s="71">
        <f t="shared" si="3"/>
        <v>10</v>
      </c>
      <c r="CX33" s="147">
        <v>4</v>
      </c>
      <c r="CY33" s="147"/>
      <c r="CZ33" s="147">
        <v>3</v>
      </c>
      <c r="DA33" s="71">
        <f t="shared" si="4"/>
        <v>7</v>
      </c>
      <c r="DB33" s="149">
        <v>4</v>
      </c>
      <c r="DC33" s="93"/>
      <c r="DD33" s="93">
        <v>2</v>
      </c>
      <c r="DE33" s="71">
        <f t="shared" si="5"/>
        <v>6</v>
      </c>
      <c r="DF33" s="142">
        <f t="shared" si="12"/>
        <v>33</v>
      </c>
      <c r="DG33" s="182">
        <f t="shared" si="13"/>
        <v>88</v>
      </c>
      <c r="DH33" s="151"/>
      <c r="DI33" s="93"/>
      <c r="DJ33" s="93"/>
      <c r="DK33" s="29">
        <f t="shared" si="121"/>
        <v>0</v>
      </c>
      <c r="DL33" s="152">
        <v>7</v>
      </c>
      <c r="DM33" s="93"/>
      <c r="DN33" s="93"/>
      <c r="DO33" s="29">
        <f t="shared" si="122"/>
        <v>7</v>
      </c>
      <c r="DP33" s="158"/>
      <c r="DQ33" s="93"/>
      <c r="DR33" s="93">
        <v>9</v>
      </c>
      <c r="DS33" s="29">
        <f t="shared" si="123"/>
        <v>9</v>
      </c>
      <c r="DT33" s="159">
        <v>2</v>
      </c>
      <c r="DU33" s="93"/>
      <c r="DV33" s="93">
        <v>2</v>
      </c>
      <c r="DW33" s="29">
        <f t="shared" si="89"/>
        <v>4</v>
      </c>
      <c r="DX33" s="137">
        <f t="shared" si="14"/>
        <v>20</v>
      </c>
      <c r="DY33" s="160">
        <v>5</v>
      </c>
      <c r="DZ33" s="93"/>
      <c r="EA33" s="93">
        <v>1</v>
      </c>
      <c r="EB33" s="29">
        <f t="shared" si="124"/>
        <v>6</v>
      </c>
      <c r="EC33" s="161"/>
      <c r="ED33" s="93"/>
      <c r="EE33" s="93">
        <v>3</v>
      </c>
      <c r="EF33" s="29">
        <f t="shared" si="125"/>
        <v>3</v>
      </c>
      <c r="EG33" s="93"/>
      <c r="EH33" s="93"/>
      <c r="EI33" s="93"/>
      <c r="EJ33" s="29">
        <f t="shared" si="126"/>
        <v>0</v>
      </c>
      <c r="EK33" s="93"/>
      <c r="EL33" s="93"/>
      <c r="EM33" s="93">
        <v>6</v>
      </c>
      <c r="EN33" s="29">
        <f t="shared" si="127"/>
        <v>6</v>
      </c>
      <c r="EO33" s="161">
        <v>4</v>
      </c>
      <c r="EP33" s="93"/>
      <c r="EQ33" s="93">
        <v>1</v>
      </c>
      <c r="ER33" s="29">
        <f t="shared" si="128"/>
        <v>5</v>
      </c>
      <c r="ES33" s="168">
        <v>2</v>
      </c>
      <c r="ET33" s="93"/>
      <c r="EU33" s="93">
        <v>8</v>
      </c>
      <c r="EV33" s="29">
        <f t="shared" si="129"/>
        <v>10</v>
      </c>
      <c r="EW33" s="172">
        <v>3</v>
      </c>
      <c r="EX33" s="93"/>
      <c r="EY33" s="93"/>
      <c r="EZ33" s="29">
        <f t="shared" si="130"/>
        <v>3</v>
      </c>
      <c r="FA33" s="173">
        <v>3</v>
      </c>
      <c r="FB33" s="93"/>
      <c r="FC33" s="93"/>
      <c r="FD33" s="71">
        <f t="shared" si="7"/>
        <v>3</v>
      </c>
      <c r="FE33" s="174">
        <v>2</v>
      </c>
      <c r="FF33" s="93"/>
      <c r="FG33" s="93"/>
      <c r="FH33" s="71">
        <f t="shared" si="15"/>
        <v>2</v>
      </c>
      <c r="FI33" s="37">
        <f t="shared" si="8"/>
        <v>58</v>
      </c>
      <c r="FJ33" s="174">
        <v>1</v>
      </c>
      <c r="FK33" s="93"/>
      <c r="FL33" s="93"/>
      <c r="FM33" s="29">
        <f t="shared" si="131"/>
        <v>1</v>
      </c>
      <c r="FN33" s="175">
        <v>1</v>
      </c>
      <c r="FO33" s="93"/>
      <c r="FP33" s="93">
        <v>2</v>
      </c>
      <c r="FQ33" s="29">
        <f t="shared" si="132"/>
        <v>3</v>
      </c>
      <c r="FR33" s="177"/>
      <c r="FS33" s="93"/>
      <c r="FT33" s="93">
        <v>2</v>
      </c>
      <c r="FU33" s="29">
        <f t="shared" si="133"/>
        <v>2</v>
      </c>
      <c r="FV33" s="93"/>
      <c r="FW33" s="93"/>
      <c r="FX33" s="93">
        <v>6</v>
      </c>
      <c r="FY33" s="29">
        <f t="shared" si="134"/>
        <v>6</v>
      </c>
      <c r="FZ33" s="178">
        <v>1</v>
      </c>
      <c r="GA33" s="93"/>
      <c r="GB33" s="93"/>
      <c r="GC33" s="29">
        <f t="shared" si="135"/>
        <v>1</v>
      </c>
      <c r="GD33" s="100"/>
      <c r="GE33" s="93"/>
      <c r="GF33" s="93"/>
      <c r="GG33" s="29">
        <f t="shared" si="136"/>
        <v>0</v>
      </c>
      <c r="GH33" s="93"/>
      <c r="GI33" s="93"/>
      <c r="GJ33" s="93"/>
      <c r="GK33" s="29">
        <f t="shared" si="137"/>
        <v>0</v>
      </c>
      <c r="GL33" s="93"/>
      <c r="GM33" s="93"/>
      <c r="GN33" s="93"/>
      <c r="GO33" s="29">
        <f t="shared" si="138"/>
        <v>0</v>
      </c>
      <c r="GP33" s="93"/>
      <c r="GQ33" s="93"/>
      <c r="GR33" s="93"/>
      <c r="GS33" s="29">
        <f t="shared" si="139"/>
        <v>0</v>
      </c>
      <c r="GT33" s="93"/>
      <c r="GU33" s="93"/>
      <c r="GV33" s="93"/>
      <c r="GW33" s="29">
        <f t="shared" si="140"/>
        <v>0</v>
      </c>
      <c r="GX33" s="93"/>
      <c r="GY33" s="93"/>
      <c r="GZ33" s="93"/>
      <c r="HA33" s="71">
        <f t="shared" si="16"/>
        <v>0</v>
      </c>
      <c r="HB33" s="93"/>
      <c r="HC33" s="93"/>
      <c r="HD33" s="93"/>
      <c r="HE33" s="71">
        <f t="shared" si="17"/>
        <v>0</v>
      </c>
      <c r="HF33" s="93"/>
      <c r="HG33" s="93"/>
      <c r="HH33" s="93"/>
      <c r="HI33" s="71">
        <f t="shared" si="18"/>
        <v>0</v>
      </c>
      <c r="HJ33" s="37">
        <f t="shared" si="19"/>
        <v>13</v>
      </c>
      <c r="HK33" s="98">
        <f t="shared" si="9"/>
        <v>206</v>
      </c>
    </row>
    <row r="34" spans="2:220" ht="17.25" customHeight="1" x14ac:dyDescent="0.2">
      <c r="B34" s="15">
        <v>29</v>
      </c>
      <c r="C34" s="17" t="s">
        <v>30</v>
      </c>
      <c r="D34" s="89"/>
      <c r="E34" s="57"/>
      <c r="F34" s="48">
        <v>16</v>
      </c>
      <c r="G34" s="29">
        <f t="shared" si="20"/>
        <v>16</v>
      </c>
      <c r="H34" s="90">
        <v>5</v>
      </c>
      <c r="I34" s="57"/>
      <c r="J34" s="86">
        <v>6</v>
      </c>
      <c r="K34" s="29">
        <f t="shared" si="102"/>
        <v>11</v>
      </c>
      <c r="L34" s="109"/>
      <c r="M34" s="73"/>
      <c r="N34" s="2">
        <v>6</v>
      </c>
      <c r="O34" s="29">
        <f t="shared" si="103"/>
        <v>6</v>
      </c>
      <c r="P34" s="110">
        <v>2</v>
      </c>
      <c r="Q34" s="87"/>
      <c r="R34" s="87">
        <v>5</v>
      </c>
      <c r="S34" s="29">
        <f t="shared" si="104"/>
        <v>7</v>
      </c>
      <c r="T34" s="111">
        <v>2</v>
      </c>
      <c r="U34" s="73"/>
      <c r="V34" s="2">
        <v>6</v>
      </c>
      <c r="W34" s="29">
        <f t="shared" si="105"/>
        <v>8</v>
      </c>
      <c r="X34" s="112">
        <v>1</v>
      </c>
      <c r="Y34" s="73"/>
      <c r="Z34" s="73">
        <v>4</v>
      </c>
      <c r="AA34" s="29">
        <f t="shared" si="106"/>
        <v>5</v>
      </c>
      <c r="AB34" s="114">
        <v>2</v>
      </c>
      <c r="AC34" s="84"/>
      <c r="AD34" s="84">
        <v>2</v>
      </c>
      <c r="AE34" s="29">
        <f t="shared" si="107"/>
        <v>4</v>
      </c>
      <c r="AF34" s="115"/>
      <c r="AG34" s="73"/>
      <c r="AH34" s="73">
        <v>4</v>
      </c>
      <c r="AI34" s="29">
        <f t="shared" si="108"/>
        <v>4</v>
      </c>
      <c r="AJ34" s="116">
        <v>3</v>
      </c>
      <c r="AK34" s="73"/>
      <c r="AL34" s="73">
        <v>8</v>
      </c>
      <c r="AM34" s="29">
        <f t="shared" si="109"/>
        <v>11</v>
      </c>
      <c r="AN34" s="117">
        <v>3</v>
      </c>
      <c r="AO34" s="73"/>
      <c r="AP34" s="73">
        <v>12</v>
      </c>
      <c r="AQ34" s="29">
        <f t="shared" si="110"/>
        <v>15</v>
      </c>
      <c r="AR34" s="118">
        <v>5</v>
      </c>
      <c r="AS34" s="73"/>
      <c r="AT34" s="73"/>
      <c r="AU34" s="29">
        <f t="shared" si="111"/>
        <v>5</v>
      </c>
      <c r="AV34" s="123">
        <v>3</v>
      </c>
      <c r="AW34" s="73"/>
      <c r="AX34" s="73">
        <v>2</v>
      </c>
      <c r="AY34" s="71">
        <f t="shared" si="10"/>
        <v>5</v>
      </c>
      <c r="AZ34" s="37">
        <f t="shared" si="0"/>
        <v>97</v>
      </c>
      <c r="BA34" s="93">
        <v>2</v>
      </c>
      <c r="BB34" s="93"/>
      <c r="BC34" s="93">
        <v>6</v>
      </c>
      <c r="BD34" s="29">
        <f t="shared" si="112"/>
        <v>8</v>
      </c>
      <c r="BE34" s="124"/>
      <c r="BF34" s="93"/>
      <c r="BG34" s="93">
        <v>7</v>
      </c>
      <c r="BH34" s="29">
        <f t="shared" si="113"/>
        <v>7</v>
      </c>
      <c r="BI34" s="125">
        <v>3</v>
      </c>
      <c r="BJ34" s="93"/>
      <c r="BK34" s="93"/>
      <c r="BL34" s="29">
        <f t="shared" si="114"/>
        <v>3</v>
      </c>
      <c r="BM34" s="126">
        <v>2</v>
      </c>
      <c r="BN34" s="93"/>
      <c r="BO34" s="93"/>
      <c r="BP34" s="29">
        <f t="shared" si="115"/>
        <v>2</v>
      </c>
      <c r="BQ34" s="127">
        <v>5</v>
      </c>
      <c r="BR34" s="93"/>
      <c r="BS34" s="93">
        <v>5</v>
      </c>
      <c r="BT34" s="29">
        <f t="shared" si="116"/>
        <v>10</v>
      </c>
      <c r="BU34" s="128"/>
      <c r="BV34" s="93"/>
      <c r="BW34" s="93">
        <v>6</v>
      </c>
      <c r="BX34" s="29">
        <f t="shared" si="117"/>
        <v>6</v>
      </c>
      <c r="BY34" s="129">
        <v>2</v>
      </c>
      <c r="BZ34" s="93"/>
      <c r="CA34" s="93">
        <v>16</v>
      </c>
      <c r="CB34" s="29">
        <f t="shared" si="118"/>
        <v>18</v>
      </c>
      <c r="CC34" s="131">
        <v>5</v>
      </c>
      <c r="CD34" s="93"/>
      <c r="CE34" s="93">
        <v>7</v>
      </c>
      <c r="CF34" s="29">
        <f t="shared" si="119"/>
        <v>12</v>
      </c>
      <c r="CG34" s="131">
        <v>4</v>
      </c>
      <c r="CH34" s="93"/>
      <c r="CI34" s="93">
        <v>6</v>
      </c>
      <c r="CJ34" s="29">
        <f t="shared" si="120"/>
        <v>10</v>
      </c>
      <c r="CK34" s="137">
        <f t="shared" si="11"/>
        <v>46</v>
      </c>
      <c r="CL34" s="132">
        <v>2</v>
      </c>
      <c r="CM34" s="93"/>
      <c r="CN34" s="93"/>
      <c r="CO34" s="71">
        <f t="shared" si="1"/>
        <v>2</v>
      </c>
      <c r="CP34" s="133">
        <v>3</v>
      </c>
      <c r="CQ34" s="93"/>
      <c r="CR34" s="93"/>
      <c r="CS34" s="71">
        <f t="shared" si="2"/>
        <v>3</v>
      </c>
      <c r="CT34" s="143">
        <v>3</v>
      </c>
      <c r="CU34" s="93"/>
      <c r="CV34" s="93"/>
      <c r="CW34" s="71">
        <f t="shared" si="3"/>
        <v>3</v>
      </c>
      <c r="CX34" s="147">
        <v>3</v>
      </c>
      <c r="CY34" s="147"/>
      <c r="CZ34" s="147"/>
      <c r="DA34" s="71">
        <f t="shared" si="4"/>
        <v>3</v>
      </c>
      <c r="DB34" s="149">
        <v>5</v>
      </c>
      <c r="DC34" s="93"/>
      <c r="DD34" s="93"/>
      <c r="DE34" s="71">
        <f t="shared" si="5"/>
        <v>5</v>
      </c>
      <c r="DF34" s="142">
        <f t="shared" si="12"/>
        <v>16</v>
      </c>
      <c r="DG34" s="182">
        <f t="shared" si="13"/>
        <v>92</v>
      </c>
      <c r="DH34" s="151">
        <v>2</v>
      </c>
      <c r="DI34" s="93"/>
      <c r="DJ34" s="93"/>
      <c r="DK34" s="29">
        <f t="shared" si="121"/>
        <v>2</v>
      </c>
      <c r="DL34" s="152">
        <v>4</v>
      </c>
      <c r="DM34" s="93"/>
      <c r="DN34" s="93"/>
      <c r="DO34" s="29">
        <f t="shared" si="122"/>
        <v>4</v>
      </c>
      <c r="DP34" s="158">
        <v>5</v>
      </c>
      <c r="DQ34" s="93"/>
      <c r="DR34" s="93">
        <v>16</v>
      </c>
      <c r="DS34" s="29">
        <f t="shared" si="123"/>
        <v>21</v>
      </c>
      <c r="DT34" s="159">
        <v>2</v>
      </c>
      <c r="DU34" s="93"/>
      <c r="DV34" s="93">
        <v>28</v>
      </c>
      <c r="DW34" s="29">
        <f t="shared" si="89"/>
        <v>30</v>
      </c>
      <c r="DX34" s="137">
        <f t="shared" si="14"/>
        <v>57</v>
      </c>
      <c r="DY34" s="160">
        <v>2</v>
      </c>
      <c r="DZ34" s="93"/>
      <c r="EA34" s="93">
        <v>9</v>
      </c>
      <c r="EB34" s="29">
        <f t="shared" si="124"/>
        <v>11</v>
      </c>
      <c r="EC34" s="161"/>
      <c r="ED34" s="93"/>
      <c r="EE34" s="93">
        <v>6</v>
      </c>
      <c r="EF34" s="29">
        <f t="shared" si="125"/>
        <v>6</v>
      </c>
      <c r="EG34" s="93"/>
      <c r="EH34" s="93"/>
      <c r="EI34" s="93">
        <v>9</v>
      </c>
      <c r="EJ34" s="29">
        <f t="shared" si="126"/>
        <v>9</v>
      </c>
      <c r="EK34" s="93"/>
      <c r="EL34" s="93"/>
      <c r="EM34" s="93">
        <v>14</v>
      </c>
      <c r="EN34" s="29">
        <f t="shared" si="127"/>
        <v>14</v>
      </c>
      <c r="EO34" s="161">
        <v>5</v>
      </c>
      <c r="EP34" s="93"/>
      <c r="EQ34" s="93"/>
      <c r="ER34" s="29">
        <f t="shared" si="128"/>
        <v>5</v>
      </c>
      <c r="ES34" s="168">
        <v>4</v>
      </c>
      <c r="ET34" s="93"/>
      <c r="EU34" s="93"/>
      <c r="EV34" s="29">
        <f t="shared" si="129"/>
        <v>4</v>
      </c>
      <c r="EW34" s="172">
        <v>4</v>
      </c>
      <c r="EX34" s="93"/>
      <c r="EY34" s="93"/>
      <c r="EZ34" s="29">
        <f t="shared" si="130"/>
        <v>4</v>
      </c>
      <c r="FA34" s="173">
        <v>3</v>
      </c>
      <c r="FB34" s="93"/>
      <c r="FC34" s="93"/>
      <c r="FD34" s="71">
        <f t="shared" si="7"/>
        <v>3</v>
      </c>
      <c r="FE34" s="174">
        <v>17</v>
      </c>
      <c r="FF34" s="93"/>
      <c r="FG34" s="93"/>
      <c r="FH34" s="71">
        <f t="shared" si="15"/>
        <v>17</v>
      </c>
      <c r="FI34" s="37">
        <f t="shared" si="8"/>
        <v>130</v>
      </c>
      <c r="FJ34" s="174">
        <v>5</v>
      </c>
      <c r="FK34" s="93"/>
      <c r="FL34" s="93">
        <v>9</v>
      </c>
      <c r="FM34" s="29">
        <f t="shared" si="131"/>
        <v>14</v>
      </c>
      <c r="FN34" s="175">
        <v>7</v>
      </c>
      <c r="FO34" s="93"/>
      <c r="FP34" s="93">
        <v>4</v>
      </c>
      <c r="FQ34" s="29">
        <f t="shared" si="132"/>
        <v>11</v>
      </c>
      <c r="FR34" s="177"/>
      <c r="FS34" s="93"/>
      <c r="FT34" s="93">
        <v>12</v>
      </c>
      <c r="FU34" s="29">
        <f t="shared" si="133"/>
        <v>12</v>
      </c>
      <c r="FV34" s="93"/>
      <c r="FW34" s="93"/>
      <c r="FX34" s="93">
        <v>1</v>
      </c>
      <c r="FY34" s="29">
        <f t="shared" si="134"/>
        <v>1</v>
      </c>
      <c r="FZ34" s="178">
        <v>3</v>
      </c>
      <c r="GA34" s="93"/>
      <c r="GB34" s="93"/>
      <c r="GC34" s="29">
        <f t="shared" si="135"/>
        <v>3</v>
      </c>
      <c r="GD34" s="100"/>
      <c r="GE34" s="93"/>
      <c r="GF34" s="93"/>
      <c r="GG34" s="29">
        <f t="shared" si="136"/>
        <v>0</v>
      </c>
      <c r="GH34" s="93"/>
      <c r="GI34" s="93"/>
      <c r="GJ34" s="93"/>
      <c r="GK34" s="29">
        <f t="shared" si="137"/>
        <v>0</v>
      </c>
      <c r="GL34" s="93"/>
      <c r="GM34" s="93"/>
      <c r="GN34" s="93"/>
      <c r="GO34" s="29">
        <f t="shared" si="138"/>
        <v>0</v>
      </c>
      <c r="GP34" s="93"/>
      <c r="GQ34" s="93"/>
      <c r="GR34" s="93"/>
      <c r="GS34" s="29">
        <f t="shared" si="139"/>
        <v>0</v>
      </c>
      <c r="GT34" s="93"/>
      <c r="GU34" s="93"/>
      <c r="GV34" s="93"/>
      <c r="GW34" s="29">
        <f t="shared" si="140"/>
        <v>0</v>
      </c>
      <c r="GX34" s="93"/>
      <c r="GY34" s="93"/>
      <c r="GZ34" s="93"/>
      <c r="HA34" s="71">
        <f t="shared" si="16"/>
        <v>0</v>
      </c>
      <c r="HB34" s="93"/>
      <c r="HC34" s="93"/>
      <c r="HD34" s="93"/>
      <c r="HE34" s="71">
        <f t="shared" si="17"/>
        <v>0</v>
      </c>
      <c r="HF34" s="93"/>
      <c r="HG34" s="93"/>
      <c r="HH34" s="93"/>
      <c r="HI34" s="71">
        <f t="shared" si="18"/>
        <v>0</v>
      </c>
      <c r="HJ34" s="37">
        <f t="shared" si="19"/>
        <v>41</v>
      </c>
      <c r="HK34" s="98">
        <f t="shared" si="9"/>
        <v>360</v>
      </c>
    </row>
    <row r="35" spans="2:220" ht="20.25" customHeight="1" x14ac:dyDescent="0.2">
      <c r="B35" s="15">
        <v>30</v>
      </c>
      <c r="C35" s="20" t="s">
        <v>31</v>
      </c>
      <c r="D35" s="89">
        <v>6</v>
      </c>
      <c r="E35" s="89">
        <v>2</v>
      </c>
      <c r="F35" s="48"/>
      <c r="G35" s="29">
        <f t="shared" si="20"/>
        <v>8</v>
      </c>
      <c r="H35" s="90">
        <v>2</v>
      </c>
      <c r="I35" s="57"/>
      <c r="J35" s="86"/>
      <c r="K35" s="29">
        <f t="shared" si="102"/>
        <v>2</v>
      </c>
      <c r="L35" s="109">
        <v>2</v>
      </c>
      <c r="M35" s="73">
        <v>3</v>
      </c>
      <c r="N35" s="2"/>
      <c r="O35" s="29">
        <f t="shared" si="103"/>
        <v>5</v>
      </c>
      <c r="P35" s="110">
        <v>3</v>
      </c>
      <c r="Q35" s="87">
        <v>1</v>
      </c>
      <c r="R35" s="87"/>
      <c r="S35" s="29">
        <f t="shared" si="104"/>
        <v>4</v>
      </c>
      <c r="T35" s="111">
        <v>2</v>
      </c>
      <c r="U35" s="73"/>
      <c r="V35" s="2"/>
      <c r="W35" s="29">
        <f t="shared" si="105"/>
        <v>2</v>
      </c>
      <c r="X35" s="112"/>
      <c r="Y35" s="73">
        <v>1</v>
      </c>
      <c r="Z35" s="73"/>
      <c r="AA35" s="29">
        <f t="shared" si="106"/>
        <v>1</v>
      </c>
      <c r="AB35" s="114">
        <v>2</v>
      </c>
      <c r="AC35" s="84">
        <v>2</v>
      </c>
      <c r="AD35" s="84">
        <v>1</v>
      </c>
      <c r="AE35" s="29">
        <f t="shared" si="107"/>
        <v>5</v>
      </c>
      <c r="AF35" s="115"/>
      <c r="AG35" s="73">
        <v>1</v>
      </c>
      <c r="AH35" s="73"/>
      <c r="AI35" s="29">
        <f t="shared" si="108"/>
        <v>1</v>
      </c>
      <c r="AJ35" s="116">
        <v>2</v>
      </c>
      <c r="AK35" s="73">
        <v>3</v>
      </c>
      <c r="AL35" s="73"/>
      <c r="AM35" s="29">
        <f t="shared" si="109"/>
        <v>5</v>
      </c>
      <c r="AN35" s="117"/>
      <c r="AO35" s="73"/>
      <c r="AP35" s="73"/>
      <c r="AQ35" s="29">
        <f t="shared" si="110"/>
        <v>0</v>
      </c>
      <c r="AR35" s="118">
        <v>1</v>
      </c>
      <c r="AS35" s="73">
        <v>1</v>
      </c>
      <c r="AT35" s="73">
        <v>6</v>
      </c>
      <c r="AU35" s="29">
        <f t="shared" si="111"/>
        <v>8</v>
      </c>
      <c r="AV35" s="123">
        <v>2</v>
      </c>
      <c r="AW35" s="73"/>
      <c r="AX35" s="73"/>
      <c r="AY35" s="71">
        <f t="shared" si="10"/>
        <v>2</v>
      </c>
      <c r="AZ35" s="37">
        <f t="shared" si="0"/>
        <v>43</v>
      </c>
      <c r="BA35" s="93">
        <v>3</v>
      </c>
      <c r="BB35" s="93">
        <v>2</v>
      </c>
      <c r="BC35" s="93"/>
      <c r="BD35" s="29">
        <f t="shared" si="112"/>
        <v>5</v>
      </c>
      <c r="BE35" s="124">
        <v>2</v>
      </c>
      <c r="BF35" s="93">
        <v>1</v>
      </c>
      <c r="BG35" s="93"/>
      <c r="BH35" s="29">
        <f t="shared" si="113"/>
        <v>3</v>
      </c>
      <c r="BI35" s="125">
        <v>1</v>
      </c>
      <c r="BJ35" s="93">
        <v>1</v>
      </c>
      <c r="BK35" s="93"/>
      <c r="BL35" s="29">
        <f t="shared" si="114"/>
        <v>2</v>
      </c>
      <c r="BM35" s="126"/>
      <c r="BN35" s="93"/>
      <c r="BO35" s="93"/>
      <c r="BP35" s="29">
        <f t="shared" si="115"/>
        <v>0</v>
      </c>
      <c r="BQ35" s="127">
        <v>2</v>
      </c>
      <c r="BR35" s="93">
        <v>1</v>
      </c>
      <c r="BS35" s="93"/>
      <c r="BT35" s="29">
        <f t="shared" si="116"/>
        <v>3</v>
      </c>
      <c r="BU35" s="128">
        <v>3</v>
      </c>
      <c r="BV35" s="93"/>
      <c r="BW35" s="93"/>
      <c r="BX35" s="29">
        <f t="shared" si="117"/>
        <v>3</v>
      </c>
      <c r="BY35" s="129"/>
      <c r="BZ35" s="93">
        <v>1</v>
      </c>
      <c r="CA35" s="93"/>
      <c r="CB35" s="29">
        <f t="shared" si="118"/>
        <v>1</v>
      </c>
      <c r="CC35" s="131">
        <v>3</v>
      </c>
      <c r="CD35" s="93"/>
      <c r="CE35" s="93"/>
      <c r="CF35" s="29">
        <f t="shared" si="119"/>
        <v>3</v>
      </c>
      <c r="CG35" s="131">
        <v>4</v>
      </c>
      <c r="CH35" s="93">
        <v>5</v>
      </c>
      <c r="CI35" s="93"/>
      <c r="CJ35" s="29">
        <f t="shared" si="120"/>
        <v>9</v>
      </c>
      <c r="CK35" s="137">
        <f t="shared" si="11"/>
        <v>16</v>
      </c>
      <c r="CL35" s="132">
        <v>4</v>
      </c>
      <c r="CM35" s="93"/>
      <c r="CN35" s="93"/>
      <c r="CO35" s="71">
        <f t="shared" si="1"/>
        <v>4</v>
      </c>
      <c r="CP35" s="133">
        <v>1</v>
      </c>
      <c r="CQ35" s="93"/>
      <c r="CR35" s="93"/>
      <c r="CS35" s="71">
        <f t="shared" si="2"/>
        <v>1</v>
      </c>
      <c r="CT35" s="143">
        <v>1</v>
      </c>
      <c r="CU35" s="93"/>
      <c r="CV35" s="93"/>
      <c r="CW35" s="71">
        <f t="shared" si="3"/>
        <v>1</v>
      </c>
      <c r="CX35" s="147">
        <v>3</v>
      </c>
      <c r="CY35" s="150">
        <v>2</v>
      </c>
      <c r="CZ35" s="147"/>
      <c r="DA35" s="71">
        <f t="shared" si="4"/>
        <v>5</v>
      </c>
      <c r="DB35" s="150">
        <v>2</v>
      </c>
      <c r="DC35" s="150">
        <v>5</v>
      </c>
      <c r="DD35" s="93"/>
      <c r="DE35" s="71">
        <f t="shared" si="5"/>
        <v>7</v>
      </c>
      <c r="DF35" s="142">
        <f t="shared" si="12"/>
        <v>18</v>
      </c>
      <c r="DG35" s="182">
        <f t="shared" si="13"/>
        <v>47</v>
      </c>
      <c r="DH35" s="151"/>
      <c r="DI35" s="93"/>
      <c r="DJ35" s="93"/>
      <c r="DK35" s="29">
        <f t="shared" si="121"/>
        <v>0</v>
      </c>
      <c r="DL35" s="152">
        <v>4</v>
      </c>
      <c r="DM35" s="93"/>
      <c r="DN35" s="93"/>
      <c r="DO35" s="29">
        <f t="shared" si="122"/>
        <v>4</v>
      </c>
      <c r="DP35" s="158">
        <v>1</v>
      </c>
      <c r="DQ35" s="93"/>
      <c r="DR35" s="93"/>
      <c r="DS35" s="29">
        <f t="shared" si="123"/>
        <v>1</v>
      </c>
      <c r="DT35" s="159"/>
      <c r="DU35" s="93"/>
      <c r="DV35" s="93"/>
      <c r="DW35" s="29">
        <f t="shared" si="89"/>
        <v>0</v>
      </c>
      <c r="DX35" s="137">
        <f t="shared" si="14"/>
        <v>5</v>
      </c>
      <c r="DY35" s="160">
        <v>1</v>
      </c>
      <c r="DZ35" s="93">
        <v>1</v>
      </c>
      <c r="EA35" s="93"/>
      <c r="EB35" s="29">
        <f t="shared" si="124"/>
        <v>2</v>
      </c>
      <c r="EC35" s="161"/>
      <c r="ED35" s="93"/>
      <c r="EE35" s="93"/>
      <c r="EF35" s="29">
        <f t="shared" si="125"/>
        <v>0</v>
      </c>
      <c r="EG35" s="93"/>
      <c r="EH35" s="93"/>
      <c r="EI35" s="93"/>
      <c r="EJ35" s="29">
        <f t="shared" si="126"/>
        <v>0</v>
      </c>
      <c r="EK35" s="93"/>
      <c r="EL35" s="93"/>
      <c r="EM35" s="93"/>
      <c r="EN35" s="29">
        <f t="shared" si="127"/>
        <v>0</v>
      </c>
      <c r="EO35" s="161"/>
      <c r="EP35" s="93">
        <v>4</v>
      </c>
      <c r="EQ35" s="93"/>
      <c r="ER35" s="29">
        <f t="shared" si="128"/>
        <v>4</v>
      </c>
      <c r="ES35" s="168">
        <v>1</v>
      </c>
      <c r="ET35" s="93"/>
      <c r="EU35" s="93"/>
      <c r="EV35" s="29">
        <f t="shared" si="129"/>
        <v>1</v>
      </c>
      <c r="EW35" s="172">
        <v>1</v>
      </c>
      <c r="EX35" s="93"/>
      <c r="EY35" s="93"/>
      <c r="EZ35" s="29">
        <f t="shared" si="130"/>
        <v>1</v>
      </c>
      <c r="FA35" s="173">
        <v>3</v>
      </c>
      <c r="FB35" s="93"/>
      <c r="FC35" s="93"/>
      <c r="FD35" s="71">
        <f t="shared" si="7"/>
        <v>3</v>
      </c>
      <c r="FE35" s="174">
        <v>3</v>
      </c>
      <c r="FF35" s="93">
        <v>1</v>
      </c>
      <c r="FG35" s="93"/>
      <c r="FH35" s="71">
        <f t="shared" si="15"/>
        <v>4</v>
      </c>
      <c r="FI35" s="37">
        <f t="shared" si="8"/>
        <v>20</v>
      </c>
      <c r="FJ35" s="174">
        <v>1</v>
      </c>
      <c r="FK35" s="93">
        <v>1</v>
      </c>
      <c r="FL35" s="93"/>
      <c r="FM35" s="29">
        <f t="shared" si="131"/>
        <v>2</v>
      </c>
      <c r="FN35" s="175">
        <v>1</v>
      </c>
      <c r="FO35" s="93"/>
      <c r="FP35" s="93"/>
      <c r="FQ35" s="29">
        <f t="shared" si="132"/>
        <v>1</v>
      </c>
      <c r="FR35" s="177"/>
      <c r="FS35" s="93"/>
      <c r="FT35" s="93"/>
      <c r="FU35" s="29">
        <f t="shared" si="133"/>
        <v>0</v>
      </c>
      <c r="FV35" s="93">
        <v>1</v>
      </c>
      <c r="FW35" s="93"/>
      <c r="FX35" s="93"/>
      <c r="FY35" s="29">
        <f t="shared" si="134"/>
        <v>1</v>
      </c>
      <c r="FZ35" s="178">
        <v>3</v>
      </c>
      <c r="GA35" s="93"/>
      <c r="GB35" s="93"/>
      <c r="GC35" s="29">
        <f t="shared" si="135"/>
        <v>3</v>
      </c>
      <c r="GD35" s="100"/>
      <c r="GE35" s="93"/>
      <c r="GF35" s="93"/>
      <c r="GG35" s="29">
        <f t="shared" si="136"/>
        <v>0</v>
      </c>
      <c r="GH35" s="93"/>
      <c r="GI35" s="93"/>
      <c r="GJ35" s="93"/>
      <c r="GK35" s="29">
        <f t="shared" si="137"/>
        <v>0</v>
      </c>
      <c r="GL35" s="93"/>
      <c r="GM35" s="93"/>
      <c r="GN35" s="93"/>
      <c r="GO35" s="29">
        <f t="shared" si="138"/>
        <v>0</v>
      </c>
      <c r="GP35" s="93"/>
      <c r="GQ35" s="93"/>
      <c r="GR35" s="93"/>
      <c r="GS35" s="29">
        <f t="shared" si="139"/>
        <v>0</v>
      </c>
      <c r="GT35" s="93"/>
      <c r="GU35" s="93"/>
      <c r="GV35" s="93"/>
      <c r="GW35" s="29">
        <f t="shared" si="140"/>
        <v>0</v>
      </c>
      <c r="GX35" s="93"/>
      <c r="GY35" s="93"/>
      <c r="GZ35" s="93"/>
      <c r="HA35" s="71">
        <f t="shared" si="16"/>
        <v>0</v>
      </c>
      <c r="HB35" s="93"/>
      <c r="HC35" s="93"/>
      <c r="HD35" s="93"/>
      <c r="HE35" s="71">
        <f t="shared" si="17"/>
        <v>0</v>
      </c>
      <c r="HF35" s="93"/>
      <c r="HG35" s="93"/>
      <c r="HH35" s="93"/>
      <c r="HI35" s="71">
        <f t="shared" si="18"/>
        <v>0</v>
      </c>
      <c r="HJ35" s="37">
        <f t="shared" si="19"/>
        <v>7</v>
      </c>
      <c r="HK35" s="98">
        <f t="shared" si="9"/>
        <v>117</v>
      </c>
    </row>
    <row r="36" spans="2:220" ht="17.25" customHeight="1" x14ac:dyDescent="0.2">
      <c r="B36" s="199">
        <v>31</v>
      </c>
      <c r="C36" s="241" t="s">
        <v>42</v>
      </c>
      <c r="D36" s="89">
        <v>9</v>
      </c>
      <c r="E36" s="57"/>
      <c r="F36" s="48"/>
      <c r="G36" s="29">
        <f t="shared" ref="G36" si="143">D36+E36+F36</f>
        <v>9</v>
      </c>
      <c r="H36" s="90">
        <v>2</v>
      </c>
      <c r="I36" s="57"/>
      <c r="J36" s="86"/>
      <c r="K36" s="29">
        <f t="shared" ref="K36" si="144">H36+I36+J36</f>
        <v>2</v>
      </c>
      <c r="L36" s="109">
        <v>6</v>
      </c>
      <c r="M36" s="73"/>
      <c r="N36" s="45"/>
      <c r="O36" s="29">
        <f t="shared" ref="O36" si="145">L36+M36+N36</f>
        <v>6</v>
      </c>
      <c r="P36" s="110"/>
      <c r="Q36" s="87"/>
      <c r="R36" s="87"/>
      <c r="S36" s="29">
        <f t="shared" si="104"/>
        <v>0</v>
      </c>
      <c r="T36" s="111">
        <v>2</v>
      </c>
      <c r="U36" s="73"/>
      <c r="V36" s="44"/>
      <c r="W36" s="29">
        <f t="shared" si="105"/>
        <v>2</v>
      </c>
      <c r="X36" s="112">
        <v>1</v>
      </c>
      <c r="Y36" s="73"/>
      <c r="Z36" s="73"/>
      <c r="AA36" s="29">
        <f t="shared" ref="AA36" si="146">X36+Y36+Z36</f>
        <v>1</v>
      </c>
      <c r="AB36" s="114">
        <v>5</v>
      </c>
      <c r="AC36" s="84"/>
      <c r="AD36" s="84"/>
      <c r="AE36" s="29">
        <f t="shared" ref="AE36" si="147">AB36+AC36+AD36</f>
        <v>5</v>
      </c>
      <c r="AF36" s="115">
        <v>1</v>
      </c>
      <c r="AG36" s="73">
        <v>1</v>
      </c>
      <c r="AH36" s="73"/>
      <c r="AI36" s="29">
        <f t="shared" ref="AI36" si="148">AF36+AG36+AH36</f>
        <v>2</v>
      </c>
      <c r="AJ36" s="116">
        <v>1</v>
      </c>
      <c r="AK36" s="73">
        <v>1</v>
      </c>
      <c r="AL36" s="73"/>
      <c r="AM36" s="29">
        <f t="shared" ref="AM36:AM38" si="149">AJ36+AK36+AL36</f>
        <v>2</v>
      </c>
      <c r="AN36" s="51">
        <v>1</v>
      </c>
      <c r="AO36" s="73"/>
      <c r="AP36" s="52"/>
      <c r="AQ36" s="29">
        <f t="shared" si="110"/>
        <v>1</v>
      </c>
      <c r="AR36" s="118">
        <v>2</v>
      </c>
      <c r="AS36" s="73"/>
      <c r="AT36" s="73"/>
      <c r="AU36" s="29">
        <f t="shared" ref="AU36" si="150">AR36+AS36+AT36</f>
        <v>2</v>
      </c>
      <c r="AV36" s="123">
        <v>6</v>
      </c>
      <c r="AW36" s="73"/>
      <c r="AX36" s="73"/>
      <c r="AY36" s="71">
        <f t="shared" si="10"/>
        <v>6</v>
      </c>
      <c r="AZ36" s="37">
        <f t="shared" si="0"/>
        <v>38</v>
      </c>
      <c r="BA36" s="93">
        <v>5</v>
      </c>
      <c r="BB36" s="93"/>
      <c r="BC36" s="93"/>
      <c r="BD36" s="29">
        <f t="shared" si="112"/>
        <v>5</v>
      </c>
      <c r="BE36" s="124">
        <v>6</v>
      </c>
      <c r="BF36" s="93"/>
      <c r="BG36" s="93"/>
      <c r="BH36" s="29">
        <f t="shared" si="113"/>
        <v>6</v>
      </c>
      <c r="BI36" s="125">
        <v>4</v>
      </c>
      <c r="BJ36" s="93"/>
      <c r="BK36" s="93"/>
      <c r="BL36" s="29">
        <f t="shared" si="114"/>
        <v>4</v>
      </c>
      <c r="BM36" s="126"/>
      <c r="BN36" s="93"/>
      <c r="BO36" s="93"/>
      <c r="BP36" s="29">
        <f t="shared" si="115"/>
        <v>0</v>
      </c>
      <c r="BQ36" s="127">
        <v>2</v>
      </c>
      <c r="BR36" s="93">
        <v>2</v>
      </c>
      <c r="BS36" s="93"/>
      <c r="BT36" s="29">
        <f t="shared" si="116"/>
        <v>4</v>
      </c>
      <c r="BU36" s="128">
        <v>3</v>
      </c>
      <c r="BV36" s="93"/>
      <c r="BW36" s="93"/>
      <c r="BX36" s="29">
        <f t="shared" si="117"/>
        <v>3</v>
      </c>
      <c r="BY36" s="129">
        <v>2</v>
      </c>
      <c r="BZ36" s="93">
        <v>1</v>
      </c>
      <c r="CA36" s="93"/>
      <c r="CB36" s="29">
        <f t="shared" si="118"/>
        <v>3</v>
      </c>
      <c r="CC36" s="51">
        <v>3</v>
      </c>
      <c r="CD36" s="93"/>
      <c r="CE36" s="52"/>
      <c r="CF36" s="29">
        <f t="shared" si="119"/>
        <v>3</v>
      </c>
      <c r="CG36" s="131">
        <v>4</v>
      </c>
      <c r="CH36" s="93">
        <v>6</v>
      </c>
      <c r="CI36" s="93"/>
      <c r="CJ36" s="29">
        <f t="shared" si="120"/>
        <v>10</v>
      </c>
      <c r="CK36" s="137">
        <f t="shared" si="11"/>
        <v>19</v>
      </c>
      <c r="CL36" s="132">
        <v>4</v>
      </c>
      <c r="CM36" s="93"/>
      <c r="CN36" s="93"/>
      <c r="CO36" s="71">
        <f t="shared" si="1"/>
        <v>4</v>
      </c>
      <c r="CP36" s="133">
        <v>1</v>
      </c>
      <c r="CQ36" s="93"/>
      <c r="CR36" s="93"/>
      <c r="CS36" s="71">
        <f t="shared" si="2"/>
        <v>1</v>
      </c>
      <c r="CT36" s="143">
        <v>1</v>
      </c>
      <c r="CU36" s="93"/>
      <c r="CV36" s="93"/>
      <c r="CW36" s="71">
        <f t="shared" si="3"/>
        <v>1</v>
      </c>
      <c r="CX36" s="147">
        <v>3</v>
      </c>
      <c r="CY36" s="150">
        <v>2</v>
      </c>
      <c r="CZ36" s="147"/>
      <c r="DA36" s="71">
        <f t="shared" si="4"/>
        <v>5</v>
      </c>
      <c r="DB36" s="150">
        <v>3</v>
      </c>
      <c r="DC36" s="150">
        <v>5</v>
      </c>
      <c r="DD36" s="93"/>
      <c r="DE36" s="71">
        <f t="shared" si="5"/>
        <v>8</v>
      </c>
      <c r="DF36" s="142">
        <f t="shared" si="12"/>
        <v>19</v>
      </c>
      <c r="DG36" s="265">
        <f t="shared" si="13"/>
        <v>57</v>
      </c>
      <c r="DH36" s="151"/>
      <c r="DI36" s="93"/>
      <c r="DJ36" s="93"/>
      <c r="DK36" s="29">
        <f t="shared" si="121"/>
        <v>0</v>
      </c>
      <c r="DL36" s="152">
        <v>4</v>
      </c>
      <c r="DM36" s="93"/>
      <c r="DN36" s="93"/>
      <c r="DO36" s="29">
        <f t="shared" si="122"/>
        <v>4</v>
      </c>
      <c r="DP36" s="158">
        <v>1</v>
      </c>
      <c r="DQ36" s="93"/>
      <c r="DR36" s="45"/>
      <c r="DS36" s="29">
        <f t="shared" si="123"/>
        <v>1</v>
      </c>
      <c r="DT36" s="159"/>
      <c r="DU36" s="93"/>
      <c r="DV36" s="93"/>
      <c r="DW36" s="29">
        <f t="shared" si="89"/>
        <v>0</v>
      </c>
      <c r="DX36" s="137">
        <f t="shared" si="14"/>
        <v>5</v>
      </c>
      <c r="DY36" s="160">
        <v>1</v>
      </c>
      <c r="DZ36" s="93">
        <v>1</v>
      </c>
      <c r="EA36" s="93"/>
      <c r="EB36" s="29">
        <f t="shared" si="124"/>
        <v>2</v>
      </c>
      <c r="EC36" s="161"/>
      <c r="ED36" s="93"/>
      <c r="EE36" s="93"/>
      <c r="EF36" s="29">
        <f t="shared" si="125"/>
        <v>0</v>
      </c>
      <c r="EG36" s="93"/>
      <c r="EH36" s="93"/>
      <c r="EI36" s="93"/>
      <c r="EJ36" s="29">
        <f t="shared" si="126"/>
        <v>0</v>
      </c>
      <c r="EK36" s="93"/>
      <c r="EL36" s="93"/>
      <c r="EM36" s="93"/>
      <c r="EN36" s="29">
        <f t="shared" si="127"/>
        <v>0</v>
      </c>
      <c r="EO36" s="161"/>
      <c r="EP36" s="93">
        <v>4</v>
      </c>
      <c r="EQ36" s="93"/>
      <c r="ER36" s="29">
        <f t="shared" si="128"/>
        <v>4</v>
      </c>
      <c r="ES36" s="169">
        <v>1</v>
      </c>
      <c r="ET36" s="93"/>
      <c r="EU36" s="52"/>
      <c r="EV36" s="29">
        <f t="shared" si="129"/>
        <v>1</v>
      </c>
      <c r="EW36" s="172">
        <v>2</v>
      </c>
      <c r="EX36" s="93"/>
      <c r="EY36" s="93"/>
      <c r="EZ36" s="29">
        <f t="shared" si="130"/>
        <v>2</v>
      </c>
      <c r="FA36" s="173">
        <v>3</v>
      </c>
      <c r="FB36" s="93"/>
      <c r="FC36" s="93"/>
      <c r="FD36" s="71">
        <f t="shared" si="7"/>
        <v>3</v>
      </c>
      <c r="FE36" s="174">
        <v>3</v>
      </c>
      <c r="FF36" s="93">
        <v>1</v>
      </c>
      <c r="FG36" s="93"/>
      <c r="FH36" s="71">
        <f t="shared" si="15"/>
        <v>4</v>
      </c>
      <c r="FI36" s="37">
        <f t="shared" si="8"/>
        <v>21</v>
      </c>
      <c r="FJ36" s="174">
        <v>1</v>
      </c>
      <c r="FK36" s="93">
        <v>1</v>
      </c>
      <c r="FL36" s="93"/>
      <c r="FM36" s="29">
        <f t="shared" si="131"/>
        <v>2</v>
      </c>
      <c r="FN36" s="175"/>
      <c r="FO36" s="93"/>
      <c r="FP36" s="45"/>
      <c r="FQ36" s="29">
        <f t="shared" si="132"/>
        <v>0</v>
      </c>
      <c r="FR36" s="177"/>
      <c r="FS36" s="93"/>
      <c r="FT36" s="93"/>
      <c r="FU36" s="29">
        <f t="shared" si="133"/>
        <v>0</v>
      </c>
      <c r="FV36" s="93">
        <v>1</v>
      </c>
      <c r="FW36" s="93"/>
      <c r="FX36" s="93"/>
      <c r="FY36" s="29">
        <f t="shared" si="134"/>
        <v>1</v>
      </c>
      <c r="FZ36" s="178"/>
      <c r="GA36" s="93"/>
      <c r="GB36" s="93"/>
      <c r="GC36" s="29">
        <f t="shared" si="135"/>
        <v>0</v>
      </c>
      <c r="GD36" s="100"/>
      <c r="GE36" s="93"/>
      <c r="GF36" s="93"/>
      <c r="GG36" s="29">
        <f t="shared" si="136"/>
        <v>0</v>
      </c>
      <c r="GH36" s="93"/>
      <c r="GI36" s="93"/>
      <c r="GJ36" s="93"/>
      <c r="GK36" s="29">
        <f t="shared" si="137"/>
        <v>0</v>
      </c>
      <c r="GL36" s="93"/>
      <c r="GM36" s="93"/>
      <c r="GN36" s="93"/>
      <c r="GO36" s="29">
        <f t="shared" si="138"/>
        <v>0</v>
      </c>
      <c r="GP36" s="51"/>
      <c r="GQ36" s="93"/>
      <c r="GR36" s="52"/>
      <c r="GS36" s="29">
        <f t="shared" si="139"/>
        <v>0</v>
      </c>
      <c r="GT36" s="93"/>
      <c r="GU36" s="93"/>
      <c r="GV36" s="93"/>
      <c r="GW36" s="29">
        <f t="shared" si="140"/>
        <v>0</v>
      </c>
      <c r="GX36" s="93"/>
      <c r="GY36" s="93"/>
      <c r="GZ36" s="93"/>
      <c r="HA36" s="71">
        <f t="shared" si="16"/>
        <v>0</v>
      </c>
      <c r="HB36" s="93"/>
      <c r="HC36" s="93"/>
      <c r="HD36" s="93"/>
      <c r="HE36" s="71">
        <f t="shared" si="17"/>
        <v>0</v>
      </c>
      <c r="HF36" s="93"/>
      <c r="HG36" s="93"/>
      <c r="HH36" s="93"/>
      <c r="HI36" s="71">
        <f t="shared" si="18"/>
        <v>0</v>
      </c>
      <c r="HJ36" s="37">
        <f t="shared" si="19"/>
        <v>3</v>
      </c>
      <c r="HK36" s="98">
        <f t="shared" si="9"/>
        <v>119</v>
      </c>
    </row>
    <row r="37" spans="2:220" ht="18.75" customHeight="1" x14ac:dyDescent="0.2">
      <c r="B37" s="200"/>
      <c r="C37" s="242"/>
      <c r="D37" s="204" t="s">
        <v>121</v>
      </c>
      <c r="E37" s="221"/>
      <c r="F37" s="221"/>
      <c r="G37" s="222"/>
      <c r="H37" s="204" t="s">
        <v>131</v>
      </c>
      <c r="I37" s="221"/>
      <c r="J37" s="221"/>
      <c r="K37" s="222"/>
      <c r="L37" s="243" t="s">
        <v>132</v>
      </c>
      <c r="M37" s="205"/>
      <c r="N37" s="205"/>
      <c r="O37" s="206"/>
      <c r="P37" s="204" t="s">
        <v>134</v>
      </c>
      <c r="Q37" s="221"/>
      <c r="R37" s="221"/>
      <c r="S37" s="222"/>
      <c r="T37" s="204" t="s">
        <v>137</v>
      </c>
      <c r="U37" s="205"/>
      <c r="V37" s="205"/>
      <c r="W37" s="206"/>
      <c r="X37" s="204" t="s">
        <v>149</v>
      </c>
      <c r="Y37" s="205"/>
      <c r="Z37" s="205"/>
      <c r="AA37" s="206"/>
      <c r="AB37" s="204" t="s">
        <v>146</v>
      </c>
      <c r="AC37" s="221"/>
      <c r="AD37" s="221"/>
      <c r="AE37" s="222"/>
      <c r="AF37" s="204" t="s">
        <v>150</v>
      </c>
      <c r="AG37" s="205"/>
      <c r="AH37" s="205"/>
      <c r="AI37" s="206"/>
      <c r="AJ37" s="204" t="s">
        <v>162</v>
      </c>
      <c r="AK37" s="221"/>
      <c r="AL37" s="221"/>
      <c r="AM37" s="222"/>
      <c r="AN37" s="204" t="s">
        <v>154</v>
      </c>
      <c r="AO37" s="221"/>
      <c r="AP37" s="221"/>
      <c r="AQ37" s="222"/>
      <c r="AR37" s="204" t="s">
        <v>155</v>
      </c>
      <c r="AS37" s="221"/>
      <c r="AT37" s="221"/>
      <c r="AU37" s="222"/>
      <c r="AV37" s="204" t="s">
        <v>163</v>
      </c>
      <c r="AW37" s="221"/>
      <c r="AX37" s="221"/>
      <c r="AY37" s="222"/>
      <c r="AZ37" s="37"/>
      <c r="BA37" s="204" t="s">
        <v>167</v>
      </c>
      <c r="BB37" s="221"/>
      <c r="BC37" s="221"/>
      <c r="BD37" s="222"/>
      <c r="BE37" s="204" t="s">
        <v>193</v>
      </c>
      <c r="BF37" s="221"/>
      <c r="BG37" s="221"/>
      <c r="BH37" s="222"/>
      <c r="BI37" s="243" t="s">
        <v>174</v>
      </c>
      <c r="BJ37" s="205"/>
      <c r="BK37" s="205"/>
      <c r="BL37" s="206"/>
      <c r="BM37" s="243" t="s">
        <v>177</v>
      </c>
      <c r="BN37" s="205"/>
      <c r="BO37" s="205"/>
      <c r="BP37" s="206"/>
      <c r="BQ37" s="243" t="s">
        <v>198</v>
      </c>
      <c r="BR37" s="205"/>
      <c r="BS37" s="205"/>
      <c r="BT37" s="206"/>
      <c r="BU37" s="204" t="s">
        <v>245</v>
      </c>
      <c r="BV37" s="205"/>
      <c r="BW37" s="205"/>
      <c r="BX37" s="206"/>
      <c r="BY37" s="204" t="s">
        <v>185</v>
      </c>
      <c r="BZ37" s="221"/>
      <c r="CA37" s="221"/>
      <c r="CB37" s="222"/>
      <c r="CC37" s="204" t="s">
        <v>246</v>
      </c>
      <c r="CD37" s="205"/>
      <c r="CE37" s="205"/>
      <c r="CF37" s="206"/>
      <c r="CG37" s="204" t="s">
        <v>214</v>
      </c>
      <c r="CH37" s="221"/>
      <c r="CI37" s="221"/>
      <c r="CJ37" s="222"/>
      <c r="CK37" s="137">
        <f>CJ37+CF37+CB37+BX37</f>
        <v>0</v>
      </c>
      <c r="CL37" s="243" t="s">
        <v>215</v>
      </c>
      <c r="CM37" s="205"/>
      <c r="CN37" s="205"/>
      <c r="CO37" s="206"/>
      <c r="CP37" s="204" t="s">
        <v>202</v>
      </c>
      <c r="CQ37" s="221"/>
      <c r="CR37" s="221"/>
      <c r="CS37" s="222"/>
      <c r="CT37" s="204" t="s">
        <v>207</v>
      </c>
      <c r="CU37" s="221"/>
      <c r="CV37" s="221"/>
      <c r="CW37" s="222"/>
      <c r="CX37" s="204" t="s">
        <v>217</v>
      </c>
      <c r="CY37" s="221"/>
      <c r="CZ37" s="221"/>
      <c r="DA37" s="222"/>
      <c r="DB37" s="204" t="s">
        <v>222</v>
      </c>
      <c r="DC37" s="205"/>
      <c r="DD37" s="205"/>
      <c r="DE37" s="206"/>
      <c r="DF37" s="142"/>
      <c r="DG37" s="266"/>
      <c r="DH37" s="204" t="s">
        <v>223</v>
      </c>
      <c r="DI37" s="221"/>
      <c r="DJ37" s="221"/>
      <c r="DK37" s="222"/>
      <c r="DL37" s="243" t="s">
        <v>225</v>
      </c>
      <c r="DM37" s="205"/>
      <c r="DN37" s="205"/>
      <c r="DO37" s="206"/>
      <c r="DP37" s="204" t="s">
        <v>230</v>
      </c>
      <c r="DQ37" s="221"/>
      <c r="DR37" s="221"/>
      <c r="DS37" s="222"/>
      <c r="DT37" s="243"/>
      <c r="DU37" s="205"/>
      <c r="DV37" s="205"/>
      <c r="DW37" s="206"/>
      <c r="DX37" s="162"/>
      <c r="DY37" s="204" t="s">
        <v>231</v>
      </c>
      <c r="DZ37" s="205"/>
      <c r="EA37" s="205"/>
      <c r="EB37" s="206"/>
      <c r="EC37" s="249"/>
      <c r="ED37" s="250"/>
      <c r="EE37" s="250"/>
      <c r="EF37" s="251"/>
      <c r="EG37" s="243"/>
      <c r="EH37" s="205"/>
      <c r="EI37" s="205"/>
      <c r="EJ37" s="206"/>
      <c r="EK37" s="243"/>
      <c r="EL37" s="205"/>
      <c r="EM37" s="205"/>
      <c r="EN37" s="206"/>
      <c r="EO37" s="204" t="s">
        <v>237</v>
      </c>
      <c r="EP37" s="221"/>
      <c r="EQ37" s="221"/>
      <c r="ER37" s="222"/>
      <c r="ES37" s="204" t="s">
        <v>236</v>
      </c>
      <c r="ET37" s="221"/>
      <c r="EU37" s="221"/>
      <c r="EV37" s="222"/>
      <c r="EW37" s="204" t="s">
        <v>243</v>
      </c>
      <c r="EX37" s="221"/>
      <c r="EY37" s="221"/>
      <c r="EZ37" s="222"/>
      <c r="FA37" s="204" t="s">
        <v>248</v>
      </c>
      <c r="FB37" s="221"/>
      <c r="FC37" s="221"/>
      <c r="FD37" s="222"/>
      <c r="FE37" s="243" t="s">
        <v>249</v>
      </c>
      <c r="FF37" s="205"/>
      <c r="FG37" s="205"/>
      <c r="FH37" s="206"/>
      <c r="FI37" s="37"/>
      <c r="FJ37" s="204" t="s">
        <v>250</v>
      </c>
      <c r="FK37" s="221"/>
      <c r="FL37" s="221"/>
      <c r="FM37" s="222"/>
      <c r="FN37" s="243"/>
      <c r="FO37" s="205"/>
      <c r="FP37" s="205"/>
      <c r="FQ37" s="206"/>
      <c r="FR37" s="243"/>
      <c r="FS37" s="205"/>
      <c r="FT37" s="205"/>
      <c r="FU37" s="206"/>
      <c r="FV37" s="204" t="s">
        <v>252</v>
      </c>
      <c r="FW37" s="205"/>
      <c r="FX37" s="205"/>
      <c r="FY37" s="206"/>
      <c r="FZ37" s="204" t="s">
        <v>253</v>
      </c>
      <c r="GA37" s="221"/>
      <c r="GB37" s="221"/>
      <c r="GC37" s="222"/>
      <c r="GD37" s="243" t="s">
        <v>72</v>
      </c>
      <c r="GE37" s="205"/>
      <c r="GF37" s="205"/>
      <c r="GG37" s="206"/>
      <c r="GH37" s="243" t="s">
        <v>73</v>
      </c>
      <c r="GI37" s="205"/>
      <c r="GJ37" s="205"/>
      <c r="GK37" s="206"/>
      <c r="GP37" s="249"/>
      <c r="GQ37" s="250"/>
      <c r="GR37" s="250"/>
      <c r="GS37" s="251"/>
      <c r="GT37" s="243" t="s">
        <v>79</v>
      </c>
      <c r="GU37" s="205"/>
      <c r="GV37" s="205"/>
      <c r="GW37" s="206"/>
      <c r="GX37" s="243"/>
      <c r="GY37" s="205"/>
      <c r="GZ37" s="205"/>
      <c r="HA37" s="206"/>
      <c r="HB37" s="243"/>
      <c r="HC37" s="205"/>
      <c r="HD37" s="205"/>
      <c r="HE37" s="206"/>
      <c r="HF37" s="243" t="s">
        <v>60</v>
      </c>
      <c r="HG37" s="205"/>
      <c r="HH37" s="205"/>
      <c r="HI37" s="206"/>
      <c r="HJ37" s="37"/>
      <c r="HK37" s="98"/>
    </row>
    <row r="38" spans="2:220" ht="20.25" customHeight="1" x14ac:dyDescent="0.2">
      <c r="B38" s="15">
        <v>32</v>
      </c>
      <c r="C38" s="1" t="s">
        <v>26</v>
      </c>
      <c r="D38" s="89"/>
      <c r="E38" s="2"/>
      <c r="F38" s="2"/>
      <c r="G38" s="29">
        <f t="shared" si="20"/>
        <v>0</v>
      </c>
      <c r="H38" s="90">
        <v>2</v>
      </c>
      <c r="I38" s="2"/>
      <c r="J38" s="86"/>
      <c r="K38" s="29">
        <f t="shared" ref="K38" si="151">H38+I38+J38</f>
        <v>2</v>
      </c>
      <c r="L38" s="109"/>
      <c r="M38" s="2"/>
      <c r="N38" s="2"/>
      <c r="O38" s="29">
        <f t="shared" ref="O38" si="152">L38+M38+N38</f>
        <v>0</v>
      </c>
      <c r="P38" s="110"/>
      <c r="Q38" s="87"/>
      <c r="R38" s="87"/>
      <c r="S38" s="29"/>
      <c r="T38" s="111"/>
      <c r="U38" s="2"/>
      <c r="V38" s="2"/>
      <c r="W38" s="29">
        <f t="shared" ref="W38" si="153">T38+U38+V38</f>
        <v>0</v>
      </c>
      <c r="X38" s="112"/>
      <c r="Y38" s="2"/>
      <c r="Z38" s="2"/>
      <c r="AA38" s="29">
        <f t="shared" ref="AA38" si="154">X38+Y38+Z38</f>
        <v>0</v>
      </c>
      <c r="AB38" s="114"/>
      <c r="AC38" s="2"/>
      <c r="AD38" s="2"/>
      <c r="AE38" s="29">
        <f t="shared" ref="AE38" si="155">AB38+AC38+AD38</f>
        <v>0</v>
      </c>
      <c r="AF38" s="115">
        <v>2</v>
      </c>
      <c r="AG38" s="2"/>
      <c r="AH38" s="2"/>
      <c r="AI38" s="29">
        <f t="shared" ref="AI38" si="156">AF38+AG38+AH38</f>
        <v>2</v>
      </c>
      <c r="AJ38" s="116"/>
      <c r="AK38" s="2"/>
      <c r="AL38" s="2"/>
      <c r="AM38" s="29">
        <f t="shared" si="149"/>
        <v>0</v>
      </c>
      <c r="AN38" s="117">
        <v>6</v>
      </c>
      <c r="AO38" s="2"/>
      <c r="AP38" s="73"/>
      <c r="AQ38" s="29">
        <f t="shared" ref="AQ38" si="157">AN38+AO38+AP38</f>
        <v>6</v>
      </c>
      <c r="AR38" s="118"/>
      <c r="AS38" s="73"/>
      <c r="AT38" s="2"/>
      <c r="AU38" s="29">
        <f t="shared" ref="AU38" si="158">AR38+AS38+AT38</f>
        <v>0</v>
      </c>
      <c r="AV38" s="123">
        <v>1</v>
      </c>
      <c r="AW38" s="73"/>
      <c r="AX38" s="2"/>
      <c r="AY38" s="71">
        <f t="shared" ref="AY38:AY41" si="159">AV38+AW38+AX38</f>
        <v>1</v>
      </c>
      <c r="AZ38" s="37">
        <f t="shared" ref="AZ38:AZ39" si="160">G38+K38+O38+S38+W38+AA38+AE38+AI38+AM38+AQ38+AU38+AY38</f>
        <v>11</v>
      </c>
      <c r="BA38" s="93"/>
      <c r="BB38" s="93"/>
      <c r="BC38" s="93"/>
      <c r="BD38" s="29">
        <f t="shared" ref="BD38:BD39" si="161">BA38+BB38+BC38</f>
        <v>0</v>
      </c>
      <c r="BE38" s="124"/>
      <c r="BF38" s="93"/>
      <c r="BG38" s="93"/>
      <c r="BH38" s="29">
        <f t="shared" ref="BH38:BH39" si="162">BE38+BF38+BG38</f>
        <v>0</v>
      </c>
      <c r="BI38" s="125"/>
      <c r="BJ38" s="93"/>
      <c r="BK38" s="93"/>
      <c r="BL38" s="29">
        <f t="shared" ref="BL38:BL39" si="163">BI38+BJ38+BK38</f>
        <v>0</v>
      </c>
      <c r="BM38" s="126"/>
      <c r="BN38" s="93"/>
      <c r="BO38" s="93"/>
      <c r="BP38" s="29">
        <f t="shared" ref="BP38:BP39" si="164">BM38+BN38+BO38</f>
        <v>0</v>
      </c>
      <c r="BQ38" s="127"/>
      <c r="BR38" s="93"/>
      <c r="BS38" s="93"/>
      <c r="BT38" s="29">
        <f t="shared" ref="BT38:BT39" si="165">BQ38+BR38+BS38</f>
        <v>0</v>
      </c>
      <c r="BU38" s="128"/>
      <c r="BV38" s="93"/>
      <c r="BW38" s="93"/>
      <c r="BX38" s="29">
        <f t="shared" ref="BX38:BX39" si="166">BU38+BV38+BW38</f>
        <v>0</v>
      </c>
      <c r="BY38" s="129"/>
      <c r="BZ38" s="93"/>
      <c r="CA38" s="93"/>
      <c r="CB38" s="29">
        <f t="shared" ref="CB38:CB39" si="167">BY38+BZ38+CA38</f>
        <v>0</v>
      </c>
      <c r="CC38" s="131"/>
      <c r="CD38" s="93"/>
      <c r="CE38" s="93"/>
      <c r="CF38" s="29">
        <f t="shared" ref="CF38:CF39" si="168">CC38+CD38+CE38</f>
        <v>0</v>
      </c>
      <c r="CG38" s="131"/>
      <c r="CH38" s="93"/>
      <c r="CI38" s="93"/>
      <c r="CJ38" s="29">
        <f t="shared" ref="CJ38:CJ39" si="169">CG38+CH38+CI38</f>
        <v>0</v>
      </c>
      <c r="CK38" s="137">
        <f t="shared" si="11"/>
        <v>0</v>
      </c>
      <c r="CL38" s="132">
        <v>1</v>
      </c>
      <c r="CM38" s="93"/>
      <c r="CN38" s="93"/>
      <c r="CO38" s="71">
        <f t="shared" ref="CO38:CO39" si="170">CL38+CM38+CN38</f>
        <v>1</v>
      </c>
      <c r="CP38" s="133"/>
      <c r="CQ38" s="93"/>
      <c r="CR38" s="93"/>
      <c r="CS38" s="71">
        <f t="shared" ref="CS38:CS39" si="171">CP38+CQ38+CR38</f>
        <v>0</v>
      </c>
      <c r="CT38" s="143"/>
      <c r="CU38" s="93"/>
      <c r="CV38" s="93"/>
      <c r="CW38" s="71">
        <f t="shared" ref="CW38:CW39" si="172">CT38+CU38+CV38</f>
        <v>0</v>
      </c>
      <c r="CX38" s="144"/>
      <c r="CY38" s="93"/>
      <c r="CZ38" s="93"/>
      <c r="DA38" s="71">
        <f t="shared" ref="DA38:DA39" si="173">CX38+CY38+CZ38</f>
        <v>0</v>
      </c>
      <c r="DB38" s="149">
        <v>2</v>
      </c>
      <c r="DC38" s="93"/>
      <c r="DD38" s="93"/>
      <c r="DE38" s="71">
        <f t="shared" ref="DE38:DE39" si="174">DB38+DC38+DD38</f>
        <v>2</v>
      </c>
      <c r="DF38" s="142">
        <f t="shared" si="12"/>
        <v>3</v>
      </c>
      <c r="DG38" s="182">
        <f t="shared" ref="DG38:DG39" si="175">BD38+BH38+BL38+BP38+BT38+BX38+CB38+CF38+CJ38+CO38+CS38+CW38+DA38+DE38</f>
        <v>3</v>
      </c>
      <c r="DH38" s="151"/>
      <c r="DI38" s="93"/>
      <c r="DJ38" s="93"/>
      <c r="DK38" s="29">
        <f t="shared" ref="DK38:DK39" si="176">DH38+DI38+DJ38</f>
        <v>0</v>
      </c>
      <c r="DL38" s="152"/>
      <c r="DM38" s="93"/>
      <c r="DN38" s="93"/>
      <c r="DO38" s="29">
        <f t="shared" ref="DO38:DO39" si="177">DL38+DM38+DN38</f>
        <v>0</v>
      </c>
      <c r="DP38" s="158">
        <v>4</v>
      </c>
      <c r="DQ38" s="93"/>
      <c r="DR38" s="93"/>
      <c r="DS38" s="29">
        <f t="shared" ref="DS38:DS39" si="178">DP38+DQ38+DR38</f>
        <v>4</v>
      </c>
      <c r="DT38" s="159"/>
      <c r="DU38" s="93"/>
      <c r="DV38" s="93"/>
      <c r="DW38" s="29"/>
      <c r="DX38" s="137"/>
      <c r="DY38" s="160">
        <v>1</v>
      </c>
      <c r="DZ38" s="93"/>
      <c r="EA38" s="93"/>
      <c r="EB38" s="29">
        <f t="shared" ref="EB38:EB39" si="179">DY38+DZ38+EA38</f>
        <v>1</v>
      </c>
      <c r="EC38" s="161"/>
      <c r="ED38" s="93"/>
      <c r="EE38" s="93"/>
      <c r="EF38" s="29">
        <f t="shared" ref="EF38:EF39" si="180">EC38+ED38+EE38</f>
        <v>0</v>
      </c>
      <c r="EG38" s="93"/>
      <c r="EH38" s="93"/>
      <c r="EI38" s="93"/>
      <c r="EJ38" s="29">
        <f t="shared" ref="EJ38:EJ39" si="181">EG38+EH38+EI38</f>
        <v>0</v>
      </c>
      <c r="EK38" s="93"/>
      <c r="EL38" s="93"/>
      <c r="EM38" s="93"/>
      <c r="EN38" s="29">
        <f t="shared" ref="EN38:EN39" si="182">EK38+EL38+EM38</f>
        <v>0</v>
      </c>
      <c r="EO38" s="161"/>
      <c r="EP38" s="93"/>
      <c r="EQ38" s="93"/>
      <c r="ER38" s="29">
        <f t="shared" ref="ER38:ER39" si="183">EO38+EP38+EQ38</f>
        <v>0</v>
      </c>
      <c r="ES38" s="168"/>
      <c r="ET38" s="93"/>
      <c r="EU38" s="93"/>
      <c r="EV38" s="29">
        <f t="shared" ref="EV38:EV39" si="184">ES38+ET38+EU38</f>
        <v>0</v>
      </c>
      <c r="EW38" s="172">
        <v>1</v>
      </c>
      <c r="EX38" s="93"/>
      <c r="EY38" s="93"/>
      <c r="EZ38" s="29">
        <f t="shared" ref="EZ38:EZ39" si="185">EW38+EX38+EY38</f>
        <v>1</v>
      </c>
      <c r="FA38" s="173">
        <v>1</v>
      </c>
      <c r="FB38" s="93"/>
      <c r="FC38" s="93"/>
      <c r="FD38" s="71">
        <f t="shared" ref="FD38:FD39" si="186">FA38+FB38+FC38</f>
        <v>1</v>
      </c>
      <c r="FE38" s="174"/>
      <c r="FF38" s="93"/>
      <c r="FG38" s="93"/>
      <c r="FH38" s="71">
        <f t="shared" ref="FH38:FH39" si="187">FE38+FF38+FG38</f>
        <v>0</v>
      </c>
      <c r="FI38" s="37">
        <f>DK38+DO38+DS38+DW38+EB38+EF38+EJ38+EN38+ER38+EV38+EZ38+FD38+FH38</f>
        <v>7</v>
      </c>
      <c r="FJ38" s="174">
        <v>2</v>
      </c>
      <c r="FK38" s="93"/>
      <c r="FL38" s="93"/>
      <c r="FM38" s="29">
        <f t="shared" ref="FM38:FM39" si="188">FJ38+FK38+FL38</f>
        <v>2</v>
      </c>
      <c r="FN38" s="175">
        <v>2</v>
      </c>
      <c r="FO38" s="93"/>
      <c r="FP38" s="93"/>
      <c r="FQ38" s="29">
        <f t="shared" ref="FQ38:FQ39" si="189">FN38+FO38+FP38</f>
        <v>2</v>
      </c>
      <c r="FR38" s="177"/>
      <c r="FS38" s="93"/>
      <c r="FT38" s="93"/>
      <c r="FU38" s="29"/>
      <c r="FV38" s="93"/>
      <c r="FW38" s="93"/>
      <c r="FX38" s="93"/>
      <c r="FY38" s="29">
        <f t="shared" ref="FY38:FY39" si="190">FV38+FW38+FX38</f>
        <v>0</v>
      </c>
      <c r="FZ38" s="178"/>
      <c r="GA38" s="93"/>
      <c r="GB38" s="93"/>
      <c r="GC38" s="29">
        <f t="shared" ref="GC38:GC39" si="191">FZ38+GA38+GB38</f>
        <v>0</v>
      </c>
      <c r="GD38" s="100"/>
      <c r="GE38" s="93"/>
      <c r="GF38" s="93"/>
      <c r="GG38" s="29">
        <f t="shared" ref="GG38:GG39" si="192">GD38+GE38+GF38</f>
        <v>0</v>
      </c>
      <c r="GH38" s="93"/>
      <c r="GI38" s="93"/>
      <c r="GJ38" s="93"/>
      <c r="GK38" s="29">
        <f t="shared" ref="GK38:GK39" si="193">GH38+GI38+GJ38</f>
        <v>0</v>
      </c>
      <c r="GL38" s="93"/>
      <c r="GM38" s="93"/>
      <c r="GN38" s="93"/>
      <c r="GO38" s="29">
        <f t="shared" ref="GO38:GO39" si="194">GL38+GM38+GN38</f>
        <v>0</v>
      </c>
      <c r="GP38" s="93"/>
      <c r="GQ38" s="93"/>
      <c r="GR38" s="93"/>
      <c r="GS38" s="29">
        <f t="shared" ref="GS38:GS39" si="195">GP38+GQ38+GR38</f>
        <v>0</v>
      </c>
      <c r="GT38" s="93"/>
      <c r="GU38" s="93"/>
      <c r="GV38" s="93"/>
      <c r="GW38" s="29">
        <f t="shared" ref="GW38:GW39" si="196">GT38+GU38+GV38</f>
        <v>0</v>
      </c>
      <c r="GX38" s="93"/>
      <c r="GY38" s="93"/>
      <c r="GZ38" s="93"/>
      <c r="HA38" s="71">
        <f t="shared" ref="HA38:HA39" si="197">GX38+GY38+GZ38</f>
        <v>0</v>
      </c>
      <c r="HB38" s="93"/>
      <c r="HC38" s="93"/>
      <c r="HD38" s="93"/>
      <c r="HE38" s="71">
        <f t="shared" ref="HE38:HE39" si="198">HB38+HC38+HD38</f>
        <v>0</v>
      </c>
      <c r="HF38" s="93"/>
      <c r="HG38" s="93"/>
      <c r="HH38" s="93"/>
      <c r="HI38" s="71">
        <f t="shared" ref="HI38:HI39" si="199">HF38+HG38+HH38</f>
        <v>0</v>
      </c>
      <c r="HJ38" s="37">
        <f t="shared" ref="HJ38:HJ39" si="200">FM38+FQ38+FU38+FY38+GC38+GG38+GK38+GO38+GS38+GW38+HA38+HE38+HI38</f>
        <v>4</v>
      </c>
      <c r="HK38" s="98">
        <f>AZ38+DG38+FI38+HJ38</f>
        <v>25</v>
      </c>
    </row>
    <row r="39" spans="2:220" ht="20.25" customHeight="1" x14ac:dyDescent="0.2">
      <c r="B39" s="15">
        <v>33</v>
      </c>
      <c r="C39" s="1" t="s">
        <v>41</v>
      </c>
      <c r="D39" s="89"/>
      <c r="E39" s="68"/>
      <c r="F39" s="68"/>
      <c r="G39" s="29">
        <f t="shared" ref="G39" si="201">D39+E39+F39</f>
        <v>0</v>
      </c>
      <c r="H39" s="90"/>
      <c r="I39" s="68"/>
      <c r="J39" s="86"/>
      <c r="K39" s="29">
        <f t="shared" ref="K39" si="202">H39+I39+J39</f>
        <v>0</v>
      </c>
      <c r="L39" s="109"/>
      <c r="M39" s="68"/>
      <c r="N39" s="68"/>
      <c r="O39" s="29">
        <f t="shared" ref="O39" si="203">L39+M39+N39</f>
        <v>0</v>
      </c>
      <c r="P39" s="110"/>
      <c r="Q39" s="87"/>
      <c r="R39" s="87"/>
      <c r="S39" s="29"/>
      <c r="T39" s="111"/>
      <c r="U39" s="68"/>
      <c r="V39" s="68"/>
      <c r="W39" s="29">
        <f t="shared" ref="W39" si="204">T39+U39+V39</f>
        <v>0</v>
      </c>
      <c r="X39" s="112"/>
      <c r="Y39" s="68"/>
      <c r="Z39" s="68"/>
      <c r="AA39" s="29">
        <f t="shared" ref="AA39" si="205">X39+Y39+Z39</f>
        <v>0</v>
      </c>
      <c r="AB39" s="114"/>
      <c r="AC39" s="68"/>
      <c r="AD39" s="68"/>
      <c r="AE39" s="29">
        <f t="shared" ref="AE39" si="206">AB39+AC39+AD39</f>
        <v>0</v>
      </c>
      <c r="AF39" s="115"/>
      <c r="AG39" s="68"/>
      <c r="AH39" s="68"/>
      <c r="AI39" s="29">
        <f t="shared" ref="AI39" si="207">AF39+AG39+AH39</f>
        <v>0</v>
      </c>
      <c r="AJ39" s="116"/>
      <c r="AK39" s="68"/>
      <c r="AL39" s="68"/>
      <c r="AM39" s="29">
        <f t="shared" ref="AM39" si="208">AJ39+AK39+AL39</f>
        <v>0</v>
      </c>
      <c r="AN39" s="117"/>
      <c r="AO39" s="68"/>
      <c r="AP39" s="73"/>
      <c r="AQ39" s="29">
        <f t="shared" ref="AQ39" si="209">AN39+AO39+AP39</f>
        <v>0</v>
      </c>
      <c r="AR39" s="118"/>
      <c r="AS39" s="73"/>
      <c r="AT39" s="68"/>
      <c r="AU39" s="29">
        <f t="shared" ref="AU39" si="210">AR39+AS39+AT39</f>
        <v>0</v>
      </c>
      <c r="AV39" s="123"/>
      <c r="AW39" s="73"/>
      <c r="AX39" s="68"/>
      <c r="AY39" s="71">
        <f t="shared" si="159"/>
        <v>0</v>
      </c>
      <c r="AZ39" s="37">
        <f t="shared" si="160"/>
        <v>0</v>
      </c>
      <c r="BA39" s="93"/>
      <c r="BB39" s="93"/>
      <c r="BC39" s="93"/>
      <c r="BD39" s="29">
        <f t="shared" si="161"/>
        <v>0</v>
      </c>
      <c r="BE39" s="124"/>
      <c r="BF39" s="93"/>
      <c r="BG39" s="93"/>
      <c r="BH39" s="29">
        <f t="shared" si="162"/>
        <v>0</v>
      </c>
      <c r="BI39" s="125"/>
      <c r="BJ39" s="93"/>
      <c r="BK39" s="93"/>
      <c r="BL39" s="29">
        <f t="shared" si="163"/>
        <v>0</v>
      </c>
      <c r="BM39" s="126"/>
      <c r="BN39" s="93"/>
      <c r="BO39" s="93"/>
      <c r="BP39" s="29">
        <f t="shared" si="164"/>
        <v>0</v>
      </c>
      <c r="BQ39" s="127"/>
      <c r="BR39" s="93"/>
      <c r="BS39" s="93"/>
      <c r="BT39" s="29">
        <f t="shared" si="165"/>
        <v>0</v>
      </c>
      <c r="BU39" s="128"/>
      <c r="BV39" s="93"/>
      <c r="BW39" s="93"/>
      <c r="BX39" s="29">
        <f t="shared" si="166"/>
        <v>0</v>
      </c>
      <c r="BY39" s="129"/>
      <c r="BZ39" s="93"/>
      <c r="CA39" s="93"/>
      <c r="CB39" s="29">
        <f t="shared" si="167"/>
        <v>0</v>
      </c>
      <c r="CC39" s="131">
        <v>1</v>
      </c>
      <c r="CD39" s="93"/>
      <c r="CE39" s="93"/>
      <c r="CF39" s="29">
        <f t="shared" si="168"/>
        <v>1</v>
      </c>
      <c r="CG39" s="131"/>
      <c r="CH39" s="93"/>
      <c r="CI39" s="93"/>
      <c r="CJ39" s="29">
        <f t="shared" si="169"/>
        <v>0</v>
      </c>
      <c r="CK39" s="137">
        <f t="shared" si="11"/>
        <v>1</v>
      </c>
      <c r="CL39" s="132"/>
      <c r="CM39" s="93"/>
      <c r="CN39" s="93"/>
      <c r="CO39" s="71">
        <f t="shared" si="170"/>
        <v>0</v>
      </c>
      <c r="CP39" s="133"/>
      <c r="CQ39" s="93"/>
      <c r="CR39" s="93"/>
      <c r="CS39" s="71">
        <f t="shared" si="171"/>
        <v>0</v>
      </c>
      <c r="CT39" s="143">
        <v>1</v>
      </c>
      <c r="CU39" s="93"/>
      <c r="CV39" s="93"/>
      <c r="CW39" s="71">
        <f t="shared" si="172"/>
        <v>1</v>
      </c>
      <c r="CX39" s="144"/>
      <c r="CY39" s="93"/>
      <c r="CZ39" s="93"/>
      <c r="DA39" s="71">
        <f t="shared" si="173"/>
        <v>0</v>
      </c>
      <c r="DB39" s="149"/>
      <c r="DC39" s="93"/>
      <c r="DD39" s="93"/>
      <c r="DE39" s="71">
        <f t="shared" si="174"/>
        <v>0</v>
      </c>
      <c r="DF39" s="142">
        <f t="shared" si="12"/>
        <v>1</v>
      </c>
      <c r="DG39" s="182">
        <f t="shared" si="175"/>
        <v>2</v>
      </c>
      <c r="DH39" s="151"/>
      <c r="DI39" s="93"/>
      <c r="DJ39" s="93"/>
      <c r="DK39" s="29">
        <f t="shared" si="176"/>
        <v>0</v>
      </c>
      <c r="DL39" s="152"/>
      <c r="DM39" s="93"/>
      <c r="DN39" s="93"/>
      <c r="DO39" s="29">
        <f t="shared" si="177"/>
        <v>0</v>
      </c>
      <c r="DP39" s="158"/>
      <c r="DQ39" s="93"/>
      <c r="DR39" s="93"/>
      <c r="DS39" s="29">
        <f t="shared" si="178"/>
        <v>0</v>
      </c>
      <c r="DT39" s="159"/>
      <c r="DU39" s="93"/>
      <c r="DV39" s="93"/>
      <c r="DW39" s="29"/>
      <c r="DX39" s="137"/>
      <c r="DY39" s="160"/>
      <c r="DZ39" s="93"/>
      <c r="EA39" s="93"/>
      <c r="EB39" s="29">
        <f t="shared" si="179"/>
        <v>0</v>
      </c>
      <c r="EC39" s="161"/>
      <c r="ED39" s="93"/>
      <c r="EE39" s="93"/>
      <c r="EF39" s="29">
        <f t="shared" si="180"/>
        <v>0</v>
      </c>
      <c r="EG39" s="93"/>
      <c r="EH39" s="93"/>
      <c r="EI39" s="93"/>
      <c r="EJ39" s="29">
        <f t="shared" si="181"/>
        <v>0</v>
      </c>
      <c r="EK39" s="93"/>
      <c r="EL39" s="93"/>
      <c r="EM39" s="93"/>
      <c r="EN39" s="29">
        <f t="shared" si="182"/>
        <v>0</v>
      </c>
      <c r="EO39" s="161"/>
      <c r="EP39" s="93"/>
      <c r="EQ39" s="93"/>
      <c r="ER39" s="29">
        <f t="shared" si="183"/>
        <v>0</v>
      </c>
      <c r="ES39" s="168">
        <v>1</v>
      </c>
      <c r="ET39" s="93"/>
      <c r="EU39" s="93"/>
      <c r="EV39" s="29">
        <f t="shared" si="184"/>
        <v>1</v>
      </c>
      <c r="EW39" s="172"/>
      <c r="EX39" s="93"/>
      <c r="EY39" s="93"/>
      <c r="EZ39" s="29">
        <f t="shared" si="185"/>
        <v>0</v>
      </c>
      <c r="FA39" s="173"/>
      <c r="FB39" s="93"/>
      <c r="FC39" s="93"/>
      <c r="FD39" s="71">
        <f t="shared" si="186"/>
        <v>0</v>
      </c>
      <c r="FE39" s="174"/>
      <c r="FF39" s="93"/>
      <c r="FG39" s="93"/>
      <c r="FH39" s="71">
        <f t="shared" si="187"/>
        <v>0</v>
      </c>
      <c r="FI39" s="37">
        <f>DK39+DO39+DS39+DW39+EB39+EF39+EJ39+EN39+ER39+EV39+EZ39+FD39+FH39</f>
        <v>1</v>
      </c>
      <c r="FJ39" s="174"/>
      <c r="FK39" s="93"/>
      <c r="FL39" s="93"/>
      <c r="FM39" s="29">
        <f t="shared" si="188"/>
        <v>0</v>
      </c>
      <c r="FN39" s="175"/>
      <c r="FO39" s="93"/>
      <c r="FP39" s="93"/>
      <c r="FQ39" s="29">
        <f t="shared" si="189"/>
        <v>0</v>
      </c>
      <c r="FR39" s="177"/>
      <c r="FS39" s="93"/>
      <c r="FT39" s="93"/>
      <c r="FU39" s="29"/>
      <c r="FV39" s="93"/>
      <c r="FW39" s="93"/>
      <c r="FX39" s="93"/>
      <c r="FY39" s="29">
        <f t="shared" si="190"/>
        <v>0</v>
      </c>
      <c r="FZ39" s="178"/>
      <c r="GA39" s="93"/>
      <c r="GB39" s="93"/>
      <c r="GC39" s="29">
        <f t="shared" si="191"/>
        <v>0</v>
      </c>
      <c r="GD39" s="100"/>
      <c r="GE39" s="93"/>
      <c r="GF39" s="93"/>
      <c r="GG39" s="29">
        <f t="shared" si="192"/>
        <v>0</v>
      </c>
      <c r="GH39" s="93"/>
      <c r="GI39" s="93"/>
      <c r="GJ39" s="93"/>
      <c r="GK39" s="29">
        <f t="shared" si="193"/>
        <v>0</v>
      </c>
      <c r="GL39" s="93"/>
      <c r="GM39" s="93"/>
      <c r="GN39" s="93"/>
      <c r="GO39" s="29">
        <f t="shared" si="194"/>
        <v>0</v>
      </c>
      <c r="GP39" s="93"/>
      <c r="GQ39" s="93"/>
      <c r="GR39" s="93"/>
      <c r="GS39" s="29">
        <f t="shared" si="195"/>
        <v>0</v>
      </c>
      <c r="GT39" s="93"/>
      <c r="GU39" s="93"/>
      <c r="GV39" s="93"/>
      <c r="GW39" s="29">
        <f t="shared" si="196"/>
        <v>0</v>
      </c>
      <c r="GX39" s="93"/>
      <c r="GY39" s="93"/>
      <c r="GZ39" s="93"/>
      <c r="HA39" s="71">
        <f t="shared" si="197"/>
        <v>0</v>
      </c>
      <c r="HB39" s="93"/>
      <c r="HC39" s="93"/>
      <c r="HD39" s="93"/>
      <c r="HE39" s="71">
        <f t="shared" si="198"/>
        <v>0</v>
      </c>
      <c r="HF39" s="93"/>
      <c r="HG39" s="93"/>
      <c r="HH39" s="93"/>
      <c r="HI39" s="71">
        <f t="shared" si="199"/>
        <v>0</v>
      </c>
      <c r="HJ39" s="37">
        <f t="shared" si="200"/>
        <v>0</v>
      </c>
      <c r="HK39" s="98">
        <f>AZ39+DG39+FI39+HJ39</f>
        <v>3</v>
      </c>
    </row>
    <row r="40" spans="2:220" ht="38.25" customHeight="1" x14ac:dyDescent="0.2">
      <c r="B40" s="15">
        <v>34</v>
      </c>
      <c r="C40" s="1" t="s">
        <v>27</v>
      </c>
      <c r="D40" s="216"/>
      <c r="E40" s="217"/>
      <c r="F40" s="217"/>
      <c r="G40" s="218"/>
      <c r="H40" s="201" t="s">
        <v>130</v>
      </c>
      <c r="I40" s="202"/>
      <c r="J40" s="202"/>
      <c r="K40" s="203"/>
      <c r="L40" s="201"/>
      <c r="M40" s="202"/>
      <c r="N40" s="202"/>
      <c r="O40" s="203"/>
      <c r="P40" s="216"/>
      <c r="Q40" s="217"/>
      <c r="R40" s="217"/>
      <c r="S40" s="218"/>
      <c r="T40" s="216"/>
      <c r="U40" s="217"/>
      <c r="V40" s="217"/>
      <c r="W40" s="218"/>
      <c r="X40" s="201" t="s">
        <v>144</v>
      </c>
      <c r="Y40" s="217"/>
      <c r="Z40" s="217"/>
      <c r="AA40" s="218"/>
      <c r="AB40" s="201" t="s">
        <v>43</v>
      </c>
      <c r="AC40" s="202"/>
      <c r="AD40" s="202"/>
      <c r="AE40" s="203"/>
      <c r="AF40" s="201" t="s">
        <v>148</v>
      </c>
      <c r="AG40" s="202"/>
      <c r="AH40" s="202"/>
      <c r="AI40" s="203"/>
      <c r="AJ40" s="201" t="s">
        <v>43</v>
      </c>
      <c r="AK40" s="202"/>
      <c r="AL40" s="202"/>
      <c r="AM40" s="203"/>
      <c r="AN40" s="201" t="s">
        <v>153</v>
      </c>
      <c r="AO40" s="202"/>
      <c r="AP40" s="202"/>
      <c r="AQ40" s="203"/>
      <c r="AR40" s="201" t="s">
        <v>43</v>
      </c>
      <c r="AS40" s="202"/>
      <c r="AT40" s="202"/>
      <c r="AU40" s="203"/>
      <c r="AV40" s="201" t="s">
        <v>56</v>
      </c>
      <c r="AW40" s="202"/>
      <c r="AX40" s="202"/>
      <c r="AY40" s="203"/>
      <c r="AZ40" s="34"/>
      <c r="BA40" s="201" t="s">
        <v>54</v>
      </c>
      <c r="BB40" s="202"/>
      <c r="BC40" s="202"/>
      <c r="BD40" s="203"/>
      <c r="BE40" s="201" t="s">
        <v>176</v>
      </c>
      <c r="BF40" s="202"/>
      <c r="BG40" s="202"/>
      <c r="BH40" s="203"/>
      <c r="BI40" s="201" t="s">
        <v>175</v>
      </c>
      <c r="BJ40" s="202"/>
      <c r="BK40" s="202"/>
      <c r="BL40" s="203"/>
      <c r="BM40" s="201" t="s">
        <v>176</v>
      </c>
      <c r="BN40" s="202"/>
      <c r="BO40" s="202"/>
      <c r="BP40" s="203"/>
      <c r="BQ40" s="201" t="s">
        <v>176</v>
      </c>
      <c r="BR40" s="202"/>
      <c r="BS40" s="202"/>
      <c r="BT40" s="203"/>
      <c r="BU40" s="201" t="s">
        <v>43</v>
      </c>
      <c r="BV40" s="202"/>
      <c r="BW40" s="202"/>
      <c r="BX40" s="203"/>
      <c r="BY40" s="201" t="s">
        <v>43</v>
      </c>
      <c r="BZ40" s="202"/>
      <c r="CA40" s="202"/>
      <c r="CB40" s="203"/>
      <c r="CC40" s="201" t="s">
        <v>56</v>
      </c>
      <c r="CD40" s="202"/>
      <c r="CE40" s="202"/>
      <c r="CF40" s="203"/>
      <c r="CG40" s="201" t="s">
        <v>43</v>
      </c>
      <c r="CH40" s="202"/>
      <c r="CI40" s="202"/>
      <c r="CJ40" s="203"/>
      <c r="CK40" s="137">
        <f t="shared" si="11"/>
        <v>0</v>
      </c>
      <c r="CL40" s="201" t="s">
        <v>56</v>
      </c>
      <c r="CM40" s="202"/>
      <c r="CN40" s="202"/>
      <c r="CO40" s="203"/>
      <c r="CP40" s="201" t="s">
        <v>43</v>
      </c>
      <c r="CQ40" s="202"/>
      <c r="CR40" s="202"/>
      <c r="CS40" s="203"/>
      <c r="CT40" s="201" t="s">
        <v>212</v>
      </c>
      <c r="CU40" s="202"/>
      <c r="CV40" s="202"/>
      <c r="CW40" s="203"/>
      <c r="CX40" s="201" t="s">
        <v>43</v>
      </c>
      <c r="CY40" s="202"/>
      <c r="CZ40" s="202"/>
      <c r="DA40" s="203"/>
      <c r="DB40" s="201" t="s">
        <v>144</v>
      </c>
      <c r="DC40" s="202"/>
      <c r="DD40" s="202"/>
      <c r="DE40" s="203"/>
      <c r="DF40" s="142">
        <f t="shared" si="12"/>
        <v>0</v>
      </c>
      <c r="DG40" s="185"/>
      <c r="DH40" s="201" t="s">
        <v>43</v>
      </c>
      <c r="DI40" s="202"/>
      <c r="DJ40" s="202"/>
      <c r="DK40" s="203"/>
      <c r="DL40" s="201" t="s">
        <v>55</v>
      </c>
      <c r="DM40" s="202"/>
      <c r="DN40" s="202"/>
      <c r="DO40" s="203"/>
      <c r="DP40" s="201" t="s">
        <v>51</v>
      </c>
      <c r="DQ40" s="202"/>
      <c r="DR40" s="202"/>
      <c r="DS40" s="203"/>
      <c r="DT40" s="201" t="s">
        <v>43</v>
      </c>
      <c r="DU40" s="202"/>
      <c r="DV40" s="202"/>
      <c r="DW40" s="203"/>
      <c r="DX40" s="163"/>
      <c r="DY40" s="201" t="s">
        <v>232</v>
      </c>
      <c r="DZ40" s="202"/>
      <c r="EA40" s="202"/>
      <c r="EB40" s="203"/>
      <c r="EC40" s="216" t="s">
        <v>56</v>
      </c>
      <c r="ED40" s="217"/>
      <c r="EE40" s="217"/>
      <c r="EF40" s="218"/>
      <c r="EG40" s="216" t="s">
        <v>51</v>
      </c>
      <c r="EH40" s="217"/>
      <c r="EI40" s="217"/>
      <c r="EJ40" s="218"/>
      <c r="EK40" s="216" t="s">
        <v>43</v>
      </c>
      <c r="EL40" s="217"/>
      <c r="EM40" s="217"/>
      <c r="EN40" s="218"/>
      <c r="EO40" s="201" t="s">
        <v>43</v>
      </c>
      <c r="EP40" s="202"/>
      <c r="EQ40" s="202"/>
      <c r="ER40" s="203"/>
      <c r="ES40" s="201" t="s">
        <v>43</v>
      </c>
      <c r="ET40" s="202"/>
      <c r="EU40" s="202"/>
      <c r="EV40" s="203"/>
      <c r="EW40" s="201" t="s">
        <v>244</v>
      </c>
      <c r="EX40" s="202"/>
      <c r="EY40" s="202"/>
      <c r="EZ40" s="203"/>
      <c r="FA40" s="216" t="s">
        <v>247</v>
      </c>
      <c r="FB40" s="217"/>
      <c r="FC40" s="217"/>
      <c r="FD40" s="218"/>
      <c r="FE40" s="216" t="s">
        <v>53</v>
      </c>
      <c r="FF40" s="217"/>
      <c r="FG40" s="217"/>
      <c r="FH40" s="218"/>
      <c r="FI40" s="34"/>
      <c r="FJ40" s="201" t="s">
        <v>144</v>
      </c>
      <c r="FK40" s="202"/>
      <c r="FL40" s="202"/>
      <c r="FM40" s="203"/>
      <c r="FN40" s="201" t="s">
        <v>51</v>
      </c>
      <c r="FO40" s="202"/>
      <c r="FP40" s="202"/>
      <c r="FQ40" s="203"/>
      <c r="FR40" s="201" t="s">
        <v>43</v>
      </c>
      <c r="FS40" s="202"/>
      <c r="FT40" s="202"/>
      <c r="FU40" s="203"/>
      <c r="FV40" s="201" t="s">
        <v>43</v>
      </c>
      <c r="FW40" s="202"/>
      <c r="FX40" s="202"/>
      <c r="FY40" s="203"/>
      <c r="FZ40" s="201" t="s">
        <v>43</v>
      </c>
      <c r="GA40" s="202"/>
      <c r="GB40" s="202"/>
      <c r="GC40" s="203"/>
      <c r="GD40" s="216" t="s">
        <v>51</v>
      </c>
      <c r="GE40" s="217"/>
      <c r="GF40" s="217"/>
      <c r="GG40" s="218"/>
      <c r="GH40" s="216" t="s">
        <v>43</v>
      </c>
      <c r="GI40" s="217"/>
      <c r="GJ40" s="217"/>
      <c r="GK40" s="218"/>
      <c r="GL40" s="216" t="s">
        <v>43</v>
      </c>
      <c r="GM40" s="217"/>
      <c r="GN40" s="217"/>
      <c r="GO40" s="218"/>
      <c r="GP40" s="216" t="s">
        <v>43</v>
      </c>
      <c r="GQ40" s="217"/>
      <c r="GR40" s="217"/>
      <c r="GS40" s="218"/>
      <c r="GT40" s="216" t="s">
        <v>43</v>
      </c>
      <c r="GU40" s="217"/>
      <c r="GV40" s="217"/>
      <c r="GW40" s="218"/>
      <c r="GX40" s="216" t="s">
        <v>53</v>
      </c>
      <c r="GY40" s="217"/>
      <c r="GZ40" s="217"/>
      <c r="HA40" s="218"/>
      <c r="HB40" s="216" t="s">
        <v>53</v>
      </c>
      <c r="HC40" s="217"/>
      <c r="HD40" s="217"/>
      <c r="HE40" s="218"/>
      <c r="HF40" s="216" t="s">
        <v>53</v>
      </c>
      <c r="HG40" s="217"/>
      <c r="HH40" s="217"/>
      <c r="HI40" s="218"/>
      <c r="HJ40" s="34"/>
      <c r="HK40" s="100"/>
    </row>
    <row r="41" spans="2:220" ht="18.75" customHeight="1" x14ac:dyDescent="0.2">
      <c r="B41" s="15">
        <v>35</v>
      </c>
      <c r="C41" s="1" t="s">
        <v>29</v>
      </c>
      <c r="D41" s="89"/>
      <c r="E41" s="22"/>
      <c r="F41" s="22"/>
      <c r="G41" s="29">
        <f>D41+E41+F41</f>
        <v>0</v>
      </c>
      <c r="H41" s="90"/>
      <c r="I41" s="22"/>
      <c r="J41" s="22"/>
      <c r="K41" s="29">
        <f>H41+I41+J41</f>
        <v>0</v>
      </c>
      <c r="L41" s="60"/>
      <c r="M41" s="22"/>
      <c r="N41" s="22"/>
      <c r="O41" s="29">
        <f>L41+M41+N41</f>
        <v>0</v>
      </c>
      <c r="P41" s="22"/>
      <c r="Q41" s="22"/>
      <c r="R41" s="22"/>
      <c r="S41" s="29">
        <f>P41+Q41+R41</f>
        <v>0</v>
      </c>
      <c r="T41" s="60"/>
      <c r="U41" s="22"/>
      <c r="V41" s="22"/>
      <c r="W41" s="29">
        <f>T41+U41+V41</f>
        <v>0</v>
      </c>
      <c r="X41" s="60"/>
      <c r="Y41" s="22"/>
      <c r="Z41" s="22"/>
      <c r="AA41" s="29">
        <f>X41+Y41+Z41</f>
        <v>0</v>
      </c>
      <c r="AB41" s="60"/>
      <c r="AC41" s="22"/>
      <c r="AD41" s="22"/>
      <c r="AE41" s="29">
        <f>AB41+AC41+AD41</f>
        <v>0</v>
      </c>
      <c r="AF41" s="60">
        <v>1</v>
      </c>
      <c r="AG41" s="22"/>
      <c r="AH41" s="22"/>
      <c r="AI41" s="29">
        <f>AF41+AG41+AH41</f>
        <v>1</v>
      </c>
      <c r="AJ41" s="116"/>
      <c r="AK41" s="22"/>
      <c r="AL41" s="22"/>
      <c r="AM41" s="29">
        <f>AJ41+AK41+AL41</f>
        <v>0</v>
      </c>
      <c r="AN41" s="117">
        <v>3</v>
      </c>
      <c r="AO41" s="22"/>
      <c r="AP41" s="22"/>
      <c r="AQ41" s="29">
        <f>AN41+AO41+AP41</f>
        <v>3</v>
      </c>
      <c r="AR41" s="60">
        <v>1</v>
      </c>
      <c r="AS41" s="22"/>
      <c r="AT41" s="22"/>
      <c r="AU41" s="29">
        <f>AR41+AS41+AT41</f>
        <v>1</v>
      </c>
      <c r="AV41" s="22"/>
      <c r="AW41" s="22"/>
      <c r="AX41" s="22"/>
      <c r="AY41" s="71">
        <f t="shared" si="159"/>
        <v>0</v>
      </c>
      <c r="AZ41" s="37">
        <f>G41+K41+O41+S41+W41+AA41+AE41+AI41+AM41+AQ41+AU41+AY41</f>
        <v>5</v>
      </c>
      <c r="BA41" s="93"/>
      <c r="BB41" s="22"/>
      <c r="BC41" s="22"/>
      <c r="BD41" s="29">
        <f>BA41+BB41+BC41</f>
        <v>0</v>
      </c>
      <c r="BE41" s="124">
        <v>1</v>
      </c>
      <c r="BF41" s="22"/>
      <c r="BG41" s="22"/>
      <c r="BH41" s="29">
        <f>BE41+BF41+BG41</f>
        <v>1</v>
      </c>
      <c r="BI41" s="125"/>
      <c r="BJ41" s="22"/>
      <c r="BK41" s="22"/>
      <c r="BL41" s="29">
        <f>BI41+BJ41+BK41</f>
        <v>0</v>
      </c>
      <c r="BM41" s="126"/>
      <c r="BN41" s="22"/>
      <c r="BO41" s="22"/>
      <c r="BP41" s="29">
        <f>BM41+BN41+BO41</f>
        <v>0</v>
      </c>
      <c r="BQ41" s="127"/>
      <c r="BR41" s="22"/>
      <c r="BS41" s="22"/>
      <c r="BT41" s="29">
        <f>BQ41+BR41+BS41</f>
        <v>0</v>
      </c>
      <c r="BU41" s="60"/>
      <c r="BV41" s="22"/>
      <c r="BW41" s="22"/>
      <c r="BX41" s="29">
        <f>BU41+BV41+BW41</f>
        <v>0</v>
      </c>
      <c r="BY41" s="129"/>
      <c r="BZ41" s="22"/>
      <c r="CA41" s="22"/>
      <c r="CB41" s="29">
        <f>BY41+BZ41+CA41</f>
        <v>0</v>
      </c>
      <c r="CC41" s="131"/>
      <c r="CD41" s="22"/>
      <c r="CE41" s="22"/>
      <c r="CF41" s="29">
        <f>CC41+CD41+CE41</f>
        <v>0</v>
      </c>
      <c r="CG41" s="60"/>
      <c r="CH41" s="22"/>
      <c r="CI41" s="22"/>
      <c r="CJ41" s="29">
        <f>CG41+CH41+CI41</f>
        <v>0</v>
      </c>
      <c r="CK41" s="137">
        <f t="shared" si="11"/>
        <v>0</v>
      </c>
      <c r="CL41" s="22"/>
      <c r="CM41" s="22"/>
      <c r="CN41" s="22"/>
      <c r="CO41" s="71">
        <f t="shared" ref="CO41" si="211">CL41+CM41+CN41</f>
        <v>0</v>
      </c>
      <c r="CP41" s="22"/>
      <c r="CQ41" s="22"/>
      <c r="CR41" s="22"/>
      <c r="CS41" s="71">
        <f t="shared" ref="CS41" si="212">CP41+CQ41+CR41</f>
        <v>0</v>
      </c>
      <c r="CT41" s="22"/>
      <c r="CU41" s="22"/>
      <c r="CV41" s="22"/>
      <c r="CW41" s="71">
        <f t="shared" ref="CW41" si="213">CT41+CU41+CV41</f>
        <v>0</v>
      </c>
      <c r="CX41" s="22"/>
      <c r="CY41" s="22"/>
      <c r="CZ41" s="22"/>
      <c r="DA41" s="71">
        <f t="shared" ref="DA41" si="214">CX41+CY41+CZ41</f>
        <v>0</v>
      </c>
      <c r="DB41" s="22"/>
      <c r="DC41" s="22"/>
      <c r="DD41" s="22"/>
      <c r="DE41" s="71">
        <f t="shared" ref="DE41" si="215">DB41+DC41+DD41</f>
        <v>0</v>
      </c>
      <c r="DF41" s="142">
        <f t="shared" si="12"/>
        <v>0</v>
      </c>
      <c r="DG41" s="182">
        <f>BD41+BH41+BL41+BP41+BT41+BX41+CB41+CF41+CJ41+CO41+CS41+CW41+DA41+DE41</f>
        <v>1</v>
      </c>
      <c r="DH41" s="151"/>
      <c r="DI41" s="22"/>
      <c r="DJ41" s="22"/>
      <c r="DK41" s="29">
        <f>DH41+DI41+DJ41</f>
        <v>0</v>
      </c>
      <c r="DL41" s="152"/>
      <c r="DM41" s="22"/>
      <c r="DN41" s="22"/>
      <c r="DO41" s="29">
        <f>DL41+DM41+DN41</f>
        <v>0</v>
      </c>
      <c r="DP41" s="60"/>
      <c r="DQ41" s="22"/>
      <c r="DR41" s="22"/>
      <c r="DS41" s="29">
        <f>DP41+DQ41+DR41</f>
        <v>0</v>
      </c>
      <c r="DT41" s="159">
        <v>2</v>
      </c>
      <c r="DU41" s="22"/>
      <c r="DV41" s="22"/>
      <c r="DW41" s="29">
        <f>DT41+DU41+DV41</f>
        <v>2</v>
      </c>
      <c r="DX41" s="137"/>
      <c r="DY41" s="60"/>
      <c r="DZ41" s="22"/>
      <c r="EA41" s="22"/>
      <c r="EB41" s="29">
        <f>DY41+DZ41+EA41</f>
        <v>0</v>
      </c>
      <c r="EC41" s="60"/>
      <c r="ED41" s="22"/>
      <c r="EE41" s="22"/>
      <c r="EF41" s="29">
        <f>EC41+ED41+EE41</f>
        <v>0</v>
      </c>
      <c r="EG41" s="60"/>
      <c r="EH41" s="22"/>
      <c r="EI41" s="22"/>
      <c r="EJ41" s="29">
        <f>EG41+EH41+EI41</f>
        <v>0</v>
      </c>
      <c r="EK41" s="60"/>
      <c r="EL41" s="22"/>
      <c r="EM41" s="22"/>
      <c r="EN41" s="29">
        <f>EK41+EL41+EM41</f>
        <v>0</v>
      </c>
      <c r="EO41" s="161"/>
      <c r="EP41" s="22"/>
      <c r="EQ41" s="22"/>
      <c r="ER41" s="29">
        <f>EO41+EP41+EQ41</f>
        <v>0</v>
      </c>
      <c r="ES41" s="168"/>
      <c r="ET41" s="22"/>
      <c r="EU41" s="22"/>
      <c r="EV41" s="29">
        <f>ES41+ET41+EU41</f>
        <v>0</v>
      </c>
      <c r="EW41" s="60"/>
      <c r="EX41" s="22"/>
      <c r="EY41" s="22"/>
      <c r="EZ41" s="29">
        <f>EW41+EX41+EY41</f>
        <v>0</v>
      </c>
      <c r="FA41" s="22"/>
      <c r="FB41" s="22"/>
      <c r="FC41" s="22"/>
      <c r="FD41" s="71">
        <f t="shared" ref="FD41" si="216">FA41+FB41+FC41</f>
        <v>0</v>
      </c>
      <c r="FE41" s="22"/>
      <c r="FF41" s="22"/>
      <c r="FG41" s="22"/>
      <c r="FH41" s="71">
        <f t="shared" ref="FH41" si="217">FE41+FF41+FG41</f>
        <v>0</v>
      </c>
      <c r="FI41" s="37">
        <f>DK41+DO41+DS41+DW41+EB41+EF41+EJ41+EN41+ER41+EV41+EZ41+FD41+FH41</f>
        <v>2</v>
      </c>
      <c r="FJ41" s="174"/>
      <c r="FK41" s="22"/>
      <c r="FL41" s="22"/>
      <c r="FM41" s="29">
        <f>FJ41+FK41+FL41</f>
        <v>0</v>
      </c>
      <c r="FN41" s="60"/>
      <c r="FO41" s="22"/>
      <c r="FP41" s="22"/>
      <c r="FQ41" s="29">
        <f>FN41+FO41+FP41</f>
        <v>0</v>
      </c>
      <c r="FR41" s="22"/>
      <c r="FS41" s="22"/>
      <c r="FT41" s="22"/>
      <c r="FU41" s="29">
        <f>FR41+FS41+FT41</f>
        <v>0</v>
      </c>
      <c r="FV41" s="60"/>
      <c r="FW41" s="22"/>
      <c r="FX41" s="22"/>
      <c r="FY41" s="29">
        <f>FV41+FW41+FX41</f>
        <v>0</v>
      </c>
      <c r="FZ41" s="60"/>
      <c r="GA41" s="22"/>
      <c r="GB41" s="22"/>
      <c r="GC41" s="29">
        <f>FZ41+GA41+GB41</f>
        <v>0</v>
      </c>
      <c r="GD41" s="176"/>
      <c r="GE41" s="22"/>
      <c r="GF41" s="22"/>
      <c r="GG41" s="29">
        <f>GD41+GE41+GF41</f>
        <v>0</v>
      </c>
      <c r="GH41" s="60"/>
      <c r="GI41" s="22"/>
      <c r="GJ41" s="22"/>
      <c r="GK41" s="29">
        <f>GH41+GI41+GJ41</f>
        <v>0</v>
      </c>
      <c r="GL41" s="93"/>
      <c r="GM41" s="22"/>
      <c r="GN41" s="22"/>
      <c r="GO41" s="29">
        <f>GL41+GM41+GN41</f>
        <v>0</v>
      </c>
      <c r="GP41" s="93"/>
      <c r="GQ41" s="22"/>
      <c r="GR41" s="22"/>
      <c r="GS41" s="29">
        <f>GP41+GQ41+GR41</f>
        <v>0</v>
      </c>
      <c r="GT41" s="60"/>
      <c r="GU41" s="22"/>
      <c r="GV41" s="22"/>
      <c r="GW41" s="29">
        <f>GT41+GU41+GV41</f>
        <v>0</v>
      </c>
      <c r="GX41" s="22"/>
      <c r="GY41" s="22"/>
      <c r="GZ41" s="22"/>
      <c r="HA41" s="71">
        <f t="shared" ref="HA41" si="218">GX41+GY41+GZ41</f>
        <v>0</v>
      </c>
      <c r="HB41" s="22"/>
      <c r="HC41" s="22"/>
      <c r="HD41" s="22"/>
      <c r="HE41" s="71">
        <f t="shared" ref="HE41" si="219">HB41+HC41+HD41</f>
        <v>0</v>
      </c>
      <c r="HF41" s="22"/>
      <c r="HG41" s="22"/>
      <c r="HH41" s="22"/>
      <c r="HI41" s="71">
        <f t="shared" ref="HI41" si="220">HF41+HG41+HH41</f>
        <v>0</v>
      </c>
      <c r="HJ41" s="37">
        <f>FM41+FQ41+FU41+FY41+GC41+GG41+GK41+GO41+GS41+GW41+HA41+HE41+HI41</f>
        <v>0</v>
      </c>
      <c r="HK41" s="98">
        <f>AZ41+DG41+FI41+HJ41</f>
        <v>8</v>
      </c>
    </row>
    <row r="42" spans="2:220" ht="17.25" customHeight="1" x14ac:dyDescent="0.2">
      <c r="B42" s="15">
        <v>36</v>
      </c>
      <c r="C42" s="18" t="s">
        <v>5</v>
      </c>
      <c r="D42" s="207"/>
      <c r="E42" s="208"/>
      <c r="F42" s="208"/>
      <c r="G42" s="209"/>
      <c r="H42" s="207"/>
      <c r="I42" s="208"/>
      <c r="J42" s="208"/>
      <c r="K42" s="209"/>
      <c r="L42" s="207"/>
      <c r="M42" s="208"/>
      <c r="N42" s="208"/>
      <c r="O42" s="209"/>
      <c r="P42" s="207"/>
      <c r="Q42" s="208"/>
      <c r="R42" s="208"/>
      <c r="S42" s="209"/>
      <c r="T42" s="207"/>
      <c r="U42" s="208"/>
      <c r="V42" s="208"/>
      <c r="W42" s="209"/>
      <c r="X42" s="207"/>
      <c r="Y42" s="208"/>
      <c r="Z42" s="208"/>
      <c r="AA42" s="209"/>
      <c r="AB42" s="207"/>
      <c r="AC42" s="208"/>
      <c r="AD42" s="208"/>
      <c r="AE42" s="209"/>
      <c r="AF42" s="207"/>
      <c r="AG42" s="208"/>
      <c r="AH42" s="208"/>
      <c r="AI42" s="209"/>
      <c r="AJ42" s="207"/>
      <c r="AK42" s="208"/>
      <c r="AL42" s="208"/>
      <c r="AM42" s="209"/>
      <c r="AN42" s="207"/>
      <c r="AO42" s="208"/>
      <c r="AP42" s="208"/>
      <c r="AQ42" s="209"/>
      <c r="AR42" s="207"/>
      <c r="AS42" s="208"/>
      <c r="AT42" s="208"/>
      <c r="AU42" s="209"/>
      <c r="AV42" s="207"/>
      <c r="AW42" s="208"/>
      <c r="AX42" s="208"/>
      <c r="AY42" s="208"/>
      <c r="AZ42" s="34"/>
      <c r="BA42" s="207"/>
      <c r="BB42" s="208"/>
      <c r="BC42" s="208"/>
      <c r="BD42" s="209"/>
      <c r="BE42" s="207"/>
      <c r="BF42" s="208"/>
      <c r="BG42" s="208"/>
      <c r="BH42" s="209"/>
      <c r="BI42" s="207"/>
      <c r="BJ42" s="208"/>
      <c r="BK42" s="208"/>
      <c r="BL42" s="209"/>
      <c r="BM42" s="207"/>
      <c r="BN42" s="208"/>
      <c r="BO42" s="208"/>
      <c r="BP42" s="209"/>
      <c r="BQ42" s="207"/>
      <c r="BR42" s="208"/>
      <c r="BS42" s="208"/>
      <c r="BT42" s="209"/>
      <c r="BU42" s="207"/>
      <c r="BV42" s="208"/>
      <c r="BW42" s="208"/>
      <c r="BX42" s="209"/>
      <c r="BY42" s="207"/>
      <c r="BZ42" s="208"/>
      <c r="CA42" s="208"/>
      <c r="CB42" s="209"/>
      <c r="CC42" s="207"/>
      <c r="CD42" s="208"/>
      <c r="CE42" s="208"/>
      <c r="CF42" s="209"/>
      <c r="CG42" s="207"/>
      <c r="CH42" s="208"/>
      <c r="CI42" s="208"/>
      <c r="CJ42" s="209"/>
      <c r="CK42" s="137">
        <f t="shared" si="11"/>
        <v>0</v>
      </c>
      <c r="CL42" s="207"/>
      <c r="CM42" s="208"/>
      <c r="CN42" s="208"/>
      <c r="CO42" s="208"/>
      <c r="CP42" s="207"/>
      <c r="CQ42" s="208"/>
      <c r="CR42" s="208"/>
      <c r="CS42" s="208"/>
      <c r="CT42" s="207"/>
      <c r="CU42" s="208"/>
      <c r="CV42" s="208"/>
      <c r="CW42" s="208"/>
      <c r="CX42" s="207"/>
      <c r="CY42" s="208"/>
      <c r="CZ42" s="208"/>
      <c r="DA42" s="208"/>
      <c r="DB42" s="207"/>
      <c r="DC42" s="208"/>
      <c r="DD42" s="208"/>
      <c r="DE42" s="208"/>
      <c r="DF42" s="142">
        <f t="shared" si="12"/>
        <v>0</v>
      </c>
      <c r="DG42" s="185"/>
      <c r="DH42" s="207"/>
      <c r="DI42" s="208"/>
      <c r="DJ42" s="208"/>
      <c r="DK42" s="209"/>
      <c r="DL42" s="207"/>
      <c r="DM42" s="208"/>
      <c r="DN42" s="208"/>
      <c r="DO42" s="209"/>
      <c r="DP42" s="207"/>
      <c r="DQ42" s="208"/>
      <c r="DR42" s="208"/>
      <c r="DS42" s="209"/>
      <c r="DT42" s="207"/>
      <c r="DU42" s="208"/>
      <c r="DV42" s="208"/>
      <c r="DW42" s="209"/>
      <c r="DX42" s="164"/>
      <c r="DY42" s="207"/>
      <c r="DZ42" s="208"/>
      <c r="EA42" s="208"/>
      <c r="EB42" s="209"/>
      <c r="EC42" s="207"/>
      <c r="ED42" s="208"/>
      <c r="EE42" s="208"/>
      <c r="EF42" s="209"/>
      <c r="EG42" s="207"/>
      <c r="EH42" s="208"/>
      <c r="EI42" s="208"/>
      <c r="EJ42" s="209"/>
      <c r="EK42" s="207"/>
      <c r="EL42" s="208"/>
      <c r="EM42" s="208"/>
      <c r="EN42" s="209"/>
      <c r="EO42" s="207"/>
      <c r="EP42" s="208"/>
      <c r="EQ42" s="208"/>
      <c r="ER42" s="209"/>
      <c r="ES42" s="207"/>
      <c r="ET42" s="208"/>
      <c r="EU42" s="208"/>
      <c r="EV42" s="209"/>
      <c r="EW42" s="207"/>
      <c r="EX42" s="208"/>
      <c r="EY42" s="208"/>
      <c r="EZ42" s="209"/>
      <c r="FA42" s="207"/>
      <c r="FB42" s="208"/>
      <c r="FC42" s="208"/>
      <c r="FD42" s="208"/>
      <c r="FE42" s="207"/>
      <c r="FF42" s="208"/>
      <c r="FG42" s="208"/>
      <c r="FH42" s="208"/>
      <c r="FI42" s="34"/>
      <c r="FJ42" s="207"/>
      <c r="FK42" s="208"/>
      <c r="FL42" s="208"/>
      <c r="FM42" s="209"/>
      <c r="FN42" s="207"/>
      <c r="FO42" s="208"/>
      <c r="FP42" s="208"/>
      <c r="FQ42" s="209"/>
      <c r="FR42" s="207"/>
      <c r="FS42" s="208"/>
      <c r="FT42" s="208"/>
      <c r="FU42" s="209"/>
      <c r="FV42" s="207"/>
      <c r="FW42" s="208"/>
      <c r="FX42" s="208"/>
      <c r="FY42" s="209"/>
      <c r="FZ42" s="207"/>
      <c r="GA42" s="208"/>
      <c r="GB42" s="208"/>
      <c r="GC42" s="209"/>
      <c r="GD42" s="207"/>
      <c r="GE42" s="208"/>
      <c r="GF42" s="208"/>
      <c r="GG42" s="209"/>
      <c r="GH42" s="207"/>
      <c r="GI42" s="208"/>
      <c r="GJ42" s="208"/>
      <c r="GK42" s="209"/>
      <c r="GL42" s="207"/>
      <c r="GM42" s="208"/>
      <c r="GN42" s="208"/>
      <c r="GO42" s="209"/>
      <c r="GP42" s="207"/>
      <c r="GQ42" s="208"/>
      <c r="GR42" s="208"/>
      <c r="GS42" s="209"/>
      <c r="GT42" s="207"/>
      <c r="GU42" s="208"/>
      <c r="GV42" s="208"/>
      <c r="GW42" s="209"/>
      <c r="GX42" s="207"/>
      <c r="GY42" s="208"/>
      <c r="GZ42" s="208"/>
      <c r="HA42" s="208"/>
      <c r="HB42" s="207"/>
      <c r="HC42" s="208"/>
      <c r="HD42" s="208"/>
      <c r="HE42" s="208"/>
      <c r="HF42" s="207"/>
      <c r="HG42" s="208"/>
      <c r="HH42" s="208"/>
      <c r="HI42" s="208"/>
      <c r="HJ42" s="34"/>
      <c r="HK42" s="100"/>
    </row>
    <row r="43" spans="2:220" ht="22.5" hidden="1" customHeight="1" x14ac:dyDescent="0.2">
      <c r="B43" s="15"/>
      <c r="C43" s="119" t="s">
        <v>59</v>
      </c>
      <c r="D43" s="223" t="s">
        <v>122</v>
      </c>
      <c r="E43" s="224"/>
      <c r="F43" s="224"/>
      <c r="G43" s="225"/>
      <c r="H43" s="190" t="s">
        <v>123</v>
      </c>
      <c r="I43" s="191"/>
      <c r="J43" s="191"/>
      <c r="K43" s="192"/>
      <c r="L43" s="190" t="s">
        <v>124</v>
      </c>
      <c r="M43" s="191"/>
      <c r="N43" s="191"/>
      <c r="O43" s="192"/>
      <c r="P43" s="190" t="s">
        <v>125</v>
      </c>
      <c r="Q43" s="191"/>
      <c r="R43" s="191"/>
      <c r="S43" s="192"/>
      <c r="T43" s="187" t="s">
        <v>126</v>
      </c>
      <c r="U43" s="188"/>
      <c r="V43" s="188"/>
      <c r="W43" s="189"/>
      <c r="X43" s="187" t="s">
        <v>126</v>
      </c>
      <c r="Y43" s="188"/>
      <c r="Z43" s="188"/>
      <c r="AA43" s="189"/>
      <c r="AB43" s="187" t="s">
        <v>126</v>
      </c>
      <c r="AC43" s="188"/>
      <c r="AD43" s="188"/>
      <c r="AE43" s="189"/>
      <c r="AF43" s="187" t="s">
        <v>126</v>
      </c>
      <c r="AG43" s="188"/>
      <c r="AH43" s="188"/>
      <c r="AI43" s="189"/>
      <c r="AJ43" s="187" t="s">
        <v>126</v>
      </c>
      <c r="AK43" s="188"/>
      <c r="AL43" s="188"/>
      <c r="AM43" s="189"/>
      <c r="AN43" s="187" t="s">
        <v>126</v>
      </c>
      <c r="AO43" s="188"/>
      <c r="AP43" s="188"/>
      <c r="AQ43" s="189"/>
      <c r="AR43" s="187" t="s">
        <v>126</v>
      </c>
      <c r="AS43" s="188"/>
      <c r="AT43" s="188"/>
      <c r="AU43" s="189"/>
      <c r="AV43" s="187" t="s">
        <v>126</v>
      </c>
      <c r="AW43" s="188"/>
      <c r="AX43" s="188"/>
      <c r="AY43" s="189"/>
      <c r="AZ43" s="67">
        <v>0</v>
      </c>
      <c r="BA43" s="187" t="s">
        <v>126</v>
      </c>
      <c r="BB43" s="188"/>
      <c r="BC43" s="188"/>
      <c r="BD43" s="189"/>
      <c r="BE43" s="187" t="s">
        <v>126</v>
      </c>
      <c r="BF43" s="188"/>
      <c r="BG43" s="188"/>
      <c r="BH43" s="189"/>
      <c r="BI43" s="187" t="s">
        <v>126</v>
      </c>
      <c r="BJ43" s="188"/>
      <c r="BK43" s="188"/>
      <c r="BL43" s="189"/>
      <c r="BM43" s="187" t="s">
        <v>126</v>
      </c>
      <c r="BN43" s="188"/>
      <c r="BO43" s="188"/>
      <c r="BP43" s="189"/>
      <c r="BQ43" s="187" t="s">
        <v>126</v>
      </c>
      <c r="BR43" s="188"/>
      <c r="BS43" s="188"/>
      <c r="BT43" s="189"/>
      <c r="BU43" s="187" t="s">
        <v>126</v>
      </c>
      <c r="BV43" s="188"/>
      <c r="BW43" s="188"/>
      <c r="BX43" s="189"/>
      <c r="BY43" s="187" t="s">
        <v>126</v>
      </c>
      <c r="BZ43" s="188"/>
      <c r="CA43" s="188"/>
      <c r="CB43" s="189"/>
      <c r="CC43" s="187" t="s">
        <v>126</v>
      </c>
      <c r="CD43" s="188"/>
      <c r="CE43" s="188"/>
      <c r="CF43" s="189"/>
      <c r="CG43" s="187" t="s">
        <v>126</v>
      </c>
      <c r="CH43" s="188"/>
      <c r="CI43" s="188"/>
      <c r="CJ43" s="189"/>
      <c r="CK43" s="137">
        <f t="shared" si="11"/>
        <v>0</v>
      </c>
      <c r="CL43" s="187" t="s">
        <v>126</v>
      </c>
      <c r="CM43" s="188"/>
      <c r="CN43" s="188"/>
      <c r="CO43" s="189"/>
      <c r="CP43" s="187" t="s">
        <v>126</v>
      </c>
      <c r="CQ43" s="188"/>
      <c r="CR43" s="188"/>
      <c r="CS43" s="189"/>
      <c r="CT43" s="187" t="s">
        <v>126</v>
      </c>
      <c r="CU43" s="188"/>
      <c r="CV43" s="188"/>
      <c r="CW43" s="189"/>
      <c r="CX43" s="187" t="s">
        <v>126</v>
      </c>
      <c r="CY43" s="188"/>
      <c r="CZ43" s="188"/>
      <c r="DA43" s="189"/>
      <c r="DB43" s="187" t="s">
        <v>126</v>
      </c>
      <c r="DC43" s="188"/>
      <c r="DD43" s="188"/>
      <c r="DE43" s="189"/>
      <c r="DF43" s="142">
        <f t="shared" si="12"/>
        <v>0</v>
      </c>
      <c r="DG43" s="179">
        <v>0</v>
      </c>
      <c r="DH43" s="187" t="s">
        <v>126</v>
      </c>
      <c r="DI43" s="188"/>
      <c r="DJ43" s="188"/>
      <c r="DK43" s="189"/>
      <c r="DL43" s="187" t="s">
        <v>126</v>
      </c>
      <c r="DM43" s="188"/>
      <c r="DN43" s="188"/>
      <c r="DO43" s="189"/>
      <c r="DP43" s="187" t="s">
        <v>126</v>
      </c>
      <c r="DQ43" s="188"/>
      <c r="DR43" s="188"/>
      <c r="DS43" s="189"/>
      <c r="DT43" s="187" t="s">
        <v>126</v>
      </c>
      <c r="DU43" s="188"/>
      <c r="DV43" s="188"/>
      <c r="DW43" s="189"/>
      <c r="DX43" s="165"/>
      <c r="DY43" s="187" t="s">
        <v>126</v>
      </c>
      <c r="DZ43" s="188"/>
      <c r="EA43" s="188"/>
      <c r="EB43" s="189"/>
      <c r="EC43" s="187" t="s">
        <v>126</v>
      </c>
      <c r="ED43" s="188"/>
      <c r="EE43" s="188"/>
      <c r="EF43" s="189"/>
      <c r="EG43" s="187" t="s">
        <v>126</v>
      </c>
      <c r="EH43" s="188"/>
      <c r="EI43" s="188"/>
      <c r="EJ43" s="189"/>
      <c r="EK43" s="187" t="s">
        <v>126</v>
      </c>
      <c r="EL43" s="188"/>
      <c r="EM43" s="188"/>
      <c r="EN43" s="189"/>
      <c r="EO43" s="187" t="s">
        <v>126</v>
      </c>
      <c r="EP43" s="188"/>
      <c r="EQ43" s="188"/>
      <c r="ER43" s="189"/>
      <c r="ES43" s="187" t="s">
        <v>126</v>
      </c>
      <c r="ET43" s="188"/>
      <c r="EU43" s="188"/>
      <c r="EV43" s="189"/>
      <c r="EW43" s="187" t="s">
        <v>126</v>
      </c>
      <c r="EX43" s="188"/>
      <c r="EY43" s="188"/>
      <c r="EZ43" s="189"/>
      <c r="FA43" s="187" t="s">
        <v>126</v>
      </c>
      <c r="FB43" s="188"/>
      <c r="FC43" s="188"/>
      <c r="FD43" s="189"/>
      <c r="FE43" s="187" t="s">
        <v>126</v>
      </c>
      <c r="FF43" s="188"/>
      <c r="FG43" s="188"/>
      <c r="FH43" s="189"/>
      <c r="FI43" s="67">
        <v>0</v>
      </c>
      <c r="FJ43" s="187" t="s">
        <v>126</v>
      </c>
      <c r="FK43" s="188"/>
      <c r="FL43" s="188"/>
      <c r="FM43" s="189"/>
      <c r="FN43" s="187" t="s">
        <v>126</v>
      </c>
      <c r="FO43" s="188"/>
      <c r="FP43" s="188"/>
      <c r="FQ43" s="189"/>
      <c r="FR43" s="187" t="s">
        <v>126</v>
      </c>
      <c r="FS43" s="188"/>
      <c r="FT43" s="188"/>
      <c r="FU43" s="189"/>
      <c r="FV43" s="187" t="s">
        <v>126</v>
      </c>
      <c r="FW43" s="188"/>
      <c r="FX43" s="188"/>
      <c r="FY43" s="189"/>
      <c r="FZ43" s="187" t="s">
        <v>126</v>
      </c>
      <c r="GA43" s="188"/>
      <c r="GB43" s="188"/>
      <c r="GC43" s="189"/>
      <c r="GD43" s="187" t="s">
        <v>126</v>
      </c>
      <c r="GE43" s="188"/>
      <c r="GF43" s="188"/>
      <c r="GG43" s="189"/>
      <c r="GH43" s="187" t="s">
        <v>126</v>
      </c>
      <c r="GI43" s="188"/>
      <c r="GJ43" s="188"/>
      <c r="GK43" s="189"/>
      <c r="GL43" s="187" t="s">
        <v>126</v>
      </c>
      <c r="GM43" s="188"/>
      <c r="GN43" s="188"/>
      <c r="GO43" s="189"/>
      <c r="GP43" s="187" t="s">
        <v>126</v>
      </c>
      <c r="GQ43" s="188"/>
      <c r="GR43" s="188"/>
      <c r="GS43" s="189"/>
      <c r="GT43" s="187" t="s">
        <v>126</v>
      </c>
      <c r="GU43" s="188"/>
      <c r="GV43" s="188"/>
      <c r="GW43" s="189"/>
      <c r="GX43" s="187" t="s">
        <v>126</v>
      </c>
      <c r="GY43" s="188"/>
      <c r="GZ43" s="188"/>
      <c r="HA43" s="189"/>
      <c r="HB43" s="187" t="s">
        <v>126</v>
      </c>
      <c r="HC43" s="188"/>
      <c r="HD43" s="188"/>
      <c r="HE43" s="189"/>
      <c r="HF43" s="187" t="s">
        <v>126</v>
      </c>
      <c r="HG43" s="188"/>
      <c r="HH43" s="188"/>
      <c r="HI43" s="189"/>
      <c r="HJ43" s="67">
        <v>0</v>
      </c>
      <c r="HK43" s="101"/>
      <c r="HL43" s="179">
        <v>1</v>
      </c>
    </row>
    <row r="44" spans="2:220" ht="22.5" hidden="1" customHeight="1" x14ac:dyDescent="0.2">
      <c r="B44" s="15"/>
      <c r="C44" s="119" t="s">
        <v>182</v>
      </c>
      <c r="D44" s="190" t="s">
        <v>127</v>
      </c>
      <c r="E44" s="191"/>
      <c r="F44" s="191"/>
      <c r="G44" s="192"/>
      <c r="H44" s="190" t="s">
        <v>62</v>
      </c>
      <c r="I44" s="191"/>
      <c r="J44" s="191"/>
      <c r="K44" s="192"/>
      <c r="L44" s="190" t="s">
        <v>133</v>
      </c>
      <c r="M44" s="191"/>
      <c r="N44" s="191"/>
      <c r="O44" s="192"/>
      <c r="P44" s="196" t="s">
        <v>139</v>
      </c>
      <c r="Q44" s="197"/>
      <c r="R44" s="197"/>
      <c r="S44" s="198"/>
      <c r="T44" s="190" t="s">
        <v>138</v>
      </c>
      <c r="U44" s="191"/>
      <c r="V44" s="191"/>
      <c r="W44" s="192"/>
      <c r="X44" s="190" t="s">
        <v>145</v>
      </c>
      <c r="Y44" s="191"/>
      <c r="Z44" s="191"/>
      <c r="AA44" s="192"/>
      <c r="AB44" s="190" t="s">
        <v>147</v>
      </c>
      <c r="AC44" s="191"/>
      <c r="AD44" s="191"/>
      <c r="AE44" s="192"/>
      <c r="AF44" s="190" t="s">
        <v>147</v>
      </c>
      <c r="AG44" s="191"/>
      <c r="AH44" s="191"/>
      <c r="AI44" s="192"/>
      <c r="AJ44" s="190" t="s">
        <v>147</v>
      </c>
      <c r="AK44" s="191"/>
      <c r="AL44" s="191"/>
      <c r="AM44" s="192"/>
      <c r="AN44" s="190" t="s">
        <v>156</v>
      </c>
      <c r="AO44" s="191"/>
      <c r="AP44" s="191"/>
      <c r="AQ44" s="192"/>
      <c r="AR44" s="190" t="s">
        <v>164</v>
      </c>
      <c r="AS44" s="191"/>
      <c r="AT44" s="191"/>
      <c r="AU44" s="192"/>
      <c r="AV44" s="190" t="s">
        <v>168</v>
      </c>
      <c r="AW44" s="191"/>
      <c r="AX44" s="191"/>
      <c r="AY44" s="192"/>
      <c r="AZ44" s="67">
        <v>0</v>
      </c>
      <c r="BA44" s="190" t="s">
        <v>169</v>
      </c>
      <c r="BB44" s="191"/>
      <c r="BC44" s="191"/>
      <c r="BD44" s="192"/>
      <c r="BE44" s="190" t="s">
        <v>170</v>
      </c>
      <c r="BF44" s="246"/>
      <c r="BG44" s="246"/>
      <c r="BH44" s="247"/>
      <c r="BI44" s="190" t="s">
        <v>170</v>
      </c>
      <c r="BJ44" s="191"/>
      <c r="BK44" s="191"/>
      <c r="BL44" s="192"/>
      <c r="BM44" s="190" t="s">
        <v>170</v>
      </c>
      <c r="BN44" s="191"/>
      <c r="BO44" s="191"/>
      <c r="BP44" s="192"/>
      <c r="BQ44" s="190" t="s">
        <v>170</v>
      </c>
      <c r="BR44" s="191"/>
      <c r="BS44" s="191"/>
      <c r="BT44" s="192"/>
      <c r="BU44" s="190" t="s">
        <v>170</v>
      </c>
      <c r="BV44" s="191"/>
      <c r="BW44" s="191"/>
      <c r="BX44" s="192"/>
      <c r="BY44" s="190" t="s">
        <v>170</v>
      </c>
      <c r="BZ44" s="191"/>
      <c r="CA44" s="191"/>
      <c r="CB44" s="192"/>
      <c r="CC44" s="190" t="s">
        <v>125</v>
      </c>
      <c r="CD44" s="191"/>
      <c r="CE44" s="191"/>
      <c r="CF44" s="192"/>
      <c r="CG44" s="187" t="s">
        <v>126</v>
      </c>
      <c r="CH44" s="188"/>
      <c r="CI44" s="188"/>
      <c r="CJ44" s="189"/>
      <c r="CK44" s="137">
        <f t="shared" si="11"/>
        <v>0</v>
      </c>
      <c r="CL44" s="187" t="s">
        <v>126</v>
      </c>
      <c r="CM44" s="188"/>
      <c r="CN44" s="188"/>
      <c r="CO44" s="189"/>
      <c r="CP44" s="187" t="s">
        <v>126</v>
      </c>
      <c r="CQ44" s="188"/>
      <c r="CR44" s="188"/>
      <c r="CS44" s="189"/>
      <c r="CT44" s="187" t="s">
        <v>126</v>
      </c>
      <c r="CU44" s="188"/>
      <c r="CV44" s="188"/>
      <c r="CW44" s="189"/>
      <c r="CX44" s="187" t="s">
        <v>126</v>
      </c>
      <c r="CY44" s="188"/>
      <c r="CZ44" s="188"/>
      <c r="DA44" s="189"/>
      <c r="DB44" s="187" t="s">
        <v>126</v>
      </c>
      <c r="DC44" s="188"/>
      <c r="DD44" s="188"/>
      <c r="DE44" s="189"/>
      <c r="DF44" s="142">
        <f t="shared" si="12"/>
        <v>0</v>
      </c>
      <c r="DG44" s="179">
        <v>0</v>
      </c>
      <c r="DH44" s="187" t="s">
        <v>126</v>
      </c>
      <c r="DI44" s="188"/>
      <c r="DJ44" s="188"/>
      <c r="DK44" s="189"/>
      <c r="DL44" s="187" t="s">
        <v>126</v>
      </c>
      <c r="DM44" s="188"/>
      <c r="DN44" s="188"/>
      <c r="DO44" s="189"/>
      <c r="DP44" s="187" t="s">
        <v>126</v>
      </c>
      <c r="DQ44" s="188"/>
      <c r="DR44" s="188"/>
      <c r="DS44" s="189"/>
      <c r="DT44" s="187" t="s">
        <v>126</v>
      </c>
      <c r="DU44" s="188"/>
      <c r="DV44" s="188"/>
      <c r="DW44" s="189"/>
      <c r="DX44" s="165"/>
      <c r="DY44" s="187" t="s">
        <v>126</v>
      </c>
      <c r="DZ44" s="188"/>
      <c r="EA44" s="188"/>
      <c r="EB44" s="189"/>
      <c r="EC44" s="187" t="s">
        <v>126</v>
      </c>
      <c r="ED44" s="188"/>
      <c r="EE44" s="188"/>
      <c r="EF44" s="189"/>
      <c r="EG44" s="187" t="s">
        <v>126</v>
      </c>
      <c r="EH44" s="188"/>
      <c r="EI44" s="188"/>
      <c r="EJ44" s="189"/>
      <c r="EK44" s="187" t="s">
        <v>126</v>
      </c>
      <c r="EL44" s="188"/>
      <c r="EM44" s="188"/>
      <c r="EN44" s="189"/>
      <c r="EO44" s="187" t="s">
        <v>126</v>
      </c>
      <c r="EP44" s="188"/>
      <c r="EQ44" s="188"/>
      <c r="ER44" s="189"/>
      <c r="ES44" s="187" t="s">
        <v>126</v>
      </c>
      <c r="ET44" s="188"/>
      <c r="EU44" s="188"/>
      <c r="EV44" s="189"/>
      <c r="EW44" s="187" t="s">
        <v>126</v>
      </c>
      <c r="EX44" s="188"/>
      <c r="EY44" s="188"/>
      <c r="EZ44" s="189"/>
      <c r="FA44" s="187" t="s">
        <v>126</v>
      </c>
      <c r="FB44" s="188"/>
      <c r="FC44" s="188"/>
      <c r="FD44" s="189"/>
      <c r="FE44" s="187" t="s">
        <v>126</v>
      </c>
      <c r="FF44" s="188"/>
      <c r="FG44" s="188"/>
      <c r="FH44" s="189"/>
      <c r="FI44" s="67">
        <v>0</v>
      </c>
      <c r="FJ44" s="187" t="s">
        <v>126</v>
      </c>
      <c r="FK44" s="188"/>
      <c r="FL44" s="188"/>
      <c r="FM44" s="189"/>
      <c r="FN44" s="187" t="s">
        <v>126</v>
      </c>
      <c r="FO44" s="188"/>
      <c r="FP44" s="188"/>
      <c r="FQ44" s="189"/>
      <c r="FR44" s="187" t="s">
        <v>126</v>
      </c>
      <c r="FS44" s="188"/>
      <c r="FT44" s="188"/>
      <c r="FU44" s="189"/>
      <c r="FV44" s="187" t="s">
        <v>126</v>
      </c>
      <c r="FW44" s="188"/>
      <c r="FX44" s="188"/>
      <c r="FY44" s="189"/>
      <c r="FZ44" s="187" t="s">
        <v>126</v>
      </c>
      <c r="GA44" s="188"/>
      <c r="GB44" s="188"/>
      <c r="GC44" s="189"/>
      <c r="GD44" s="187" t="s">
        <v>126</v>
      </c>
      <c r="GE44" s="188"/>
      <c r="GF44" s="188"/>
      <c r="GG44" s="189"/>
      <c r="GH44" s="187" t="s">
        <v>126</v>
      </c>
      <c r="GI44" s="188"/>
      <c r="GJ44" s="188"/>
      <c r="GK44" s="189"/>
      <c r="GL44" s="187" t="s">
        <v>126</v>
      </c>
      <c r="GM44" s="188"/>
      <c r="GN44" s="188"/>
      <c r="GO44" s="189"/>
      <c r="GP44" s="187" t="s">
        <v>126</v>
      </c>
      <c r="GQ44" s="188"/>
      <c r="GR44" s="188"/>
      <c r="GS44" s="189"/>
      <c r="GT44" s="187" t="s">
        <v>126</v>
      </c>
      <c r="GU44" s="188"/>
      <c r="GV44" s="188"/>
      <c r="GW44" s="189"/>
      <c r="GX44" s="187" t="s">
        <v>126</v>
      </c>
      <c r="GY44" s="188"/>
      <c r="GZ44" s="188"/>
      <c r="HA44" s="189"/>
      <c r="HB44" s="187" t="s">
        <v>126</v>
      </c>
      <c r="HC44" s="188"/>
      <c r="HD44" s="188"/>
      <c r="HE44" s="189"/>
      <c r="HF44" s="187" t="s">
        <v>126</v>
      </c>
      <c r="HG44" s="188"/>
      <c r="HH44" s="188"/>
      <c r="HI44" s="189"/>
      <c r="HJ44" s="67">
        <v>0</v>
      </c>
      <c r="HK44" s="101"/>
      <c r="HL44" s="179">
        <v>1</v>
      </c>
    </row>
    <row r="45" spans="2:220" ht="24.75" customHeight="1" x14ac:dyDescent="0.2">
      <c r="B45" s="15"/>
      <c r="C45" s="119" t="s">
        <v>256</v>
      </c>
      <c r="D45" s="190" t="s">
        <v>62</v>
      </c>
      <c r="E45" s="191"/>
      <c r="F45" s="191"/>
      <c r="G45" s="192"/>
      <c r="H45" s="190" t="s">
        <v>135</v>
      </c>
      <c r="I45" s="191"/>
      <c r="J45" s="191"/>
      <c r="K45" s="192"/>
      <c r="L45" s="190" t="s">
        <v>136</v>
      </c>
      <c r="M45" s="191"/>
      <c r="N45" s="191"/>
      <c r="O45" s="192"/>
      <c r="P45" s="190" t="s">
        <v>136</v>
      </c>
      <c r="Q45" s="191"/>
      <c r="R45" s="191"/>
      <c r="S45" s="192"/>
      <c r="T45" s="190" t="s">
        <v>136</v>
      </c>
      <c r="U45" s="191"/>
      <c r="V45" s="191"/>
      <c r="W45" s="192"/>
      <c r="X45" s="190" t="s">
        <v>136</v>
      </c>
      <c r="Y45" s="191"/>
      <c r="Z45" s="191"/>
      <c r="AA45" s="192"/>
      <c r="AB45" s="190" t="s">
        <v>136</v>
      </c>
      <c r="AC45" s="191"/>
      <c r="AD45" s="191"/>
      <c r="AE45" s="192"/>
      <c r="AF45" s="190" t="s">
        <v>136</v>
      </c>
      <c r="AG45" s="191"/>
      <c r="AH45" s="191"/>
      <c r="AI45" s="192"/>
      <c r="AJ45" s="190" t="s">
        <v>63</v>
      </c>
      <c r="AK45" s="191"/>
      <c r="AL45" s="191"/>
      <c r="AM45" s="192"/>
      <c r="AN45" s="190" t="s">
        <v>63</v>
      </c>
      <c r="AO45" s="191"/>
      <c r="AP45" s="191"/>
      <c r="AQ45" s="192"/>
      <c r="AR45" s="190" t="s">
        <v>158</v>
      </c>
      <c r="AS45" s="191"/>
      <c r="AT45" s="191"/>
      <c r="AU45" s="192"/>
      <c r="AV45" s="190" t="s">
        <v>157</v>
      </c>
      <c r="AW45" s="191"/>
      <c r="AX45" s="191"/>
      <c r="AY45" s="192"/>
      <c r="AZ45" s="67">
        <v>0</v>
      </c>
      <c r="BA45" s="190" t="s">
        <v>147</v>
      </c>
      <c r="BB45" s="191"/>
      <c r="BC45" s="191"/>
      <c r="BD45" s="192"/>
      <c r="BE45" s="190" t="s">
        <v>147</v>
      </c>
      <c r="BF45" s="191"/>
      <c r="BG45" s="191"/>
      <c r="BH45" s="192"/>
      <c r="BI45" s="190" t="s">
        <v>147</v>
      </c>
      <c r="BJ45" s="191"/>
      <c r="BK45" s="191"/>
      <c r="BL45" s="192"/>
      <c r="BM45" s="190" t="s">
        <v>147</v>
      </c>
      <c r="BN45" s="191"/>
      <c r="BO45" s="191"/>
      <c r="BP45" s="192"/>
      <c r="BQ45" s="190" t="s">
        <v>181</v>
      </c>
      <c r="BR45" s="191"/>
      <c r="BS45" s="191"/>
      <c r="BT45" s="192"/>
      <c r="BU45" s="190" t="s">
        <v>183</v>
      </c>
      <c r="BV45" s="191"/>
      <c r="BW45" s="191"/>
      <c r="BX45" s="192"/>
      <c r="BY45" s="190" t="s">
        <v>183</v>
      </c>
      <c r="BZ45" s="191"/>
      <c r="CA45" s="191"/>
      <c r="CB45" s="192"/>
      <c r="CC45" s="190" t="s">
        <v>189</v>
      </c>
      <c r="CD45" s="191"/>
      <c r="CE45" s="191"/>
      <c r="CF45" s="192"/>
      <c r="CG45" s="190" t="s">
        <v>194</v>
      </c>
      <c r="CH45" s="191"/>
      <c r="CI45" s="191"/>
      <c r="CJ45" s="192"/>
      <c r="CK45" s="137">
        <f t="shared" si="11"/>
        <v>0</v>
      </c>
      <c r="CL45" s="190" t="s">
        <v>194</v>
      </c>
      <c r="CM45" s="191"/>
      <c r="CN45" s="191"/>
      <c r="CO45" s="192"/>
      <c r="CP45" s="190" t="s">
        <v>194</v>
      </c>
      <c r="CQ45" s="191"/>
      <c r="CR45" s="191"/>
      <c r="CS45" s="192"/>
      <c r="CT45" s="190" t="s">
        <v>194</v>
      </c>
      <c r="CU45" s="191"/>
      <c r="CV45" s="191"/>
      <c r="CW45" s="192"/>
      <c r="CX45" s="190" t="s">
        <v>194</v>
      </c>
      <c r="CY45" s="191"/>
      <c r="CZ45" s="191"/>
      <c r="DA45" s="192"/>
      <c r="DB45" s="190" t="s">
        <v>194</v>
      </c>
      <c r="DC45" s="191"/>
      <c r="DD45" s="191"/>
      <c r="DE45" s="192"/>
      <c r="DF45" s="142">
        <f t="shared" si="12"/>
        <v>0</v>
      </c>
      <c r="DG45" s="179">
        <v>1</v>
      </c>
      <c r="DH45" s="190" t="s">
        <v>194</v>
      </c>
      <c r="DI45" s="191"/>
      <c r="DJ45" s="191"/>
      <c r="DK45" s="192"/>
      <c r="DL45" s="190" t="s">
        <v>194</v>
      </c>
      <c r="DM45" s="191"/>
      <c r="DN45" s="191"/>
      <c r="DO45" s="192"/>
      <c r="DP45" s="190" t="s">
        <v>194</v>
      </c>
      <c r="DQ45" s="191"/>
      <c r="DR45" s="191"/>
      <c r="DS45" s="192"/>
      <c r="DT45" s="190" t="s">
        <v>194</v>
      </c>
      <c r="DU45" s="191"/>
      <c r="DV45" s="191"/>
      <c r="DW45" s="192"/>
      <c r="DX45" s="166"/>
      <c r="DY45" s="190" t="s">
        <v>194</v>
      </c>
      <c r="DZ45" s="191"/>
      <c r="EA45" s="191"/>
      <c r="EB45" s="192"/>
      <c r="EC45" s="190" t="s">
        <v>194</v>
      </c>
      <c r="ED45" s="191"/>
      <c r="EE45" s="191"/>
      <c r="EF45" s="192"/>
      <c r="EG45" s="190" t="s">
        <v>194</v>
      </c>
      <c r="EH45" s="191"/>
      <c r="EI45" s="191"/>
      <c r="EJ45" s="192"/>
      <c r="EK45" s="190" t="s">
        <v>194</v>
      </c>
      <c r="EL45" s="191"/>
      <c r="EM45" s="191"/>
      <c r="EN45" s="192"/>
      <c r="EO45" s="190" t="s">
        <v>194</v>
      </c>
      <c r="EP45" s="191"/>
      <c r="EQ45" s="191"/>
      <c r="ER45" s="192"/>
      <c r="ES45" s="190" t="s">
        <v>194</v>
      </c>
      <c r="ET45" s="191"/>
      <c r="EU45" s="191"/>
      <c r="EV45" s="192"/>
      <c r="EW45" s="190" t="s">
        <v>194</v>
      </c>
      <c r="EX45" s="191"/>
      <c r="EY45" s="191"/>
      <c r="EZ45" s="192"/>
      <c r="FA45" s="190" t="s">
        <v>194</v>
      </c>
      <c r="FB45" s="191"/>
      <c r="FC45" s="191"/>
      <c r="FD45" s="192"/>
      <c r="FE45" s="190" t="s">
        <v>194</v>
      </c>
      <c r="FF45" s="191"/>
      <c r="FG45" s="191"/>
      <c r="FH45" s="192"/>
      <c r="FI45" s="67">
        <v>0</v>
      </c>
      <c r="FJ45" s="190" t="s">
        <v>194</v>
      </c>
      <c r="FK45" s="191"/>
      <c r="FL45" s="191"/>
      <c r="FM45" s="192"/>
      <c r="FN45" s="190" t="s">
        <v>194</v>
      </c>
      <c r="FO45" s="191"/>
      <c r="FP45" s="191"/>
      <c r="FQ45" s="192"/>
      <c r="FR45" s="190" t="s">
        <v>194</v>
      </c>
      <c r="FS45" s="191"/>
      <c r="FT45" s="191"/>
      <c r="FU45" s="192"/>
      <c r="FV45" s="190" t="s">
        <v>194</v>
      </c>
      <c r="FW45" s="191"/>
      <c r="FX45" s="191"/>
      <c r="FY45" s="192"/>
      <c r="FZ45" s="190" t="s">
        <v>194</v>
      </c>
      <c r="GA45" s="191"/>
      <c r="GB45" s="191"/>
      <c r="GC45" s="192"/>
      <c r="GD45" s="190"/>
      <c r="GE45" s="191"/>
      <c r="GF45" s="191"/>
      <c r="GG45" s="192"/>
      <c r="GH45" s="190"/>
      <c r="GI45" s="191"/>
      <c r="GJ45" s="191"/>
      <c r="GK45" s="192"/>
      <c r="GL45" s="190"/>
      <c r="GM45" s="191"/>
      <c r="GN45" s="191"/>
      <c r="GO45" s="192"/>
      <c r="GP45" s="190"/>
      <c r="GQ45" s="191"/>
      <c r="GR45" s="191"/>
      <c r="GS45" s="192"/>
      <c r="GT45" s="190"/>
      <c r="GU45" s="191"/>
      <c r="GV45" s="191"/>
      <c r="GW45" s="192"/>
      <c r="GX45" s="190"/>
      <c r="GY45" s="191"/>
      <c r="GZ45" s="191"/>
      <c r="HA45" s="192"/>
      <c r="HB45" s="190"/>
      <c r="HC45" s="191"/>
      <c r="HD45" s="191"/>
      <c r="HE45" s="192"/>
      <c r="HF45" s="190"/>
      <c r="HG45" s="191"/>
      <c r="HH45" s="191"/>
      <c r="HI45" s="192"/>
      <c r="HJ45" s="67">
        <v>0</v>
      </c>
      <c r="HK45" s="101"/>
      <c r="HL45" s="179">
        <v>1</v>
      </c>
    </row>
    <row r="46" spans="2:220" ht="19.5" customHeight="1" x14ac:dyDescent="0.2">
      <c r="B46" s="15"/>
      <c r="C46" s="130" t="s">
        <v>257</v>
      </c>
      <c r="D46" s="190" t="s">
        <v>128</v>
      </c>
      <c r="E46" s="191"/>
      <c r="F46" s="191"/>
      <c r="G46" s="192"/>
      <c r="H46" s="190" t="s">
        <v>128</v>
      </c>
      <c r="I46" s="191"/>
      <c r="J46" s="191"/>
      <c r="K46" s="192"/>
      <c r="L46" s="190" t="s">
        <v>128</v>
      </c>
      <c r="M46" s="191"/>
      <c r="N46" s="191"/>
      <c r="O46" s="192"/>
      <c r="P46" s="190" t="s">
        <v>128</v>
      </c>
      <c r="Q46" s="191"/>
      <c r="R46" s="191"/>
      <c r="S46" s="192"/>
      <c r="T46" s="190" t="s">
        <v>128</v>
      </c>
      <c r="U46" s="191"/>
      <c r="V46" s="191"/>
      <c r="W46" s="192"/>
      <c r="X46" s="190" t="s">
        <v>128</v>
      </c>
      <c r="Y46" s="191"/>
      <c r="Z46" s="191"/>
      <c r="AA46" s="192"/>
      <c r="AB46" s="190" t="s">
        <v>128</v>
      </c>
      <c r="AC46" s="191"/>
      <c r="AD46" s="191"/>
      <c r="AE46" s="192"/>
      <c r="AF46" s="190" t="s">
        <v>128</v>
      </c>
      <c r="AG46" s="191"/>
      <c r="AH46" s="191"/>
      <c r="AI46" s="192"/>
      <c r="AJ46" s="190" t="s">
        <v>63</v>
      </c>
      <c r="AK46" s="191"/>
      <c r="AL46" s="191"/>
      <c r="AM46" s="192"/>
      <c r="AN46" s="190" t="s">
        <v>63</v>
      </c>
      <c r="AO46" s="191"/>
      <c r="AP46" s="191"/>
      <c r="AQ46" s="192"/>
      <c r="AR46" s="190" t="s">
        <v>158</v>
      </c>
      <c r="AS46" s="191"/>
      <c r="AT46" s="191"/>
      <c r="AU46" s="192"/>
      <c r="AV46" s="190" t="s">
        <v>158</v>
      </c>
      <c r="AW46" s="191"/>
      <c r="AX46" s="191"/>
      <c r="AY46" s="192"/>
      <c r="AZ46" s="67">
        <v>0</v>
      </c>
      <c r="BA46" s="190" t="s">
        <v>158</v>
      </c>
      <c r="BB46" s="191"/>
      <c r="BC46" s="191"/>
      <c r="BD46" s="192"/>
      <c r="BE46" s="190" t="s">
        <v>171</v>
      </c>
      <c r="BF46" s="191"/>
      <c r="BG46" s="191"/>
      <c r="BH46" s="192"/>
      <c r="BI46" s="190" t="s">
        <v>147</v>
      </c>
      <c r="BJ46" s="191"/>
      <c r="BK46" s="191"/>
      <c r="BL46" s="192"/>
      <c r="BM46" s="190" t="s">
        <v>178</v>
      </c>
      <c r="BN46" s="191"/>
      <c r="BO46" s="191"/>
      <c r="BP46" s="192"/>
      <c r="BQ46" s="190" t="s">
        <v>147</v>
      </c>
      <c r="BR46" s="191"/>
      <c r="BS46" s="191"/>
      <c r="BT46" s="192"/>
      <c r="BU46" s="190" t="s">
        <v>181</v>
      </c>
      <c r="BV46" s="191"/>
      <c r="BW46" s="191"/>
      <c r="BX46" s="192"/>
      <c r="BY46" s="190" t="s">
        <v>183</v>
      </c>
      <c r="BZ46" s="191"/>
      <c r="CA46" s="191"/>
      <c r="CB46" s="192"/>
      <c r="CC46" s="190" t="s">
        <v>189</v>
      </c>
      <c r="CD46" s="191"/>
      <c r="CE46" s="191"/>
      <c r="CF46" s="192"/>
      <c r="CG46" s="190" t="s">
        <v>194</v>
      </c>
      <c r="CH46" s="191"/>
      <c r="CI46" s="191"/>
      <c r="CJ46" s="192"/>
      <c r="CK46" s="137">
        <v>1</v>
      </c>
      <c r="CL46" s="190" t="s">
        <v>194</v>
      </c>
      <c r="CM46" s="191"/>
      <c r="CN46" s="191"/>
      <c r="CO46" s="192"/>
      <c r="CP46" s="190" t="s">
        <v>194</v>
      </c>
      <c r="CQ46" s="191"/>
      <c r="CR46" s="191"/>
      <c r="CS46" s="192"/>
      <c r="CT46" s="190" t="s">
        <v>219</v>
      </c>
      <c r="CU46" s="191"/>
      <c r="CV46" s="191"/>
      <c r="CW46" s="192"/>
      <c r="CX46" s="190" t="s">
        <v>220</v>
      </c>
      <c r="CY46" s="191"/>
      <c r="CZ46" s="191"/>
      <c r="DA46" s="192"/>
      <c r="DB46" s="190" t="s">
        <v>218</v>
      </c>
      <c r="DC46" s="191"/>
      <c r="DD46" s="191"/>
      <c r="DE46" s="192"/>
      <c r="DF46" s="142">
        <f t="shared" si="12"/>
        <v>0</v>
      </c>
      <c r="DG46" s="179">
        <v>1</v>
      </c>
      <c r="DH46" s="187" t="s">
        <v>126</v>
      </c>
      <c r="DI46" s="188"/>
      <c r="DJ46" s="188"/>
      <c r="DK46" s="189"/>
      <c r="DL46" s="187" t="s">
        <v>126</v>
      </c>
      <c r="DM46" s="188"/>
      <c r="DN46" s="188"/>
      <c r="DO46" s="189"/>
      <c r="DP46" s="187" t="s">
        <v>126</v>
      </c>
      <c r="DQ46" s="188"/>
      <c r="DR46" s="188"/>
      <c r="DS46" s="189"/>
      <c r="DT46" s="187" t="s">
        <v>126</v>
      </c>
      <c r="DU46" s="188"/>
      <c r="DV46" s="188"/>
      <c r="DW46" s="189"/>
      <c r="DX46" s="165"/>
      <c r="DY46" s="187" t="s">
        <v>126</v>
      </c>
      <c r="DZ46" s="188"/>
      <c r="EA46" s="188"/>
      <c r="EB46" s="189"/>
      <c r="EC46" s="187" t="s">
        <v>126</v>
      </c>
      <c r="ED46" s="188"/>
      <c r="EE46" s="188"/>
      <c r="EF46" s="189"/>
      <c r="EG46" s="187" t="s">
        <v>126</v>
      </c>
      <c r="EH46" s="188"/>
      <c r="EI46" s="188"/>
      <c r="EJ46" s="189"/>
      <c r="EK46" s="187" t="s">
        <v>126</v>
      </c>
      <c r="EL46" s="188"/>
      <c r="EM46" s="188"/>
      <c r="EN46" s="189"/>
      <c r="EO46" s="187" t="s">
        <v>126</v>
      </c>
      <c r="EP46" s="188"/>
      <c r="EQ46" s="188"/>
      <c r="ER46" s="189"/>
      <c r="ES46" s="187" t="s">
        <v>126</v>
      </c>
      <c r="ET46" s="188"/>
      <c r="EU46" s="188"/>
      <c r="EV46" s="189"/>
      <c r="EW46" s="187" t="s">
        <v>126</v>
      </c>
      <c r="EX46" s="188"/>
      <c r="EY46" s="188"/>
      <c r="EZ46" s="189"/>
      <c r="FA46" s="187" t="s">
        <v>126</v>
      </c>
      <c r="FB46" s="188"/>
      <c r="FC46" s="188"/>
      <c r="FD46" s="189"/>
      <c r="FE46" s="187" t="s">
        <v>126</v>
      </c>
      <c r="FF46" s="188"/>
      <c r="FG46" s="188"/>
      <c r="FH46" s="189"/>
      <c r="FI46" s="67">
        <v>0</v>
      </c>
      <c r="FJ46" s="187" t="s">
        <v>126</v>
      </c>
      <c r="FK46" s="188"/>
      <c r="FL46" s="188"/>
      <c r="FM46" s="189"/>
      <c r="FN46" s="187" t="s">
        <v>126</v>
      </c>
      <c r="FO46" s="188"/>
      <c r="FP46" s="188"/>
      <c r="FQ46" s="189"/>
      <c r="FR46" s="187" t="s">
        <v>126</v>
      </c>
      <c r="FS46" s="188"/>
      <c r="FT46" s="188"/>
      <c r="FU46" s="189"/>
      <c r="FV46" s="187" t="s">
        <v>126</v>
      </c>
      <c r="FW46" s="188"/>
      <c r="FX46" s="188"/>
      <c r="FY46" s="189"/>
      <c r="FZ46" s="187" t="s">
        <v>126</v>
      </c>
      <c r="GA46" s="188"/>
      <c r="GB46" s="188"/>
      <c r="GC46" s="189"/>
      <c r="GD46" s="187" t="s">
        <v>126</v>
      </c>
      <c r="GE46" s="188"/>
      <c r="GF46" s="188"/>
      <c r="GG46" s="189"/>
      <c r="GH46" s="187" t="s">
        <v>126</v>
      </c>
      <c r="GI46" s="188"/>
      <c r="GJ46" s="188"/>
      <c r="GK46" s="189"/>
      <c r="GL46" s="187" t="s">
        <v>126</v>
      </c>
      <c r="GM46" s="188"/>
      <c r="GN46" s="188"/>
      <c r="GO46" s="189"/>
      <c r="GP46" s="187" t="s">
        <v>126</v>
      </c>
      <c r="GQ46" s="188"/>
      <c r="GR46" s="188"/>
      <c r="GS46" s="189"/>
      <c r="GT46" s="187" t="s">
        <v>126</v>
      </c>
      <c r="GU46" s="188"/>
      <c r="GV46" s="188"/>
      <c r="GW46" s="189"/>
      <c r="GX46" s="187" t="s">
        <v>126</v>
      </c>
      <c r="GY46" s="188"/>
      <c r="GZ46" s="188"/>
      <c r="HA46" s="189"/>
      <c r="HB46" s="187" t="s">
        <v>126</v>
      </c>
      <c r="HC46" s="188"/>
      <c r="HD46" s="188"/>
      <c r="HE46" s="189"/>
      <c r="HF46" s="187" t="s">
        <v>126</v>
      </c>
      <c r="HG46" s="188"/>
      <c r="HH46" s="188"/>
      <c r="HI46" s="189"/>
      <c r="HJ46" s="67">
        <v>0</v>
      </c>
      <c r="HK46" s="101"/>
      <c r="HL46" s="179">
        <v>1</v>
      </c>
    </row>
    <row r="47" spans="2:220" ht="23.25" customHeight="1" x14ac:dyDescent="0.2">
      <c r="B47" s="15"/>
      <c r="C47" s="130" t="s">
        <v>260</v>
      </c>
      <c r="D47" s="190" t="s">
        <v>129</v>
      </c>
      <c r="E47" s="191"/>
      <c r="F47" s="191"/>
      <c r="G47" s="192"/>
      <c r="H47" s="190" t="s">
        <v>128</v>
      </c>
      <c r="I47" s="191"/>
      <c r="J47" s="191"/>
      <c r="K47" s="192"/>
      <c r="L47" s="190" t="s">
        <v>128</v>
      </c>
      <c r="M47" s="191"/>
      <c r="N47" s="191"/>
      <c r="O47" s="192"/>
      <c r="P47" s="190" t="s">
        <v>128</v>
      </c>
      <c r="Q47" s="191"/>
      <c r="R47" s="191"/>
      <c r="S47" s="192"/>
      <c r="T47" s="190" t="s">
        <v>128</v>
      </c>
      <c r="U47" s="191"/>
      <c r="V47" s="191"/>
      <c r="W47" s="192"/>
      <c r="X47" s="190" t="s">
        <v>128</v>
      </c>
      <c r="Y47" s="191"/>
      <c r="Z47" s="191"/>
      <c r="AA47" s="192"/>
      <c r="AB47" s="190" t="s">
        <v>128</v>
      </c>
      <c r="AC47" s="191"/>
      <c r="AD47" s="191"/>
      <c r="AE47" s="192"/>
      <c r="AF47" s="190" t="s">
        <v>128</v>
      </c>
      <c r="AG47" s="191"/>
      <c r="AH47" s="191"/>
      <c r="AI47" s="192"/>
      <c r="AJ47" s="190" t="s">
        <v>63</v>
      </c>
      <c r="AK47" s="191"/>
      <c r="AL47" s="191"/>
      <c r="AM47" s="192"/>
      <c r="AN47" s="190" t="s">
        <v>63</v>
      </c>
      <c r="AO47" s="191"/>
      <c r="AP47" s="191"/>
      <c r="AQ47" s="192"/>
      <c r="AR47" s="190" t="s">
        <v>158</v>
      </c>
      <c r="AS47" s="191"/>
      <c r="AT47" s="191"/>
      <c r="AU47" s="192"/>
      <c r="AV47" s="190" t="s">
        <v>165</v>
      </c>
      <c r="AW47" s="191"/>
      <c r="AX47" s="191"/>
      <c r="AY47" s="192"/>
      <c r="AZ47" s="67">
        <v>0</v>
      </c>
      <c r="BA47" s="190" t="s">
        <v>172</v>
      </c>
      <c r="BB47" s="191"/>
      <c r="BC47" s="191"/>
      <c r="BD47" s="192"/>
      <c r="BE47" s="190" t="s">
        <v>171</v>
      </c>
      <c r="BF47" s="191"/>
      <c r="BG47" s="191"/>
      <c r="BH47" s="192"/>
      <c r="BI47" s="190" t="s">
        <v>147</v>
      </c>
      <c r="BJ47" s="191"/>
      <c r="BK47" s="191"/>
      <c r="BL47" s="192"/>
      <c r="BM47" s="190" t="s">
        <v>147</v>
      </c>
      <c r="BN47" s="191"/>
      <c r="BO47" s="191"/>
      <c r="BP47" s="192"/>
      <c r="BQ47" s="190" t="s">
        <v>178</v>
      </c>
      <c r="BR47" s="191"/>
      <c r="BS47" s="191"/>
      <c r="BT47" s="192"/>
      <c r="BU47" s="190" t="s">
        <v>181</v>
      </c>
      <c r="BV47" s="191"/>
      <c r="BW47" s="191"/>
      <c r="BX47" s="192"/>
      <c r="BY47" s="190" t="s">
        <v>183</v>
      </c>
      <c r="BZ47" s="191"/>
      <c r="CA47" s="191"/>
      <c r="CB47" s="192"/>
      <c r="CC47" s="190" t="s">
        <v>189</v>
      </c>
      <c r="CD47" s="191"/>
      <c r="CE47" s="191"/>
      <c r="CF47" s="192"/>
      <c r="CG47" s="190" t="s">
        <v>194</v>
      </c>
      <c r="CH47" s="191"/>
      <c r="CI47" s="191"/>
      <c r="CJ47" s="192"/>
      <c r="CK47" s="137">
        <v>1</v>
      </c>
      <c r="CL47" s="190" t="s">
        <v>194</v>
      </c>
      <c r="CM47" s="191"/>
      <c r="CN47" s="191"/>
      <c r="CO47" s="192"/>
      <c r="CP47" s="190" t="s">
        <v>194</v>
      </c>
      <c r="CQ47" s="191"/>
      <c r="CR47" s="191"/>
      <c r="CS47" s="192"/>
      <c r="CT47" s="190" t="s">
        <v>194</v>
      </c>
      <c r="CU47" s="191"/>
      <c r="CV47" s="191"/>
      <c r="CW47" s="192"/>
      <c r="CX47" s="190" t="s">
        <v>194</v>
      </c>
      <c r="CY47" s="191"/>
      <c r="CZ47" s="191"/>
      <c r="DA47" s="192"/>
      <c r="DB47" s="190" t="s">
        <v>194</v>
      </c>
      <c r="DC47" s="191"/>
      <c r="DD47" s="191"/>
      <c r="DE47" s="192"/>
      <c r="DF47" s="142">
        <f t="shared" si="12"/>
        <v>0</v>
      </c>
      <c r="DG47" s="179">
        <v>1</v>
      </c>
      <c r="DH47" s="190" t="s">
        <v>194</v>
      </c>
      <c r="DI47" s="191"/>
      <c r="DJ47" s="191"/>
      <c r="DK47" s="192"/>
      <c r="DL47" s="190" t="s">
        <v>194</v>
      </c>
      <c r="DM47" s="191"/>
      <c r="DN47" s="191"/>
      <c r="DO47" s="192"/>
      <c r="DP47" s="190" t="s">
        <v>194</v>
      </c>
      <c r="DQ47" s="191"/>
      <c r="DR47" s="191"/>
      <c r="DS47" s="192"/>
      <c r="DT47" s="190" t="s">
        <v>194</v>
      </c>
      <c r="DU47" s="191"/>
      <c r="DV47" s="191"/>
      <c r="DW47" s="192"/>
      <c r="DX47" s="166"/>
      <c r="DY47" s="190" t="s">
        <v>194</v>
      </c>
      <c r="DZ47" s="191"/>
      <c r="EA47" s="191"/>
      <c r="EB47" s="192"/>
      <c r="EC47" s="190" t="s">
        <v>194</v>
      </c>
      <c r="ED47" s="191"/>
      <c r="EE47" s="191"/>
      <c r="EF47" s="192"/>
      <c r="EG47" s="190" t="s">
        <v>208</v>
      </c>
      <c r="EH47" s="191"/>
      <c r="EI47" s="191"/>
      <c r="EJ47" s="192"/>
      <c r="EK47" s="190" t="s">
        <v>220</v>
      </c>
      <c r="EL47" s="191"/>
      <c r="EM47" s="191"/>
      <c r="EN47" s="192"/>
      <c r="EO47" s="190" t="s">
        <v>224</v>
      </c>
      <c r="EP47" s="191"/>
      <c r="EQ47" s="191"/>
      <c r="ER47" s="192"/>
      <c r="ES47" s="196" t="s">
        <v>226</v>
      </c>
      <c r="ET47" s="197"/>
      <c r="EU47" s="197"/>
      <c r="EV47" s="198"/>
      <c r="EW47" s="187" t="s">
        <v>126</v>
      </c>
      <c r="EX47" s="188"/>
      <c r="EY47" s="188"/>
      <c r="EZ47" s="189"/>
      <c r="FA47" s="187" t="s">
        <v>126</v>
      </c>
      <c r="FB47" s="188"/>
      <c r="FC47" s="188"/>
      <c r="FD47" s="189"/>
      <c r="FE47" s="187" t="s">
        <v>126</v>
      </c>
      <c r="FF47" s="188"/>
      <c r="FG47" s="188"/>
      <c r="FH47" s="189"/>
      <c r="FI47" s="67">
        <v>0</v>
      </c>
      <c r="FJ47" s="187" t="s">
        <v>126</v>
      </c>
      <c r="FK47" s="188"/>
      <c r="FL47" s="188"/>
      <c r="FM47" s="189"/>
      <c r="FN47" s="187" t="s">
        <v>126</v>
      </c>
      <c r="FO47" s="188"/>
      <c r="FP47" s="188"/>
      <c r="FQ47" s="189"/>
      <c r="FR47" s="187" t="s">
        <v>126</v>
      </c>
      <c r="FS47" s="188"/>
      <c r="FT47" s="188"/>
      <c r="FU47" s="189"/>
      <c r="FV47" s="187" t="s">
        <v>126</v>
      </c>
      <c r="FW47" s="188"/>
      <c r="FX47" s="188"/>
      <c r="FY47" s="189"/>
      <c r="FZ47" s="187" t="s">
        <v>126</v>
      </c>
      <c r="GA47" s="188"/>
      <c r="GB47" s="188"/>
      <c r="GC47" s="189"/>
      <c r="GD47" s="187" t="s">
        <v>126</v>
      </c>
      <c r="GE47" s="188"/>
      <c r="GF47" s="188"/>
      <c r="GG47" s="189"/>
      <c r="GH47" s="187" t="s">
        <v>126</v>
      </c>
      <c r="GI47" s="188"/>
      <c r="GJ47" s="188"/>
      <c r="GK47" s="189"/>
      <c r="GL47" s="187" t="s">
        <v>126</v>
      </c>
      <c r="GM47" s="188"/>
      <c r="GN47" s="188"/>
      <c r="GO47" s="189"/>
      <c r="GP47" s="187" t="s">
        <v>126</v>
      </c>
      <c r="GQ47" s="188"/>
      <c r="GR47" s="188"/>
      <c r="GS47" s="189"/>
      <c r="GT47" s="187" t="s">
        <v>126</v>
      </c>
      <c r="GU47" s="188"/>
      <c r="GV47" s="188"/>
      <c r="GW47" s="189"/>
      <c r="GX47" s="187" t="s">
        <v>126</v>
      </c>
      <c r="GY47" s="188"/>
      <c r="GZ47" s="188"/>
      <c r="HA47" s="189"/>
      <c r="HB47" s="187" t="s">
        <v>126</v>
      </c>
      <c r="HC47" s="188"/>
      <c r="HD47" s="188"/>
      <c r="HE47" s="189"/>
      <c r="HF47" s="187" t="s">
        <v>126</v>
      </c>
      <c r="HG47" s="188"/>
      <c r="HH47" s="188"/>
      <c r="HI47" s="189"/>
      <c r="HJ47" s="67">
        <v>0</v>
      </c>
      <c r="HK47" s="101"/>
      <c r="HL47" s="179">
        <v>1</v>
      </c>
    </row>
    <row r="48" spans="2:220" ht="20.25" customHeight="1" x14ac:dyDescent="0.2">
      <c r="B48" s="15"/>
      <c r="C48" s="119" t="s">
        <v>258</v>
      </c>
      <c r="D48" s="190" t="s">
        <v>62</v>
      </c>
      <c r="E48" s="191"/>
      <c r="F48" s="191"/>
      <c r="G48" s="192"/>
      <c r="H48" s="190" t="s">
        <v>62</v>
      </c>
      <c r="I48" s="191"/>
      <c r="J48" s="191"/>
      <c r="K48" s="192"/>
      <c r="L48" s="190" t="s">
        <v>133</v>
      </c>
      <c r="M48" s="191"/>
      <c r="N48" s="191"/>
      <c r="O48" s="192"/>
      <c r="P48" s="190" t="s">
        <v>133</v>
      </c>
      <c r="Q48" s="191"/>
      <c r="R48" s="191"/>
      <c r="S48" s="192"/>
      <c r="T48" s="190" t="s">
        <v>133</v>
      </c>
      <c r="U48" s="191"/>
      <c r="V48" s="191"/>
      <c r="W48" s="192"/>
      <c r="X48" s="190" t="s">
        <v>133</v>
      </c>
      <c r="Y48" s="191"/>
      <c r="Z48" s="191"/>
      <c r="AA48" s="192"/>
      <c r="AB48" s="190" t="s">
        <v>133</v>
      </c>
      <c r="AC48" s="191"/>
      <c r="AD48" s="191"/>
      <c r="AE48" s="192"/>
      <c r="AF48" s="190" t="s">
        <v>133</v>
      </c>
      <c r="AG48" s="191"/>
      <c r="AH48" s="191"/>
      <c r="AI48" s="192"/>
      <c r="AJ48" s="190" t="s">
        <v>133</v>
      </c>
      <c r="AK48" s="191"/>
      <c r="AL48" s="191"/>
      <c r="AM48" s="192"/>
      <c r="AN48" s="190" t="s">
        <v>133</v>
      </c>
      <c r="AO48" s="191"/>
      <c r="AP48" s="191"/>
      <c r="AQ48" s="192"/>
      <c r="AR48" s="190" t="s">
        <v>158</v>
      </c>
      <c r="AS48" s="191"/>
      <c r="AT48" s="191"/>
      <c r="AU48" s="192"/>
      <c r="AV48" s="190" t="s">
        <v>157</v>
      </c>
      <c r="AW48" s="191"/>
      <c r="AX48" s="191"/>
      <c r="AY48" s="192"/>
      <c r="AZ48" s="67">
        <v>0</v>
      </c>
      <c r="BA48" s="190" t="s">
        <v>147</v>
      </c>
      <c r="BB48" s="191"/>
      <c r="BC48" s="191"/>
      <c r="BD48" s="192"/>
      <c r="BE48" s="190" t="s">
        <v>147</v>
      </c>
      <c r="BF48" s="191"/>
      <c r="BG48" s="191"/>
      <c r="BH48" s="192"/>
      <c r="BI48" s="190" t="s">
        <v>147</v>
      </c>
      <c r="BJ48" s="191"/>
      <c r="BK48" s="191"/>
      <c r="BL48" s="192"/>
      <c r="BM48" s="190" t="s">
        <v>147</v>
      </c>
      <c r="BN48" s="191"/>
      <c r="BO48" s="191"/>
      <c r="BP48" s="192"/>
      <c r="BQ48" s="190" t="s">
        <v>181</v>
      </c>
      <c r="BR48" s="191"/>
      <c r="BS48" s="191"/>
      <c r="BT48" s="192"/>
      <c r="BU48" s="190" t="s">
        <v>183</v>
      </c>
      <c r="BV48" s="191"/>
      <c r="BW48" s="191"/>
      <c r="BX48" s="192"/>
      <c r="BY48" s="190" t="s">
        <v>183</v>
      </c>
      <c r="BZ48" s="191"/>
      <c r="CA48" s="191"/>
      <c r="CB48" s="192"/>
      <c r="CC48" s="190" t="s">
        <v>189</v>
      </c>
      <c r="CD48" s="191"/>
      <c r="CE48" s="191"/>
      <c r="CF48" s="192"/>
      <c r="CG48" s="190" t="s">
        <v>194</v>
      </c>
      <c r="CH48" s="191"/>
      <c r="CI48" s="191"/>
      <c r="CJ48" s="192"/>
      <c r="CK48" s="137">
        <f t="shared" si="11"/>
        <v>0</v>
      </c>
      <c r="CL48" s="190" t="s">
        <v>194</v>
      </c>
      <c r="CM48" s="191"/>
      <c r="CN48" s="191"/>
      <c r="CO48" s="192"/>
      <c r="CP48" s="190" t="s">
        <v>194</v>
      </c>
      <c r="CQ48" s="191"/>
      <c r="CR48" s="191"/>
      <c r="CS48" s="192"/>
      <c r="CT48" s="190" t="s">
        <v>208</v>
      </c>
      <c r="CU48" s="191"/>
      <c r="CV48" s="191"/>
      <c r="CW48" s="192"/>
      <c r="CX48" s="190" t="s">
        <v>208</v>
      </c>
      <c r="CY48" s="191"/>
      <c r="CZ48" s="191"/>
      <c r="DA48" s="192"/>
      <c r="DB48" s="190" t="s">
        <v>220</v>
      </c>
      <c r="DC48" s="191"/>
      <c r="DD48" s="191"/>
      <c r="DE48" s="192"/>
      <c r="DF48" s="142">
        <f t="shared" si="12"/>
        <v>0</v>
      </c>
      <c r="DG48" s="179">
        <v>1</v>
      </c>
      <c r="DH48" s="190" t="s">
        <v>224</v>
      </c>
      <c r="DI48" s="191"/>
      <c r="DJ48" s="191"/>
      <c r="DK48" s="192"/>
      <c r="DL48" s="196" t="s">
        <v>226</v>
      </c>
      <c r="DM48" s="197"/>
      <c r="DN48" s="197"/>
      <c r="DO48" s="198"/>
      <c r="DP48" s="187" t="s">
        <v>126</v>
      </c>
      <c r="DQ48" s="188"/>
      <c r="DR48" s="188"/>
      <c r="DS48" s="189"/>
      <c r="DT48" s="187" t="s">
        <v>126</v>
      </c>
      <c r="DU48" s="188"/>
      <c r="DV48" s="188"/>
      <c r="DW48" s="189"/>
      <c r="DX48" s="165"/>
      <c r="DY48" s="187" t="s">
        <v>126</v>
      </c>
      <c r="DZ48" s="188"/>
      <c r="EA48" s="188"/>
      <c r="EB48" s="189"/>
      <c r="EC48" s="187" t="s">
        <v>126</v>
      </c>
      <c r="ED48" s="188"/>
      <c r="EE48" s="188"/>
      <c r="EF48" s="189"/>
      <c r="EG48" s="187" t="s">
        <v>126</v>
      </c>
      <c r="EH48" s="188"/>
      <c r="EI48" s="188"/>
      <c r="EJ48" s="189"/>
      <c r="EK48" s="187" t="s">
        <v>126</v>
      </c>
      <c r="EL48" s="188"/>
      <c r="EM48" s="188"/>
      <c r="EN48" s="189"/>
      <c r="EO48" s="187" t="s">
        <v>126</v>
      </c>
      <c r="EP48" s="188"/>
      <c r="EQ48" s="188"/>
      <c r="ER48" s="189"/>
      <c r="ES48" s="187" t="s">
        <v>126</v>
      </c>
      <c r="ET48" s="188"/>
      <c r="EU48" s="188"/>
      <c r="EV48" s="189"/>
      <c r="EW48" s="187" t="s">
        <v>126</v>
      </c>
      <c r="EX48" s="188"/>
      <c r="EY48" s="188"/>
      <c r="EZ48" s="189"/>
      <c r="FA48" s="187" t="s">
        <v>126</v>
      </c>
      <c r="FB48" s="188"/>
      <c r="FC48" s="188"/>
      <c r="FD48" s="189"/>
      <c r="FE48" s="187" t="s">
        <v>126</v>
      </c>
      <c r="FF48" s="188"/>
      <c r="FG48" s="188"/>
      <c r="FH48" s="189"/>
      <c r="FI48" s="67">
        <v>0</v>
      </c>
      <c r="FJ48" s="187" t="s">
        <v>126</v>
      </c>
      <c r="FK48" s="188"/>
      <c r="FL48" s="188"/>
      <c r="FM48" s="189"/>
      <c r="FN48" s="187" t="s">
        <v>126</v>
      </c>
      <c r="FO48" s="188"/>
      <c r="FP48" s="188"/>
      <c r="FQ48" s="189"/>
      <c r="FR48" s="187" t="s">
        <v>126</v>
      </c>
      <c r="FS48" s="188"/>
      <c r="FT48" s="188"/>
      <c r="FU48" s="189"/>
      <c r="FV48" s="187" t="s">
        <v>126</v>
      </c>
      <c r="FW48" s="188"/>
      <c r="FX48" s="188"/>
      <c r="FY48" s="189"/>
      <c r="FZ48" s="187" t="s">
        <v>126</v>
      </c>
      <c r="GA48" s="188"/>
      <c r="GB48" s="188"/>
      <c r="GC48" s="189"/>
      <c r="GD48" s="187" t="s">
        <v>126</v>
      </c>
      <c r="GE48" s="188"/>
      <c r="GF48" s="188"/>
      <c r="GG48" s="189"/>
      <c r="GH48" s="187" t="s">
        <v>126</v>
      </c>
      <c r="GI48" s="188"/>
      <c r="GJ48" s="188"/>
      <c r="GK48" s="189"/>
      <c r="GL48" s="187" t="s">
        <v>126</v>
      </c>
      <c r="GM48" s="188"/>
      <c r="GN48" s="188"/>
      <c r="GO48" s="189"/>
      <c r="GP48" s="187" t="s">
        <v>126</v>
      </c>
      <c r="GQ48" s="188"/>
      <c r="GR48" s="188"/>
      <c r="GS48" s="189"/>
      <c r="GT48" s="187" t="s">
        <v>126</v>
      </c>
      <c r="GU48" s="188"/>
      <c r="GV48" s="188"/>
      <c r="GW48" s="189"/>
      <c r="GX48" s="187" t="s">
        <v>126</v>
      </c>
      <c r="GY48" s="188"/>
      <c r="GZ48" s="188"/>
      <c r="HA48" s="189"/>
      <c r="HB48" s="187" t="s">
        <v>126</v>
      </c>
      <c r="HC48" s="188"/>
      <c r="HD48" s="188"/>
      <c r="HE48" s="189"/>
      <c r="HF48" s="187" t="s">
        <v>126</v>
      </c>
      <c r="HG48" s="188"/>
      <c r="HH48" s="188"/>
      <c r="HI48" s="189"/>
      <c r="HJ48" s="67">
        <v>0</v>
      </c>
      <c r="HK48" s="101"/>
      <c r="HL48" s="179">
        <v>1</v>
      </c>
    </row>
    <row r="49" spans="2:220" ht="36" hidden="1" customHeight="1" x14ac:dyDescent="0.2">
      <c r="B49" s="15"/>
      <c r="C49" s="119" t="s">
        <v>259</v>
      </c>
      <c r="D49" s="190" t="s">
        <v>128</v>
      </c>
      <c r="E49" s="191"/>
      <c r="F49" s="191"/>
      <c r="G49" s="192"/>
      <c r="H49" s="190" t="s">
        <v>128</v>
      </c>
      <c r="I49" s="191"/>
      <c r="J49" s="191"/>
      <c r="K49" s="192"/>
      <c r="L49" s="190" t="s">
        <v>128</v>
      </c>
      <c r="M49" s="191"/>
      <c r="N49" s="191"/>
      <c r="O49" s="192"/>
      <c r="P49" s="190" t="s">
        <v>128</v>
      </c>
      <c r="Q49" s="191"/>
      <c r="R49" s="191"/>
      <c r="S49" s="192"/>
      <c r="T49" s="190" t="s">
        <v>128</v>
      </c>
      <c r="U49" s="191"/>
      <c r="V49" s="191"/>
      <c r="W49" s="192"/>
      <c r="X49" s="190" t="s">
        <v>128</v>
      </c>
      <c r="Y49" s="191"/>
      <c r="Z49" s="191"/>
      <c r="AA49" s="192"/>
      <c r="AB49" s="190" t="s">
        <v>128</v>
      </c>
      <c r="AC49" s="191"/>
      <c r="AD49" s="191"/>
      <c r="AE49" s="192"/>
      <c r="AF49" s="190" t="s">
        <v>128</v>
      </c>
      <c r="AG49" s="191"/>
      <c r="AH49" s="191"/>
      <c r="AI49" s="192"/>
      <c r="AJ49" s="190" t="s">
        <v>63</v>
      </c>
      <c r="AK49" s="191"/>
      <c r="AL49" s="191"/>
      <c r="AM49" s="192"/>
      <c r="AN49" s="190" t="s">
        <v>63</v>
      </c>
      <c r="AO49" s="191"/>
      <c r="AP49" s="191"/>
      <c r="AQ49" s="192"/>
      <c r="AR49" s="190" t="s">
        <v>63</v>
      </c>
      <c r="AS49" s="191"/>
      <c r="AT49" s="191"/>
      <c r="AU49" s="192"/>
      <c r="AV49" s="190" t="s">
        <v>63</v>
      </c>
      <c r="AW49" s="191"/>
      <c r="AX49" s="191"/>
      <c r="AY49" s="192"/>
      <c r="AZ49" s="67">
        <v>0</v>
      </c>
      <c r="BA49" s="190" t="s">
        <v>63</v>
      </c>
      <c r="BB49" s="191"/>
      <c r="BC49" s="191"/>
      <c r="BD49" s="192"/>
      <c r="BE49" s="190" t="s">
        <v>63</v>
      </c>
      <c r="BF49" s="191"/>
      <c r="BG49" s="191"/>
      <c r="BH49" s="192"/>
      <c r="BI49" s="190" t="s">
        <v>63</v>
      </c>
      <c r="BJ49" s="191"/>
      <c r="BK49" s="191"/>
      <c r="BL49" s="192"/>
      <c r="BM49" s="190" t="s">
        <v>63</v>
      </c>
      <c r="BN49" s="191"/>
      <c r="BO49" s="191"/>
      <c r="BP49" s="192"/>
      <c r="BQ49" s="190" t="s">
        <v>180</v>
      </c>
      <c r="BR49" s="191"/>
      <c r="BS49" s="191"/>
      <c r="BT49" s="192"/>
      <c r="BU49" s="190" t="s">
        <v>180</v>
      </c>
      <c r="BV49" s="191"/>
      <c r="BW49" s="191"/>
      <c r="BX49" s="192"/>
      <c r="BY49" s="190" t="s">
        <v>180</v>
      </c>
      <c r="BZ49" s="191"/>
      <c r="CA49" s="191"/>
      <c r="CB49" s="192"/>
      <c r="CC49" s="190" t="s">
        <v>190</v>
      </c>
      <c r="CD49" s="191"/>
      <c r="CE49" s="191"/>
      <c r="CF49" s="192"/>
      <c r="CG49" s="190" t="s">
        <v>190</v>
      </c>
      <c r="CH49" s="191"/>
      <c r="CI49" s="191"/>
      <c r="CJ49" s="192"/>
      <c r="CK49" s="137">
        <f t="shared" si="11"/>
        <v>0</v>
      </c>
      <c r="CL49" s="190" t="s">
        <v>190</v>
      </c>
      <c r="CM49" s="191"/>
      <c r="CN49" s="191"/>
      <c r="CO49" s="192"/>
      <c r="CP49" s="190" t="s">
        <v>190</v>
      </c>
      <c r="CQ49" s="191"/>
      <c r="CR49" s="191"/>
      <c r="CS49" s="192"/>
      <c r="CT49" s="190" t="s">
        <v>190</v>
      </c>
      <c r="CU49" s="191"/>
      <c r="CV49" s="191"/>
      <c r="CW49" s="192"/>
      <c r="CX49" s="190" t="s">
        <v>190</v>
      </c>
      <c r="CY49" s="191"/>
      <c r="CZ49" s="191"/>
      <c r="DA49" s="192"/>
      <c r="DB49" s="190" t="s">
        <v>190</v>
      </c>
      <c r="DC49" s="191"/>
      <c r="DD49" s="191"/>
      <c r="DE49" s="192"/>
      <c r="DF49" s="142">
        <f t="shared" si="12"/>
        <v>0</v>
      </c>
      <c r="DG49" s="179">
        <v>0</v>
      </c>
      <c r="DH49" s="190" t="s">
        <v>190</v>
      </c>
      <c r="DI49" s="191"/>
      <c r="DJ49" s="191"/>
      <c r="DK49" s="192"/>
      <c r="DL49" s="190" t="s">
        <v>190</v>
      </c>
      <c r="DM49" s="191"/>
      <c r="DN49" s="191"/>
      <c r="DO49" s="192"/>
      <c r="DP49" s="190" t="s">
        <v>228</v>
      </c>
      <c r="DQ49" s="191"/>
      <c r="DR49" s="191"/>
      <c r="DS49" s="192"/>
      <c r="DT49" s="190" t="s">
        <v>229</v>
      </c>
      <c r="DU49" s="191"/>
      <c r="DV49" s="191"/>
      <c r="DW49" s="192"/>
      <c r="DX49" s="166"/>
      <c r="DY49" s="190" t="s">
        <v>147</v>
      </c>
      <c r="DZ49" s="191"/>
      <c r="EA49" s="191"/>
      <c r="EB49" s="192"/>
      <c r="EC49" s="190" t="s">
        <v>147</v>
      </c>
      <c r="ED49" s="191"/>
      <c r="EE49" s="191"/>
      <c r="EF49" s="192"/>
      <c r="EG49" s="190" t="s">
        <v>147</v>
      </c>
      <c r="EH49" s="191"/>
      <c r="EI49" s="191"/>
      <c r="EJ49" s="192"/>
      <c r="EK49" s="190" t="s">
        <v>181</v>
      </c>
      <c r="EL49" s="191"/>
      <c r="EM49" s="191"/>
      <c r="EN49" s="192"/>
      <c r="EO49" s="190" t="s">
        <v>238</v>
      </c>
      <c r="EP49" s="191"/>
      <c r="EQ49" s="191"/>
      <c r="ER49" s="192"/>
      <c r="ES49" s="190" t="s">
        <v>242</v>
      </c>
      <c r="ET49" s="191"/>
      <c r="EU49" s="191"/>
      <c r="EV49" s="192"/>
      <c r="EW49" s="190" t="s">
        <v>242</v>
      </c>
      <c r="EX49" s="191"/>
      <c r="EY49" s="191"/>
      <c r="EZ49" s="192"/>
      <c r="FA49" s="190" t="s">
        <v>242</v>
      </c>
      <c r="FB49" s="191"/>
      <c r="FC49" s="191"/>
      <c r="FD49" s="192"/>
      <c r="FE49" s="190" t="s">
        <v>242</v>
      </c>
      <c r="FF49" s="191"/>
      <c r="FG49" s="191"/>
      <c r="FH49" s="192"/>
      <c r="FI49" s="67">
        <v>1</v>
      </c>
      <c r="FJ49" s="190" t="s">
        <v>242</v>
      </c>
      <c r="FK49" s="191"/>
      <c r="FL49" s="191"/>
      <c r="FM49" s="192"/>
      <c r="FN49" s="190" t="s">
        <v>242</v>
      </c>
      <c r="FO49" s="191"/>
      <c r="FP49" s="191"/>
      <c r="FQ49" s="192"/>
      <c r="FR49" s="190" t="s">
        <v>242</v>
      </c>
      <c r="FS49" s="191"/>
      <c r="FT49" s="191"/>
      <c r="FU49" s="192"/>
      <c r="FV49" s="190" t="s">
        <v>242</v>
      </c>
      <c r="FW49" s="191"/>
      <c r="FX49" s="191"/>
      <c r="FY49" s="192"/>
      <c r="FZ49" s="190" t="s">
        <v>242</v>
      </c>
      <c r="GA49" s="191"/>
      <c r="GB49" s="191"/>
      <c r="GC49" s="192"/>
      <c r="GD49" s="187" t="s">
        <v>126</v>
      </c>
      <c r="GE49" s="188"/>
      <c r="GF49" s="188"/>
      <c r="GG49" s="189"/>
      <c r="GH49" s="187" t="s">
        <v>126</v>
      </c>
      <c r="GI49" s="188"/>
      <c r="GJ49" s="188"/>
      <c r="GK49" s="189"/>
      <c r="GL49" s="187" t="s">
        <v>126</v>
      </c>
      <c r="GM49" s="188"/>
      <c r="GN49" s="188"/>
      <c r="GO49" s="189"/>
      <c r="GP49" s="187" t="s">
        <v>126</v>
      </c>
      <c r="GQ49" s="188"/>
      <c r="GR49" s="188"/>
      <c r="GS49" s="189"/>
      <c r="GT49" s="187" t="s">
        <v>126</v>
      </c>
      <c r="GU49" s="188"/>
      <c r="GV49" s="188"/>
      <c r="GW49" s="189"/>
      <c r="GX49" s="187" t="s">
        <v>126</v>
      </c>
      <c r="GY49" s="188"/>
      <c r="GZ49" s="188"/>
      <c r="HA49" s="189"/>
      <c r="HB49" s="187" t="s">
        <v>126</v>
      </c>
      <c r="HC49" s="188"/>
      <c r="HD49" s="188"/>
      <c r="HE49" s="189"/>
      <c r="HF49" s="187" t="s">
        <v>126</v>
      </c>
      <c r="HG49" s="188"/>
      <c r="HH49" s="188"/>
      <c r="HI49" s="189"/>
      <c r="HJ49" s="67">
        <v>0</v>
      </c>
      <c r="HK49" s="101"/>
      <c r="HL49" s="179">
        <v>1</v>
      </c>
    </row>
    <row r="50" spans="2:220" ht="34.5" hidden="1" customHeight="1" x14ac:dyDescent="0.2">
      <c r="B50" s="15"/>
      <c r="C50" s="119" t="s">
        <v>160</v>
      </c>
      <c r="D50" s="190"/>
      <c r="E50" s="191"/>
      <c r="F50" s="191"/>
      <c r="G50" s="192"/>
      <c r="H50" s="190"/>
      <c r="I50" s="191"/>
      <c r="J50" s="191"/>
      <c r="K50" s="192"/>
      <c r="L50" s="190"/>
      <c r="M50" s="191"/>
      <c r="N50" s="191"/>
      <c r="O50" s="192"/>
      <c r="P50" s="190"/>
      <c r="Q50" s="191"/>
      <c r="R50" s="191"/>
      <c r="S50" s="192"/>
      <c r="T50" s="190"/>
      <c r="U50" s="191"/>
      <c r="V50" s="191"/>
      <c r="W50" s="192"/>
      <c r="X50" s="190"/>
      <c r="Y50" s="191"/>
      <c r="Z50" s="191"/>
      <c r="AA50" s="192"/>
      <c r="AB50" s="190"/>
      <c r="AC50" s="191"/>
      <c r="AD50" s="191"/>
      <c r="AE50" s="192"/>
      <c r="AF50" s="190"/>
      <c r="AG50" s="191"/>
      <c r="AH50" s="191"/>
      <c r="AI50" s="192"/>
      <c r="AJ50" s="190"/>
      <c r="AK50" s="191"/>
      <c r="AL50" s="191"/>
      <c r="AM50" s="192"/>
      <c r="AN50" s="190"/>
      <c r="AO50" s="191"/>
      <c r="AP50" s="191"/>
      <c r="AQ50" s="192"/>
      <c r="AR50" s="190" t="s">
        <v>161</v>
      </c>
      <c r="AS50" s="191"/>
      <c r="AT50" s="191"/>
      <c r="AU50" s="192"/>
      <c r="AV50" s="196" t="s">
        <v>166</v>
      </c>
      <c r="AW50" s="197"/>
      <c r="AX50" s="197"/>
      <c r="AY50" s="198"/>
      <c r="AZ50" s="67">
        <v>0</v>
      </c>
      <c r="BA50" s="196" t="s">
        <v>179</v>
      </c>
      <c r="BB50" s="197"/>
      <c r="BC50" s="197"/>
      <c r="BD50" s="198"/>
      <c r="BE50" s="196" t="s">
        <v>173</v>
      </c>
      <c r="BF50" s="197"/>
      <c r="BG50" s="197"/>
      <c r="BH50" s="198"/>
      <c r="BI50" s="196" t="s">
        <v>173</v>
      </c>
      <c r="BJ50" s="197"/>
      <c r="BK50" s="197"/>
      <c r="BL50" s="198"/>
      <c r="BM50" s="196" t="s">
        <v>173</v>
      </c>
      <c r="BN50" s="197"/>
      <c r="BO50" s="197"/>
      <c r="BP50" s="198"/>
      <c r="BQ50" s="190" t="s">
        <v>180</v>
      </c>
      <c r="BR50" s="191"/>
      <c r="BS50" s="191"/>
      <c r="BT50" s="192"/>
      <c r="BU50" s="190" t="s">
        <v>184</v>
      </c>
      <c r="BV50" s="191"/>
      <c r="BW50" s="191"/>
      <c r="BX50" s="192"/>
      <c r="BY50" s="190" t="s">
        <v>186</v>
      </c>
      <c r="BZ50" s="191"/>
      <c r="CA50" s="191"/>
      <c r="CB50" s="192"/>
      <c r="CC50" s="190" t="s">
        <v>191</v>
      </c>
      <c r="CD50" s="191"/>
      <c r="CE50" s="191"/>
      <c r="CF50" s="192"/>
      <c r="CG50" s="190" t="s">
        <v>195</v>
      </c>
      <c r="CH50" s="191"/>
      <c r="CI50" s="191"/>
      <c r="CJ50" s="192"/>
      <c r="CK50" s="137">
        <f t="shared" si="11"/>
        <v>0</v>
      </c>
      <c r="CL50" s="190" t="s">
        <v>195</v>
      </c>
      <c r="CM50" s="191"/>
      <c r="CN50" s="191"/>
      <c r="CO50" s="192"/>
      <c r="CP50" s="190" t="s">
        <v>203</v>
      </c>
      <c r="CQ50" s="191"/>
      <c r="CR50" s="191"/>
      <c r="CS50" s="192"/>
      <c r="CT50" s="193" t="s">
        <v>213</v>
      </c>
      <c r="CU50" s="194"/>
      <c r="CV50" s="194"/>
      <c r="CW50" s="195"/>
      <c r="CX50" s="193" t="s">
        <v>213</v>
      </c>
      <c r="CY50" s="194"/>
      <c r="CZ50" s="194"/>
      <c r="DA50" s="195"/>
      <c r="DB50" s="193" t="s">
        <v>213</v>
      </c>
      <c r="DC50" s="194"/>
      <c r="DD50" s="194"/>
      <c r="DE50" s="195"/>
      <c r="DF50" s="142">
        <f t="shared" si="12"/>
        <v>0</v>
      </c>
      <c r="DG50" s="179">
        <v>0</v>
      </c>
      <c r="DH50" s="193" t="s">
        <v>213</v>
      </c>
      <c r="DI50" s="194"/>
      <c r="DJ50" s="194"/>
      <c r="DK50" s="195"/>
      <c r="DL50" s="190" t="s">
        <v>227</v>
      </c>
      <c r="DM50" s="191"/>
      <c r="DN50" s="191"/>
      <c r="DO50" s="192"/>
      <c r="DP50" s="190" t="s">
        <v>227</v>
      </c>
      <c r="DQ50" s="191"/>
      <c r="DR50" s="191"/>
      <c r="DS50" s="192"/>
      <c r="DT50" s="190" t="s">
        <v>227</v>
      </c>
      <c r="DU50" s="191"/>
      <c r="DV50" s="191"/>
      <c r="DW50" s="192"/>
      <c r="DX50" s="166"/>
      <c r="DY50" s="190" t="s">
        <v>233</v>
      </c>
      <c r="DZ50" s="191"/>
      <c r="EA50" s="191"/>
      <c r="EB50" s="192"/>
      <c r="EC50" s="190" t="s">
        <v>234</v>
      </c>
      <c r="ED50" s="191"/>
      <c r="EE50" s="191"/>
      <c r="EF50" s="192"/>
      <c r="EG50" s="190" t="s">
        <v>239</v>
      </c>
      <c r="EH50" s="191"/>
      <c r="EI50" s="191"/>
      <c r="EJ50" s="192"/>
      <c r="EK50" s="190" t="s">
        <v>240</v>
      </c>
      <c r="EL50" s="191"/>
      <c r="EM50" s="191"/>
      <c r="EN50" s="192"/>
      <c r="EO50" s="187" t="s">
        <v>241</v>
      </c>
      <c r="EP50" s="197"/>
      <c r="EQ50" s="197"/>
      <c r="ER50" s="198"/>
      <c r="ES50" s="187" t="s">
        <v>241</v>
      </c>
      <c r="ET50" s="197"/>
      <c r="EU50" s="197"/>
      <c r="EV50" s="198"/>
      <c r="EW50" s="187" t="s">
        <v>241</v>
      </c>
      <c r="EX50" s="197"/>
      <c r="EY50" s="197"/>
      <c r="EZ50" s="198"/>
      <c r="FA50" s="187" t="s">
        <v>241</v>
      </c>
      <c r="FB50" s="197"/>
      <c r="FC50" s="197"/>
      <c r="FD50" s="198"/>
      <c r="FE50" s="187" t="s">
        <v>241</v>
      </c>
      <c r="FF50" s="197"/>
      <c r="FG50" s="197"/>
      <c r="FH50" s="198"/>
      <c r="FI50" s="67">
        <v>0</v>
      </c>
      <c r="FJ50" s="187" t="s">
        <v>241</v>
      </c>
      <c r="FK50" s="197"/>
      <c r="FL50" s="197"/>
      <c r="FM50" s="198"/>
      <c r="FN50" s="187" t="s">
        <v>241</v>
      </c>
      <c r="FO50" s="197"/>
      <c r="FP50" s="197"/>
      <c r="FQ50" s="198"/>
      <c r="FR50" s="187" t="s">
        <v>241</v>
      </c>
      <c r="FS50" s="197"/>
      <c r="FT50" s="197"/>
      <c r="FU50" s="198"/>
      <c r="FV50" s="187" t="s">
        <v>241</v>
      </c>
      <c r="FW50" s="197"/>
      <c r="FX50" s="197"/>
      <c r="FY50" s="198"/>
      <c r="FZ50" s="187" t="s">
        <v>241</v>
      </c>
      <c r="GA50" s="197"/>
      <c r="GB50" s="197"/>
      <c r="GC50" s="198"/>
      <c r="GD50" s="187" t="s">
        <v>241</v>
      </c>
      <c r="GE50" s="197"/>
      <c r="GF50" s="197"/>
      <c r="GG50" s="198"/>
      <c r="GH50" s="187" t="s">
        <v>241</v>
      </c>
      <c r="GI50" s="197"/>
      <c r="GJ50" s="197"/>
      <c r="GK50" s="198"/>
      <c r="GL50" s="187" t="s">
        <v>241</v>
      </c>
      <c r="GM50" s="197"/>
      <c r="GN50" s="197"/>
      <c r="GO50" s="198"/>
      <c r="GP50" s="187" t="s">
        <v>241</v>
      </c>
      <c r="GQ50" s="197"/>
      <c r="GR50" s="197"/>
      <c r="GS50" s="198"/>
      <c r="GT50" s="187" t="s">
        <v>241</v>
      </c>
      <c r="GU50" s="197"/>
      <c r="GV50" s="197"/>
      <c r="GW50" s="198"/>
      <c r="GX50" s="187" t="s">
        <v>241</v>
      </c>
      <c r="GY50" s="197"/>
      <c r="GZ50" s="197"/>
      <c r="HA50" s="198"/>
      <c r="HB50" s="187" t="s">
        <v>241</v>
      </c>
      <c r="HC50" s="197"/>
      <c r="HD50" s="197"/>
      <c r="HE50" s="198"/>
      <c r="HF50" s="187" t="s">
        <v>241</v>
      </c>
      <c r="HG50" s="197"/>
      <c r="HH50" s="197"/>
      <c r="HI50" s="198"/>
      <c r="HJ50" s="171">
        <v>0</v>
      </c>
      <c r="HK50" s="170"/>
      <c r="HL50" s="271">
        <v>0</v>
      </c>
    </row>
    <row r="51" spans="2:220" ht="38.25" hidden="1" customHeight="1" x14ac:dyDescent="0.2">
      <c r="B51" s="15"/>
      <c r="C51" s="119" t="s">
        <v>159</v>
      </c>
      <c r="D51" s="190" t="s">
        <v>61</v>
      </c>
      <c r="E51" s="191"/>
      <c r="F51" s="191"/>
      <c r="G51" s="192"/>
      <c r="H51" s="190" t="s">
        <v>61</v>
      </c>
      <c r="I51" s="191"/>
      <c r="J51" s="191"/>
      <c r="K51" s="192"/>
      <c r="L51" s="190" t="s">
        <v>61</v>
      </c>
      <c r="M51" s="191"/>
      <c r="N51" s="191"/>
      <c r="O51" s="192"/>
      <c r="P51" s="190" t="s">
        <v>61</v>
      </c>
      <c r="Q51" s="191"/>
      <c r="R51" s="191"/>
      <c r="S51" s="192"/>
      <c r="T51" s="190" t="s">
        <v>61</v>
      </c>
      <c r="U51" s="191"/>
      <c r="V51" s="191"/>
      <c r="W51" s="192"/>
      <c r="X51" s="190" t="s">
        <v>61</v>
      </c>
      <c r="Y51" s="191"/>
      <c r="Z51" s="191"/>
      <c r="AA51" s="192"/>
      <c r="AB51" s="190" t="s">
        <v>61</v>
      </c>
      <c r="AC51" s="191"/>
      <c r="AD51" s="191"/>
      <c r="AE51" s="192"/>
      <c r="AF51" s="190" t="s">
        <v>61</v>
      </c>
      <c r="AG51" s="191"/>
      <c r="AH51" s="191"/>
      <c r="AI51" s="192"/>
      <c r="AJ51" s="190" t="s">
        <v>61</v>
      </c>
      <c r="AK51" s="191"/>
      <c r="AL51" s="191"/>
      <c r="AM51" s="192"/>
      <c r="AN51" s="190" t="s">
        <v>61</v>
      </c>
      <c r="AO51" s="191"/>
      <c r="AP51" s="191"/>
      <c r="AQ51" s="192"/>
      <c r="AR51" s="190" t="s">
        <v>61</v>
      </c>
      <c r="AS51" s="191"/>
      <c r="AT51" s="191"/>
      <c r="AU51" s="192"/>
      <c r="AV51" s="190" t="s">
        <v>61</v>
      </c>
      <c r="AW51" s="191"/>
      <c r="AX51" s="191"/>
      <c r="AY51" s="192"/>
      <c r="AZ51" s="67">
        <v>0</v>
      </c>
      <c r="BA51" s="190" t="s">
        <v>61</v>
      </c>
      <c r="BB51" s="191"/>
      <c r="BC51" s="191"/>
      <c r="BD51" s="192"/>
      <c r="BE51" s="190" t="s">
        <v>61</v>
      </c>
      <c r="BF51" s="191"/>
      <c r="BG51" s="191"/>
      <c r="BH51" s="192"/>
      <c r="BI51" s="190" t="s">
        <v>61</v>
      </c>
      <c r="BJ51" s="191"/>
      <c r="BK51" s="191"/>
      <c r="BL51" s="192"/>
      <c r="BM51" s="190" t="s">
        <v>61</v>
      </c>
      <c r="BN51" s="191"/>
      <c r="BO51" s="191"/>
      <c r="BP51" s="192"/>
      <c r="BQ51" s="190" t="s">
        <v>61</v>
      </c>
      <c r="BR51" s="191"/>
      <c r="BS51" s="191"/>
      <c r="BT51" s="192"/>
      <c r="BU51" s="190" t="s">
        <v>61</v>
      </c>
      <c r="BV51" s="191"/>
      <c r="BW51" s="191"/>
      <c r="BX51" s="192"/>
      <c r="BY51" s="190" t="s">
        <v>61</v>
      </c>
      <c r="BZ51" s="191"/>
      <c r="CA51" s="191"/>
      <c r="CB51" s="192"/>
      <c r="CC51" s="190" t="s">
        <v>61</v>
      </c>
      <c r="CD51" s="191"/>
      <c r="CE51" s="191"/>
      <c r="CF51" s="192"/>
      <c r="CG51" s="190" t="s">
        <v>61</v>
      </c>
      <c r="CH51" s="191"/>
      <c r="CI51" s="191"/>
      <c r="CJ51" s="192"/>
      <c r="CK51" s="137">
        <f t="shared" si="11"/>
        <v>0</v>
      </c>
      <c r="CL51" s="190" t="s">
        <v>61</v>
      </c>
      <c r="CM51" s="191"/>
      <c r="CN51" s="191"/>
      <c r="CO51" s="192"/>
      <c r="CP51" s="190" t="s">
        <v>61</v>
      </c>
      <c r="CQ51" s="191"/>
      <c r="CR51" s="191"/>
      <c r="CS51" s="192"/>
      <c r="CT51" s="190" t="s">
        <v>61</v>
      </c>
      <c r="CU51" s="191"/>
      <c r="CV51" s="191"/>
      <c r="CW51" s="192"/>
      <c r="CX51" s="190" t="s">
        <v>61</v>
      </c>
      <c r="CY51" s="191"/>
      <c r="CZ51" s="191"/>
      <c r="DA51" s="192"/>
      <c r="DB51" s="190" t="s">
        <v>61</v>
      </c>
      <c r="DC51" s="191"/>
      <c r="DD51" s="191"/>
      <c r="DE51" s="192"/>
      <c r="DF51" s="142">
        <f t="shared" si="12"/>
        <v>0</v>
      </c>
      <c r="DG51" s="179">
        <v>0</v>
      </c>
      <c r="DH51" s="190" t="s">
        <v>61</v>
      </c>
      <c r="DI51" s="191"/>
      <c r="DJ51" s="191"/>
      <c r="DK51" s="192"/>
      <c r="DL51" s="190" t="s">
        <v>61</v>
      </c>
      <c r="DM51" s="191"/>
      <c r="DN51" s="191"/>
      <c r="DO51" s="192"/>
      <c r="DP51" s="190" t="s">
        <v>61</v>
      </c>
      <c r="DQ51" s="191"/>
      <c r="DR51" s="191"/>
      <c r="DS51" s="192"/>
      <c r="DT51" s="190" t="s">
        <v>61</v>
      </c>
      <c r="DU51" s="191"/>
      <c r="DV51" s="191"/>
      <c r="DW51" s="192"/>
      <c r="DX51" s="166"/>
      <c r="DY51" s="190" t="s">
        <v>61</v>
      </c>
      <c r="DZ51" s="191"/>
      <c r="EA51" s="191"/>
      <c r="EB51" s="192"/>
      <c r="EC51" s="190" t="s">
        <v>61</v>
      </c>
      <c r="ED51" s="191"/>
      <c r="EE51" s="191"/>
      <c r="EF51" s="192"/>
      <c r="EG51" s="190" t="s">
        <v>239</v>
      </c>
      <c r="EH51" s="191"/>
      <c r="EI51" s="191"/>
      <c r="EJ51" s="192"/>
      <c r="EK51" s="190" t="s">
        <v>240</v>
      </c>
      <c r="EL51" s="191"/>
      <c r="EM51" s="191"/>
      <c r="EN51" s="192"/>
      <c r="EO51" s="187" t="s">
        <v>241</v>
      </c>
      <c r="EP51" s="197"/>
      <c r="EQ51" s="197"/>
      <c r="ER51" s="198"/>
      <c r="ES51" s="187" t="s">
        <v>241</v>
      </c>
      <c r="ET51" s="197"/>
      <c r="EU51" s="197"/>
      <c r="EV51" s="198"/>
      <c r="EW51" s="187" t="s">
        <v>241</v>
      </c>
      <c r="EX51" s="197"/>
      <c r="EY51" s="197"/>
      <c r="EZ51" s="198"/>
      <c r="FA51" s="187" t="s">
        <v>241</v>
      </c>
      <c r="FB51" s="197"/>
      <c r="FC51" s="197"/>
      <c r="FD51" s="198"/>
      <c r="FE51" s="187" t="s">
        <v>241</v>
      </c>
      <c r="FF51" s="197"/>
      <c r="FG51" s="197"/>
      <c r="FH51" s="198"/>
      <c r="FI51" s="67">
        <v>0</v>
      </c>
      <c r="FJ51" s="187" t="s">
        <v>241</v>
      </c>
      <c r="FK51" s="197"/>
      <c r="FL51" s="197"/>
      <c r="FM51" s="198"/>
      <c r="FN51" s="187" t="s">
        <v>241</v>
      </c>
      <c r="FO51" s="197"/>
      <c r="FP51" s="197"/>
      <c r="FQ51" s="198"/>
      <c r="FR51" s="187" t="s">
        <v>241</v>
      </c>
      <c r="FS51" s="197"/>
      <c r="FT51" s="197"/>
      <c r="FU51" s="198"/>
      <c r="FV51" s="187" t="s">
        <v>241</v>
      </c>
      <c r="FW51" s="197"/>
      <c r="FX51" s="197"/>
      <c r="FY51" s="198"/>
      <c r="FZ51" s="187" t="s">
        <v>241</v>
      </c>
      <c r="GA51" s="197"/>
      <c r="GB51" s="197"/>
      <c r="GC51" s="198"/>
      <c r="GD51" s="187" t="s">
        <v>241</v>
      </c>
      <c r="GE51" s="197"/>
      <c r="GF51" s="197"/>
      <c r="GG51" s="198"/>
      <c r="GH51" s="187" t="s">
        <v>241</v>
      </c>
      <c r="GI51" s="197"/>
      <c r="GJ51" s="197"/>
      <c r="GK51" s="198"/>
      <c r="GL51" s="187" t="s">
        <v>241</v>
      </c>
      <c r="GM51" s="197"/>
      <c r="GN51" s="197"/>
      <c r="GO51" s="198"/>
      <c r="GP51" s="187" t="s">
        <v>241</v>
      </c>
      <c r="GQ51" s="197"/>
      <c r="GR51" s="197"/>
      <c r="GS51" s="198"/>
      <c r="GT51" s="187" t="s">
        <v>241</v>
      </c>
      <c r="GU51" s="197"/>
      <c r="GV51" s="197"/>
      <c r="GW51" s="198"/>
      <c r="GX51" s="187" t="s">
        <v>241</v>
      </c>
      <c r="GY51" s="197"/>
      <c r="GZ51" s="197"/>
      <c r="HA51" s="198"/>
      <c r="HB51" s="187" t="s">
        <v>241</v>
      </c>
      <c r="HC51" s="197"/>
      <c r="HD51" s="197"/>
      <c r="HE51" s="198"/>
      <c r="HF51" s="187" t="s">
        <v>241</v>
      </c>
      <c r="HG51" s="197"/>
      <c r="HH51" s="197"/>
      <c r="HI51" s="198"/>
      <c r="HJ51" s="171">
        <v>0</v>
      </c>
      <c r="HK51" s="170"/>
      <c r="HL51" s="271">
        <v>0</v>
      </c>
    </row>
    <row r="52" spans="2:220" ht="19.5" customHeight="1" x14ac:dyDescent="0.25">
      <c r="B52" s="120">
        <v>37</v>
      </c>
      <c r="C52" s="21" t="s">
        <v>46</v>
      </c>
      <c r="D52" s="24"/>
      <c r="E52" s="23"/>
      <c r="F52" s="24"/>
      <c r="G52" s="29">
        <f t="shared" ref="G52:G56" si="221">D52+E52+F52</f>
        <v>0</v>
      </c>
      <c r="H52" s="24"/>
      <c r="I52" s="23"/>
      <c r="J52" s="24"/>
      <c r="K52" s="29">
        <f>H52+I52+J52</f>
        <v>0</v>
      </c>
      <c r="L52" s="24"/>
      <c r="M52" s="23"/>
      <c r="N52" s="24"/>
      <c r="O52" s="29">
        <f>L52+M52+N52</f>
        <v>0</v>
      </c>
      <c r="P52" s="24"/>
      <c r="Q52" s="23"/>
      <c r="R52" s="24"/>
      <c r="S52" s="29">
        <f>P52+Q52+R52</f>
        <v>0</v>
      </c>
      <c r="T52" s="23"/>
      <c r="U52" s="23"/>
      <c r="V52" s="24"/>
      <c r="W52" s="29">
        <f>T52+U52+V52</f>
        <v>0</v>
      </c>
      <c r="X52" s="24"/>
      <c r="Y52" s="23"/>
      <c r="Z52" s="24"/>
      <c r="AA52" s="29">
        <f>X52+Y52+Z52</f>
        <v>0</v>
      </c>
      <c r="AB52" s="43"/>
      <c r="AC52" s="43"/>
      <c r="AD52" s="115">
        <v>15</v>
      </c>
      <c r="AE52" s="29">
        <f>AB52+AC52+AD52</f>
        <v>15</v>
      </c>
      <c r="AF52" s="43"/>
      <c r="AG52" s="43"/>
      <c r="AH52" s="122">
        <v>10</v>
      </c>
      <c r="AI52" s="29">
        <f>AF52+AG52+AH52</f>
        <v>10</v>
      </c>
      <c r="AJ52" s="43"/>
      <c r="AK52" s="43"/>
      <c r="AL52" s="43"/>
      <c r="AM52" s="46"/>
      <c r="AN52" s="43"/>
      <c r="AO52" s="43"/>
      <c r="AP52" s="43"/>
      <c r="AQ52" s="46"/>
      <c r="AR52" s="118"/>
      <c r="AS52" s="78"/>
      <c r="AT52" s="78"/>
      <c r="AU52" s="29">
        <f>SUM(AR52:AT52)</f>
        <v>0</v>
      </c>
      <c r="AV52" s="123"/>
      <c r="AW52" s="78"/>
      <c r="AX52" s="78"/>
      <c r="AY52" s="71">
        <f t="shared" ref="AY52:AY56" si="222">AV52+AW52+AX52</f>
        <v>0</v>
      </c>
      <c r="AZ52" s="37">
        <f t="shared" ref="AZ52:AZ56" si="223">G52+K52+O52+S52+W52+AA52+AE52+AI52+AM52+AQ52+AU52+AY52</f>
        <v>25</v>
      </c>
      <c r="BA52" s="24"/>
      <c r="BB52" s="23"/>
      <c r="BC52" s="24"/>
      <c r="BD52" s="29">
        <f t="shared" ref="BD52:BD56" si="224">BA52+BB52+BC52</f>
        <v>0</v>
      </c>
      <c r="BE52" s="24"/>
      <c r="BF52" s="23"/>
      <c r="BG52" s="24"/>
      <c r="BH52" s="29">
        <f t="shared" ref="BH52:BH56" si="225">BE52+BF52+BG52</f>
        <v>0</v>
      </c>
      <c r="BI52" s="24"/>
      <c r="BJ52" s="23"/>
      <c r="BK52" s="24"/>
      <c r="BL52" s="29">
        <f t="shared" ref="BL52:BL56" si="226">BI52+BJ52+BK52</f>
        <v>0</v>
      </c>
      <c r="BM52" s="24"/>
      <c r="BN52" s="23"/>
      <c r="BO52" s="24"/>
      <c r="BP52" s="29">
        <f t="shared" ref="BP52:BP56" si="227">BM52+BN52+BO52</f>
        <v>0</v>
      </c>
      <c r="BQ52" s="24"/>
      <c r="BR52" s="23"/>
      <c r="BS52" s="24"/>
      <c r="BT52" s="29">
        <f t="shared" ref="BT52:BT56" si="228">BQ52+BR52+BS52</f>
        <v>0</v>
      </c>
      <c r="BU52" s="43"/>
      <c r="BV52" s="43"/>
      <c r="BW52" s="43"/>
      <c r="BX52" s="46"/>
      <c r="BY52" s="43"/>
      <c r="BZ52" s="43"/>
      <c r="CA52" s="43"/>
      <c r="CB52" s="46"/>
      <c r="CC52" s="43"/>
      <c r="CD52" s="43"/>
      <c r="CE52" s="43"/>
      <c r="CF52" s="46"/>
      <c r="CG52" s="131"/>
      <c r="CH52" s="93"/>
      <c r="CI52" s="93"/>
      <c r="CJ52" s="29">
        <f>SUM(CG52:CI52)</f>
        <v>0</v>
      </c>
      <c r="CK52" s="137">
        <f t="shared" si="11"/>
        <v>0</v>
      </c>
      <c r="CL52" s="132"/>
      <c r="CM52" s="93"/>
      <c r="CN52" s="93"/>
      <c r="CO52" s="71">
        <f t="shared" ref="CO52:CO56" si="229">CL52+CM52+CN52</f>
        <v>0</v>
      </c>
      <c r="CP52" s="133"/>
      <c r="CQ52" s="93"/>
      <c r="CR52" s="93"/>
      <c r="CS52" s="71">
        <f t="shared" ref="CS52:CS56" si="230">CP52+CQ52+CR52</f>
        <v>0</v>
      </c>
      <c r="CT52" s="143"/>
      <c r="CU52" s="93"/>
      <c r="CV52" s="93"/>
      <c r="CW52" s="71">
        <f t="shared" ref="CW52:CW56" si="231">CT52+CU52+CV52</f>
        <v>0</v>
      </c>
      <c r="CX52" s="144"/>
      <c r="CY52" s="93"/>
      <c r="CZ52" s="93"/>
      <c r="DA52" s="71">
        <f t="shared" ref="DA52:DA56" si="232">CX52+CY52+CZ52</f>
        <v>0</v>
      </c>
      <c r="DB52" s="149"/>
      <c r="DC52" s="93"/>
      <c r="DD52" s="93"/>
      <c r="DE52" s="71">
        <f t="shared" ref="DE52:DE56" si="233">DB52+DC52+DD52</f>
        <v>0</v>
      </c>
      <c r="DF52" s="142">
        <f t="shared" si="12"/>
        <v>0</v>
      </c>
      <c r="DG52" s="182">
        <f t="shared" ref="DG52:DG56" si="234">BD52+BH52+BL52+BP52+BT52+BX52+CB52+CF52+CJ52+CO52+CS52+CW52+DA52+DE52</f>
        <v>0</v>
      </c>
      <c r="DH52" s="24"/>
      <c r="DI52" s="23"/>
      <c r="DJ52" s="24"/>
      <c r="DK52" s="29">
        <f>DH52+DI52+DJ52</f>
        <v>0</v>
      </c>
      <c r="DL52" s="24"/>
      <c r="DM52" s="23"/>
      <c r="DN52" s="24"/>
      <c r="DO52" s="29">
        <f>DL52+DM52+DN52</f>
        <v>0</v>
      </c>
      <c r="DP52" s="24"/>
      <c r="DQ52" s="23"/>
      <c r="DR52" s="24"/>
      <c r="DS52" s="29">
        <f>DP52+DQ52+DR52</f>
        <v>0</v>
      </c>
      <c r="DT52" s="24"/>
      <c r="DU52" s="23"/>
      <c r="DV52" s="24"/>
      <c r="DW52" s="29">
        <f>DT52+DU52+DV52</f>
        <v>0</v>
      </c>
      <c r="DX52" s="137"/>
      <c r="DY52" s="23"/>
      <c r="DZ52" s="23"/>
      <c r="EA52" s="24"/>
      <c r="EB52" s="29">
        <f>DY52+DZ52+EA52</f>
        <v>0</v>
      </c>
      <c r="EC52" s="24"/>
      <c r="ED52" s="23"/>
      <c r="EE52" s="24"/>
      <c r="EF52" s="29">
        <f>EC52+ED52+EE52</f>
        <v>0</v>
      </c>
      <c r="EG52" s="43"/>
      <c r="EH52" s="43"/>
      <c r="EI52" s="43"/>
      <c r="EJ52" s="46"/>
      <c r="EK52" s="43"/>
      <c r="EL52" s="43"/>
      <c r="EM52" s="43"/>
      <c r="EN52" s="46"/>
      <c r="EO52" s="43"/>
      <c r="EP52" s="43"/>
      <c r="EQ52" s="43"/>
      <c r="ER52" s="46"/>
      <c r="ES52" s="43"/>
      <c r="ET52" s="43"/>
      <c r="EU52" s="43"/>
      <c r="EV52" s="46"/>
      <c r="EW52" s="172"/>
      <c r="EX52" s="93"/>
      <c r="EY52" s="93"/>
      <c r="EZ52" s="29">
        <f>SUM(EW52:EY52)</f>
        <v>0</v>
      </c>
      <c r="FA52" s="173"/>
      <c r="FB52" s="93"/>
      <c r="FC52" s="93"/>
      <c r="FD52" s="71">
        <f t="shared" ref="FD52:FD56" si="235">FA52+FB52+FC52</f>
        <v>0</v>
      </c>
      <c r="FE52" s="174"/>
      <c r="FF52" s="93"/>
      <c r="FG52" s="93"/>
      <c r="FH52" s="71">
        <f t="shared" ref="FH52:FH56" si="236">FE52+FF52+FG52</f>
        <v>0</v>
      </c>
      <c r="FI52" s="37">
        <f>DK52+DO52+DS52+DW52+EB52+EF52+EJ52+EN52+ER52+EV52+EZ52+FD52+FH52</f>
        <v>0</v>
      </c>
      <c r="FJ52" s="24"/>
      <c r="FK52" s="23"/>
      <c r="FL52" s="24"/>
      <c r="FM52" s="29">
        <f>FJ52+FK52+FL52</f>
        <v>0</v>
      </c>
      <c r="FN52" s="24"/>
      <c r="FO52" s="23"/>
      <c r="FP52" s="24"/>
      <c r="FQ52" s="29">
        <f>FN52+FO52+FP52</f>
        <v>0</v>
      </c>
      <c r="FR52" s="24"/>
      <c r="FS52" s="23"/>
      <c r="FT52" s="24"/>
      <c r="FU52" s="29">
        <f>FR52+FS52+FT52</f>
        <v>0</v>
      </c>
      <c r="FV52" s="23"/>
      <c r="FW52" s="23"/>
      <c r="FX52" s="24"/>
      <c r="FY52" s="29">
        <f>FV52+FW52+FX52</f>
        <v>0</v>
      </c>
      <c r="FZ52" s="24"/>
      <c r="GA52" s="23"/>
      <c r="GB52" s="24"/>
      <c r="GC52" s="29">
        <f>FZ52+GA52+GB52</f>
        <v>0</v>
      </c>
      <c r="GD52" s="183"/>
      <c r="GE52" s="43"/>
      <c r="GF52" s="43"/>
      <c r="GG52" s="46"/>
      <c r="GH52" s="43"/>
      <c r="GI52" s="43"/>
      <c r="GJ52" s="43"/>
      <c r="GK52" s="46"/>
      <c r="GL52" s="43"/>
      <c r="GM52" s="43"/>
      <c r="GN52" s="43"/>
      <c r="GO52" s="46"/>
      <c r="GP52" s="43"/>
      <c r="GQ52" s="43"/>
      <c r="GR52" s="43"/>
      <c r="GS52" s="46"/>
      <c r="GT52" s="93"/>
      <c r="GU52" s="93"/>
      <c r="GV52" s="93"/>
      <c r="GW52" s="29">
        <f>SUM(GT52:GV52)</f>
        <v>0</v>
      </c>
      <c r="GX52" s="93"/>
      <c r="GY52" s="93"/>
      <c r="GZ52" s="93"/>
      <c r="HA52" s="71">
        <f t="shared" ref="HA52:HA56" si="237">GX52+GY52+GZ52</f>
        <v>0</v>
      </c>
      <c r="HB52" s="93"/>
      <c r="HC52" s="93"/>
      <c r="HD52" s="93"/>
      <c r="HE52" s="71">
        <f t="shared" ref="HE52:HE56" si="238">HB52+HC52+HD52</f>
        <v>0</v>
      </c>
      <c r="HF52" s="93"/>
      <c r="HG52" s="93"/>
      <c r="HH52" s="93"/>
      <c r="HI52" s="71">
        <f t="shared" ref="HI52:HI56" si="239">HF52+HG52+HH52</f>
        <v>0</v>
      </c>
      <c r="HJ52" s="37">
        <f t="shared" ref="HJ52:HJ56" si="240">FM52+FQ52+FU52+FY52+GC52+GG52+GK52+GO52+GS52+GW52+HA52+HE52+HI52</f>
        <v>0</v>
      </c>
      <c r="HK52" s="98">
        <f>AZ52+DG52+FI52+HJ52</f>
        <v>25</v>
      </c>
      <c r="HL52" s="272">
        <v>4</v>
      </c>
    </row>
    <row r="53" spans="2:220" ht="16.5" customHeight="1" x14ac:dyDescent="0.25">
      <c r="B53" s="120">
        <v>38</v>
      </c>
      <c r="C53" s="18" t="s">
        <v>33</v>
      </c>
      <c r="D53" s="24"/>
      <c r="E53" s="24"/>
      <c r="F53" s="24"/>
      <c r="G53" s="29">
        <f t="shared" si="221"/>
        <v>0</v>
      </c>
      <c r="H53" s="24"/>
      <c r="I53" s="23"/>
      <c r="J53" s="24"/>
      <c r="K53" s="29">
        <f>H53+I53+J53</f>
        <v>0</v>
      </c>
      <c r="L53" s="24"/>
      <c r="M53" s="24"/>
      <c r="N53" s="24"/>
      <c r="O53" s="29">
        <f>L53+M53+N53</f>
        <v>0</v>
      </c>
      <c r="P53" s="24"/>
      <c r="Q53" s="24"/>
      <c r="R53" s="24"/>
      <c r="S53" s="29">
        <f>P53+Q53+R53</f>
        <v>0</v>
      </c>
      <c r="T53" s="24"/>
      <c r="U53" s="24"/>
      <c r="V53" s="24"/>
      <c r="W53" s="29">
        <f>T53+U53+V53</f>
        <v>0</v>
      </c>
      <c r="X53" s="24">
        <v>1</v>
      </c>
      <c r="Y53" s="23"/>
      <c r="Z53" s="24"/>
      <c r="AA53" s="29">
        <f>X53+Y53+Z53</f>
        <v>1</v>
      </c>
      <c r="AB53" s="24"/>
      <c r="AC53" s="23"/>
      <c r="AD53" s="24"/>
      <c r="AE53" s="29">
        <f>AB53+AC53+AD53</f>
        <v>0</v>
      </c>
      <c r="AF53" s="24"/>
      <c r="AG53" s="24"/>
      <c r="AH53" s="24"/>
      <c r="AI53" s="29">
        <f>AF53+AG53+AH53</f>
        <v>0</v>
      </c>
      <c r="AJ53" s="23"/>
      <c r="AK53" s="23"/>
      <c r="AL53" s="24"/>
      <c r="AM53" s="29">
        <f>AJ53+AK53+AL53</f>
        <v>0</v>
      </c>
      <c r="AN53" s="24"/>
      <c r="AO53" s="24">
        <v>1</v>
      </c>
      <c r="AP53" s="24"/>
      <c r="AQ53" s="29">
        <f>AN53+AO53+AP53</f>
        <v>1</v>
      </c>
      <c r="AR53" s="24"/>
      <c r="AS53" s="24"/>
      <c r="AT53" s="24"/>
      <c r="AU53" s="29">
        <f>AR53+AS53+AT53</f>
        <v>0</v>
      </c>
      <c r="AV53" s="24">
        <v>2</v>
      </c>
      <c r="AW53" s="24"/>
      <c r="AX53" s="24"/>
      <c r="AY53" s="71">
        <f t="shared" si="222"/>
        <v>2</v>
      </c>
      <c r="AZ53" s="37">
        <f t="shared" si="223"/>
        <v>4</v>
      </c>
      <c r="BA53" s="24"/>
      <c r="BB53" s="24"/>
      <c r="BC53" s="24"/>
      <c r="BD53" s="29">
        <f t="shared" si="224"/>
        <v>0</v>
      </c>
      <c r="BE53" s="24">
        <v>2</v>
      </c>
      <c r="BF53" s="24"/>
      <c r="BG53" s="24"/>
      <c r="BH53" s="29">
        <f t="shared" si="225"/>
        <v>2</v>
      </c>
      <c r="BI53" s="24">
        <v>1</v>
      </c>
      <c r="BJ53" s="24"/>
      <c r="BK53" s="24"/>
      <c r="BL53" s="29">
        <f t="shared" si="226"/>
        <v>1</v>
      </c>
      <c r="BM53" s="24"/>
      <c r="BN53" s="24"/>
      <c r="BO53" s="24"/>
      <c r="BP53" s="29">
        <f t="shared" si="227"/>
        <v>0</v>
      </c>
      <c r="BQ53" s="24"/>
      <c r="BR53" s="24"/>
      <c r="BS53" s="24"/>
      <c r="BT53" s="29">
        <f t="shared" si="228"/>
        <v>0</v>
      </c>
      <c r="BU53" s="24"/>
      <c r="BV53" s="24"/>
      <c r="BW53" s="24"/>
      <c r="BX53" s="29">
        <f>BU53+BV53+BW53</f>
        <v>0</v>
      </c>
      <c r="BY53" s="24">
        <v>1</v>
      </c>
      <c r="BZ53" s="23"/>
      <c r="CA53" s="24"/>
      <c r="CB53" s="29">
        <f>BY53+BZ53+CA53</f>
        <v>1</v>
      </c>
      <c r="CC53" s="24"/>
      <c r="CD53" s="24"/>
      <c r="CE53" s="24"/>
      <c r="CF53" s="29">
        <f>CC53+CD53+CE53</f>
        <v>0</v>
      </c>
      <c r="CG53" s="24"/>
      <c r="CH53" s="23"/>
      <c r="CI53" s="24"/>
      <c r="CJ53" s="29">
        <f>CG53+CH53+CI53</f>
        <v>0</v>
      </c>
      <c r="CK53" s="137">
        <f t="shared" si="11"/>
        <v>1</v>
      </c>
      <c r="CL53" s="24"/>
      <c r="CM53" s="24"/>
      <c r="CN53" s="24"/>
      <c r="CO53" s="71">
        <f t="shared" si="229"/>
        <v>0</v>
      </c>
      <c r="CP53" s="24"/>
      <c r="CQ53" s="24"/>
      <c r="CR53" s="24"/>
      <c r="CS53" s="71">
        <f t="shared" si="230"/>
        <v>0</v>
      </c>
      <c r="CT53" s="24"/>
      <c r="CU53" s="24"/>
      <c r="CV53" s="24"/>
      <c r="CW53" s="71">
        <f t="shared" si="231"/>
        <v>0</v>
      </c>
      <c r="CX53" s="24"/>
      <c r="CY53" s="24"/>
      <c r="CZ53" s="24"/>
      <c r="DA53" s="71">
        <f t="shared" si="232"/>
        <v>0</v>
      </c>
      <c r="DB53" s="24"/>
      <c r="DC53" s="24">
        <v>1</v>
      </c>
      <c r="DD53" s="24">
        <v>1</v>
      </c>
      <c r="DE53" s="71">
        <f t="shared" si="233"/>
        <v>2</v>
      </c>
      <c r="DF53" s="142">
        <f t="shared" si="12"/>
        <v>2</v>
      </c>
      <c r="DG53" s="182">
        <f t="shared" si="234"/>
        <v>6</v>
      </c>
      <c r="DH53" s="24"/>
      <c r="DI53" s="23"/>
      <c r="DJ53" s="24"/>
      <c r="DK53" s="29">
        <f>DH53+DI53+DJ53</f>
        <v>0</v>
      </c>
      <c r="DL53" s="24"/>
      <c r="DM53" s="23"/>
      <c r="DN53" s="24"/>
      <c r="DO53" s="29">
        <f>DL53+DM53+DN53</f>
        <v>0</v>
      </c>
      <c r="DP53" s="24"/>
      <c r="DQ53" s="24"/>
      <c r="DR53" s="24"/>
      <c r="DS53" s="29">
        <f>DP53+DQ53+DR53</f>
        <v>0</v>
      </c>
      <c r="DT53" s="24"/>
      <c r="DU53" s="24"/>
      <c r="DV53" s="24">
        <v>1</v>
      </c>
      <c r="DW53" s="29">
        <f>DT53+DU53+DV53</f>
        <v>1</v>
      </c>
      <c r="DX53" s="137"/>
      <c r="DY53" s="24"/>
      <c r="DZ53" s="24"/>
      <c r="EA53" s="24"/>
      <c r="EB53" s="29">
        <f>DY53+DZ53+EA53</f>
        <v>0</v>
      </c>
      <c r="EC53" s="24"/>
      <c r="ED53" s="23"/>
      <c r="EE53" s="24"/>
      <c r="EF53" s="29">
        <f>EC53+ED53+EE53</f>
        <v>0</v>
      </c>
      <c r="EG53" s="24"/>
      <c r="EH53" s="23"/>
      <c r="EI53" s="24"/>
      <c r="EJ53" s="29">
        <f>EG53+EH53+EI53</f>
        <v>0</v>
      </c>
      <c r="EK53" s="24"/>
      <c r="EL53" s="24"/>
      <c r="EM53" s="24"/>
      <c r="EN53" s="29">
        <f>EK53+EL53+EM53</f>
        <v>0</v>
      </c>
      <c r="EO53" s="23"/>
      <c r="EP53" s="23"/>
      <c r="EQ53" s="24"/>
      <c r="ER53" s="29">
        <f>EO53+EP53+EQ53</f>
        <v>0</v>
      </c>
      <c r="ES53" s="24"/>
      <c r="ET53" s="24"/>
      <c r="EU53" s="24"/>
      <c r="EV53" s="29">
        <f>ES53+ET53+EU53</f>
        <v>0</v>
      </c>
      <c r="EW53" s="24"/>
      <c r="EX53" s="23"/>
      <c r="EY53" s="24"/>
      <c r="EZ53" s="29">
        <f>EW53+EX53+EY53</f>
        <v>0</v>
      </c>
      <c r="FA53" s="24"/>
      <c r="FB53" s="24"/>
      <c r="FC53" s="24"/>
      <c r="FD53" s="71">
        <f t="shared" si="235"/>
        <v>0</v>
      </c>
      <c r="FE53" s="24">
        <v>2</v>
      </c>
      <c r="FF53" s="24"/>
      <c r="FG53" s="24"/>
      <c r="FH53" s="71">
        <f t="shared" si="236"/>
        <v>2</v>
      </c>
      <c r="FI53" s="37">
        <f>DK53+DO53+DS53+DW53+EB53+EF53+EJ53+EN53+ER53+EV53+EZ53+FD53+FH53</f>
        <v>3</v>
      </c>
      <c r="FJ53" s="24">
        <v>2</v>
      </c>
      <c r="FK53" s="23"/>
      <c r="FL53" s="24"/>
      <c r="FM53" s="29">
        <f>FJ53+FK53+FL53</f>
        <v>2</v>
      </c>
      <c r="FN53" s="24"/>
      <c r="FO53" s="24"/>
      <c r="FP53" s="24"/>
      <c r="FQ53" s="29">
        <f>FN53+FO53+FP53</f>
        <v>0</v>
      </c>
      <c r="FR53" s="24">
        <v>1</v>
      </c>
      <c r="FS53" s="24"/>
      <c r="FT53" s="24"/>
      <c r="FU53" s="29">
        <f>FR53+FS53+FT53</f>
        <v>1</v>
      </c>
      <c r="FV53" s="24"/>
      <c r="FW53" s="24"/>
      <c r="FX53" s="24"/>
      <c r="FY53" s="29">
        <f>FV53+FW53+FX53</f>
        <v>0</v>
      </c>
      <c r="FZ53" s="24"/>
      <c r="GA53" s="24">
        <v>1</v>
      </c>
      <c r="GB53" s="24"/>
      <c r="GC53" s="29">
        <f>FZ53+GA53+GB53</f>
        <v>1</v>
      </c>
      <c r="GD53" s="156"/>
      <c r="GE53" s="23"/>
      <c r="GF53" s="24"/>
      <c r="GG53" s="29">
        <f>GD53+GE53+GF53</f>
        <v>0</v>
      </c>
      <c r="GH53" s="24"/>
      <c r="GI53" s="24"/>
      <c r="GJ53" s="24"/>
      <c r="GK53" s="29">
        <f>GH53+GI53+GJ53</f>
        <v>0</v>
      </c>
      <c r="GL53" s="23"/>
      <c r="GM53" s="23"/>
      <c r="GN53" s="24"/>
      <c r="GO53" s="29">
        <f>GL53+GM53+GN53</f>
        <v>0</v>
      </c>
      <c r="GP53" s="24"/>
      <c r="GQ53" s="24"/>
      <c r="GR53" s="24"/>
      <c r="GS53" s="29">
        <f>GP53+GQ53+GR53</f>
        <v>0</v>
      </c>
      <c r="GT53" s="24"/>
      <c r="GU53" s="23"/>
      <c r="GV53" s="24"/>
      <c r="GW53" s="29">
        <f>GT53+GU53+GV53</f>
        <v>0</v>
      </c>
      <c r="GX53" s="24"/>
      <c r="GY53" s="24"/>
      <c r="GZ53" s="24"/>
      <c r="HA53" s="71">
        <f t="shared" si="237"/>
        <v>0</v>
      </c>
      <c r="HB53" s="24"/>
      <c r="HC53" s="24"/>
      <c r="HD53" s="24"/>
      <c r="HE53" s="71">
        <f t="shared" si="238"/>
        <v>0</v>
      </c>
      <c r="HF53" s="24"/>
      <c r="HG53" s="24"/>
      <c r="HH53" s="24"/>
      <c r="HI53" s="71">
        <f t="shared" si="239"/>
        <v>0</v>
      </c>
      <c r="HJ53" s="37">
        <f t="shared" si="240"/>
        <v>4</v>
      </c>
      <c r="HK53" s="98">
        <f>AZ53+DG53+FI53+HJ53</f>
        <v>17</v>
      </c>
    </row>
    <row r="54" spans="2:220" ht="20.25" customHeight="1" x14ac:dyDescent="0.25">
      <c r="B54" s="120">
        <v>39</v>
      </c>
      <c r="C54" s="18" t="s">
        <v>47</v>
      </c>
      <c r="D54" s="24">
        <v>1</v>
      </c>
      <c r="E54" s="24">
        <v>1</v>
      </c>
      <c r="F54" s="24"/>
      <c r="G54" s="29">
        <f t="shared" si="221"/>
        <v>2</v>
      </c>
      <c r="H54" s="24"/>
      <c r="I54" s="24"/>
      <c r="J54" s="24"/>
      <c r="K54" s="29">
        <f>H54+I54+J54</f>
        <v>0</v>
      </c>
      <c r="L54" s="24"/>
      <c r="M54" s="24">
        <v>1</v>
      </c>
      <c r="N54" s="24"/>
      <c r="O54" s="29">
        <f>L54+M54+N54</f>
        <v>1</v>
      </c>
      <c r="P54" s="24"/>
      <c r="Q54" s="24">
        <v>2</v>
      </c>
      <c r="R54" s="24"/>
      <c r="S54" s="29">
        <f>P54+Q54+R54</f>
        <v>2</v>
      </c>
      <c r="T54" s="24"/>
      <c r="U54" s="24">
        <v>5</v>
      </c>
      <c r="V54" s="24"/>
      <c r="W54" s="29">
        <f>T54+U54+V54</f>
        <v>5</v>
      </c>
      <c r="X54" s="24">
        <v>1</v>
      </c>
      <c r="Y54" s="24">
        <v>1</v>
      </c>
      <c r="Z54" s="24"/>
      <c r="AA54" s="29">
        <f>X54+Y54+Z54</f>
        <v>2</v>
      </c>
      <c r="AB54" s="24"/>
      <c r="AC54" s="24">
        <v>1</v>
      </c>
      <c r="AD54" s="24"/>
      <c r="AE54" s="29">
        <f>AB54+AC54+AD54</f>
        <v>1</v>
      </c>
      <c r="AF54" s="24"/>
      <c r="AG54" s="24">
        <v>3</v>
      </c>
      <c r="AH54" s="24"/>
      <c r="AI54" s="29">
        <f>AF54+AG54+AH54</f>
        <v>3</v>
      </c>
      <c r="AJ54" s="24"/>
      <c r="AK54" s="24">
        <v>2</v>
      </c>
      <c r="AL54" s="24"/>
      <c r="AM54" s="29">
        <f>AJ54+AK54+AL54</f>
        <v>2</v>
      </c>
      <c r="AN54" s="24">
        <v>1</v>
      </c>
      <c r="AO54" s="24">
        <v>1</v>
      </c>
      <c r="AP54" s="24"/>
      <c r="AQ54" s="29">
        <f>AN54+AO54+AP54</f>
        <v>2</v>
      </c>
      <c r="AR54" s="24"/>
      <c r="AS54" s="24"/>
      <c r="AT54" s="24"/>
      <c r="AU54" s="29">
        <f>AR54+AS54+AT54</f>
        <v>0</v>
      </c>
      <c r="AV54" s="24">
        <v>2</v>
      </c>
      <c r="AW54" s="92">
        <v>2</v>
      </c>
      <c r="AX54" s="24"/>
      <c r="AY54" s="71">
        <f t="shared" si="222"/>
        <v>4</v>
      </c>
      <c r="AZ54" s="37">
        <f t="shared" si="223"/>
        <v>24</v>
      </c>
      <c r="BA54" s="24"/>
      <c r="BB54" s="24">
        <v>3</v>
      </c>
      <c r="BC54" s="24"/>
      <c r="BD54" s="29">
        <f t="shared" si="224"/>
        <v>3</v>
      </c>
      <c r="BE54" s="24">
        <v>2</v>
      </c>
      <c r="BF54" s="24">
        <v>2</v>
      </c>
      <c r="BG54" s="24"/>
      <c r="BH54" s="29">
        <f t="shared" si="225"/>
        <v>4</v>
      </c>
      <c r="BI54" s="24">
        <v>1</v>
      </c>
      <c r="BJ54" s="24">
        <v>1</v>
      </c>
      <c r="BK54" s="24"/>
      <c r="BL54" s="29">
        <f t="shared" si="226"/>
        <v>2</v>
      </c>
      <c r="BM54" s="24"/>
      <c r="BN54" s="24"/>
      <c r="BO54" s="24"/>
      <c r="BP54" s="29">
        <f t="shared" si="227"/>
        <v>0</v>
      </c>
      <c r="BQ54" s="24">
        <v>2</v>
      </c>
      <c r="BR54" s="24">
        <v>2</v>
      </c>
      <c r="BS54" s="24"/>
      <c r="BT54" s="29">
        <f t="shared" si="228"/>
        <v>4</v>
      </c>
      <c r="BU54" s="24">
        <v>2</v>
      </c>
      <c r="BV54" s="24">
        <v>3</v>
      </c>
      <c r="BW54" s="24"/>
      <c r="BX54" s="29">
        <f>BU54+BV54+BW54</f>
        <v>5</v>
      </c>
      <c r="BY54" s="24">
        <v>2</v>
      </c>
      <c r="BZ54" s="24">
        <v>2</v>
      </c>
      <c r="CA54" s="24"/>
      <c r="CB54" s="29">
        <f>BY54+BZ54+CA54</f>
        <v>4</v>
      </c>
      <c r="CC54" s="24">
        <v>1</v>
      </c>
      <c r="CD54" s="24">
        <v>1</v>
      </c>
      <c r="CE54" s="24"/>
      <c r="CF54" s="29">
        <f>CC54+CD54+CE54</f>
        <v>2</v>
      </c>
      <c r="CG54" s="24"/>
      <c r="CH54" s="24"/>
      <c r="CI54" s="24"/>
      <c r="CJ54" s="29">
        <f>CG54+CH54+CI54</f>
        <v>0</v>
      </c>
      <c r="CK54" s="137">
        <f t="shared" si="11"/>
        <v>11</v>
      </c>
      <c r="CL54" s="24"/>
      <c r="CM54" s="92"/>
      <c r="CN54" s="24"/>
      <c r="CO54" s="71">
        <f t="shared" si="229"/>
        <v>0</v>
      </c>
      <c r="CP54" s="24">
        <v>4</v>
      </c>
      <c r="CQ54" s="92">
        <v>1</v>
      </c>
      <c r="CR54" s="24"/>
      <c r="CS54" s="71">
        <f t="shared" si="230"/>
        <v>5</v>
      </c>
      <c r="CT54" s="24"/>
      <c r="CU54" s="92"/>
      <c r="CV54" s="24"/>
      <c r="CW54" s="71">
        <f t="shared" si="231"/>
        <v>0</v>
      </c>
      <c r="CX54" s="24"/>
      <c r="CY54" s="92"/>
      <c r="CZ54" s="24"/>
      <c r="DA54" s="71">
        <f t="shared" si="232"/>
        <v>0</v>
      </c>
      <c r="DB54" s="24">
        <v>1</v>
      </c>
      <c r="DC54" s="92">
        <v>2</v>
      </c>
      <c r="DD54" s="24"/>
      <c r="DE54" s="71">
        <f t="shared" si="233"/>
        <v>3</v>
      </c>
      <c r="DF54" s="142">
        <f t="shared" si="12"/>
        <v>8</v>
      </c>
      <c r="DG54" s="182">
        <f t="shared" si="234"/>
        <v>32</v>
      </c>
      <c r="DH54" s="24"/>
      <c r="DI54" s="24"/>
      <c r="DJ54" s="24"/>
      <c r="DK54" s="29">
        <f>DH54+DI54+DJ54</f>
        <v>0</v>
      </c>
      <c r="DL54" s="24"/>
      <c r="DM54" s="24"/>
      <c r="DN54" s="24"/>
      <c r="DO54" s="29">
        <f>DL54+DM54+DN54</f>
        <v>0</v>
      </c>
      <c r="DP54" s="24">
        <v>1</v>
      </c>
      <c r="DQ54" s="24"/>
      <c r="DR54" s="24"/>
      <c r="DS54" s="29">
        <f>DP54+DQ54+DR54</f>
        <v>1</v>
      </c>
      <c r="DT54" s="24">
        <v>2</v>
      </c>
      <c r="DU54" s="24">
        <v>1</v>
      </c>
      <c r="DV54" s="24"/>
      <c r="DW54" s="29">
        <f>DT54+DU54+DV54</f>
        <v>3</v>
      </c>
      <c r="DX54" s="137"/>
      <c r="DY54" s="24"/>
      <c r="DZ54" s="24"/>
      <c r="EA54" s="24"/>
      <c r="EB54" s="29">
        <f>DY54+DZ54+EA54</f>
        <v>0</v>
      </c>
      <c r="EC54" s="24">
        <v>1</v>
      </c>
      <c r="ED54" s="24"/>
      <c r="EE54" s="24"/>
      <c r="EF54" s="29">
        <f>EC54+ED54+EE54</f>
        <v>1</v>
      </c>
      <c r="EG54" s="24"/>
      <c r="EH54" s="24"/>
      <c r="EI54" s="24"/>
      <c r="EJ54" s="29">
        <f>EG54+EH54+EI54</f>
        <v>0</v>
      </c>
      <c r="EK54" s="24"/>
      <c r="EL54" s="24"/>
      <c r="EM54" s="24"/>
      <c r="EN54" s="29">
        <f>EK54+EL54+EM54</f>
        <v>0</v>
      </c>
      <c r="EO54" s="24">
        <v>3</v>
      </c>
      <c r="EP54" s="24">
        <v>1</v>
      </c>
      <c r="EQ54" s="24"/>
      <c r="ER54" s="29">
        <f>EO54+EP54+EQ54</f>
        <v>4</v>
      </c>
      <c r="ES54" s="24"/>
      <c r="ET54" s="24"/>
      <c r="EU54" s="24"/>
      <c r="EV54" s="29">
        <f>ES54+ET54+EU54</f>
        <v>0</v>
      </c>
      <c r="EW54" s="24">
        <v>2</v>
      </c>
      <c r="EX54" s="24"/>
      <c r="EY54" s="24"/>
      <c r="EZ54" s="29">
        <f>EW54+EX54+EY54</f>
        <v>2</v>
      </c>
      <c r="FA54" s="24"/>
      <c r="FB54" s="92"/>
      <c r="FC54" s="24"/>
      <c r="FD54" s="71">
        <f t="shared" si="235"/>
        <v>0</v>
      </c>
      <c r="FE54" s="24">
        <v>3</v>
      </c>
      <c r="FF54" s="92">
        <v>2</v>
      </c>
      <c r="FG54" s="24"/>
      <c r="FH54" s="71">
        <f t="shared" si="236"/>
        <v>5</v>
      </c>
      <c r="FI54" s="37">
        <f>DK54+DO54+DS54+DW54+EB54+EF54+EJ54+EN54+ER54+EV54+EZ54+FD54+FH54</f>
        <v>16</v>
      </c>
      <c r="FJ54" s="24">
        <v>7</v>
      </c>
      <c r="FK54" s="24">
        <v>2</v>
      </c>
      <c r="FL54" s="24"/>
      <c r="FM54" s="29">
        <f>FJ54+FK54+FL54</f>
        <v>9</v>
      </c>
      <c r="FN54" s="24"/>
      <c r="FO54" s="24"/>
      <c r="FP54" s="24"/>
      <c r="FQ54" s="29">
        <f>FN54+FO54+FP54</f>
        <v>0</v>
      </c>
      <c r="FR54" s="24">
        <v>1</v>
      </c>
      <c r="FS54" s="24">
        <v>1</v>
      </c>
      <c r="FT54" s="24"/>
      <c r="FU54" s="29">
        <f>FR54+FS54+FT54</f>
        <v>2</v>
      </c>
      <c r="FV54" s="24">
        <v>3</v>
      </c>
      <c r="FW54" s="24">
        <v>2</v>
      </c>
      <c r="FX54" s="24"/>
      <c r="FY54" s="29">
        <f>FV54+FW54+FX54</f>
        <v>5</v>
      </c>
      <c r="FZ54" s="24"/>
      <c r="GA54" s="24"/>
      <c r="GB54" s="24"/>
      <c r="GC54" s="29">
        <f>FZ54+GA54+GB54</f>
        <v>0</v>
      </c>
      <c r="GD54" s="156"/>
      <c r="GE54" s="24"/>
      <c r="GF54" s="24"/>
      <c r="GG54" s="29">
        <f>GD54+GE54+GF54</f>
        <v>0</v>
      </c>
      <c r="GH54" s="24"/>
      <c r="GI54" s="24"/>
      <c r="GJ54" s="24"/>
      <c r="GK54" s="29">
        <f>GH54+GI54+GJ54</f>
        <v>0</v>
      </c>
      <c r="GL54" s="24"/>
      <c r="GM54" s="24"/>
      <c r="GN54" s="24"/>
      <c r="GO54" s="29">
        <f>GL54+GM54+GN54</f>
        <v>0</v>
      </c>
      <c r="GP54" s="24"/>
      <c r="GQ54" s="24"/>
      <c r="GR54" s="24"/>
      <c r="GS54" s="29">
        <f>GP54+GQ54+GR54</f>
        <v>0</v>
      </c>
      <c r="GT54" s="24"/>
      <c r="GU54" s="24"/>
      <c r="GV54" s="24"/>
      <c r="GW54" s="29">
        <f>GT54+GU54+GV54</f>
        <v>0</v>
      </c>
      <c r="GX54" s="24"/>
      <c r="GY54" s="92"/>
      <c r="GZ54" s="24"/>
      <c r="HA54" s="71">
        <f t="shared" si="237"/>
        <v>0</v>
      </c>
      <c r="HB54" s="24"/>
      <c r="HC54" s="92"/>
      <c r="HD54" s="24"/>
      <c r="HE54" s="71">
        <f t="shared" si="238"/>
        <v>0</v>
      </c>
      <c r="HF54" s="24"/>
      <c r="HG54" s="92"/>
      <c r="HH54" s="24"/>
      <c r="HI54" s="71">
        <f t="shared" si="239"/>
        <v>0</v>
      </c>
      <c r="HJ54" s="37">
        <f t="shared" si="240"/>
        <v>16</v>
      </c>
      <c r="HK54" s="98">
        <f>AZ54+DG54+FI54+HJ54</f>
        <v>88</v>
      </c>
    </row>
    <row r="55" spans="2:220" ht="19.5" customHeight="1" x14ac:dyDescent="0.2">
      <c r="B55" s="120">
        <v>40</v>
      </c>
      <c r="C55" s="18" t="s">
        <v>28</v>
      </c>
      <c r="D55" s="89"/>
      <c r="E55" s="2"/>
      <c r="F55" s="2"/>
      <c r="G55" s="29">
        <f t="shared" si="221"/>
        <v>0</v>
      </c>
      <c r="H55" s="90"/>
      <c r="I55" s="2"/>
      <c r="J55" s="86"/>
      <c r="K55" s="29">
        <f>H55+I55+J55</f>
        <v>0</v>
      </c>
      <c r="L55" s="109"/>
      <c r="M55" s="2"/>
      <c r="N55" s="2"/>
      <c r="O55" s="29">
        <f>L55+M55+N55</f>
        <v>0</v>
      </c>
      <c r="P55" s="110"/>
      <c r="Q55" s="87"/>
      <c r="R55" s="87"/>
      <c r="S55" s="29">
        <f>P55+Q55+R55</f>
        <v>0</v>
      </c>
      <c r="T55" s="111"/>
      <c r="U55" s="2"/>
      <c r="V55" s="2"/>
      <c r="W55" s="29">
        <f>T55+U55+V55</f>
        <v>0</v>
      </c>
      <c r="X55" s="112"/>
      <c r="Y55" s="2"/>
      <c r="Z55" s="2"/>
      <c r="AA55" s="29">
        <f>X55+Y55+Z55</f>
        <v>0</v>
      </c>
      <c r="AB55" s="114"/>
      <c r="AC55" s="41"/>
      <c r="AD55" s="41"/>
      <c r="AE55" s="29">
        <f>AB55+AC55+AD55</f>
        <v>0</v>
      </c>
      <c r="AF55" s="115"/>
      <c r="AG55" s="62">
        <v>1</v>
      </c>
      <c r="AH55" s="62"/>
      <c r="AI55" s="29">
        <f>AF55+AG55+AH55</f>
        <v>1</v>
      </c>
      <c r="AJ55" s="116"/>
      <c r="AK55" s="77"/>
      <c r="AL55" s="2"/>
      <c r="AM55" s="29">
        <f>AJ55+AK55+AL55</f>
        <v>0</v>
      </c>
      <c r="AN55" s="117"/>
      <c r="AO55" s="2">
        <v>1</v>
      </c>
      <c r="AP55" s="73"/>
      <c r="AQ55" s="29">
        <f>AN55+AO55+AP55</f>
        <v>1</v>
      </c>
      <c r="AR55" s="123"/>
      <c r="AS55" s="2"/>
      <c r="AT55" s="2"/>
      <c r="AU55" s="29">
        <f>AR55+AS55+AT55</f>
        <v>0</v>
      </c>
      <c r="AV55" s="123"/>
      <c r="AW55" s="2"/>
      <c r="AX55" s="2"/>
      <c r="AY55" s="71">
        <f t="shared" si="222"/>
        <v>0</v>
      </c>
      <c r="AZ55" s="37">
        <f t="shared" si="223"/>
        <v>2</v>
      </c>
      <c r="BA55" s="93"/>
      <c r="BB55" s="93">
        <v>1</v>
      </c>
      <c r="BC55" s="93"/>
      <c r="BD55" s="29">
        <f t="shared" si="224"/>
        <v>1</v>
      </c>
      <c r="BE55" s="124"/>
      <c r="BF55" s="93"/>
      <c r="BG55" s="93"/>
      <c r="BH55" s="29">
        <f t="shared" si="225"/>
        <v>0</v>
      </c>
      <c r="BI55" s="125"/>
      <c r="BJ55" s="93"/>
      <c r="BK55" s="93"/>
      <c r="BL55" s="29">
        <f t="shared" si="226"/>
        <v>0</v>
      </c>
      <c r="BM55" s="126"/>
      <c r="BN55" s="93"/>
      <c r="BO55" s="93"/>
      <c r="BP55" s="29">
        <f t="shared" si="227"/>
        <v>0</v>
      </c>
      <c r="BQ55" s="127"/>
      <c r="BR55" s="93"/>
      <c r="BS55" s="93"/>
      <c r="BT55" s="29">
        <f t="shared" si="228"/>
        <v>0</v>
      </c>
      <c r="BU55" s="128"/>
      <c r="BV55" s="93"/>
      <c r="BW55" s="93"/>
      <c r="BX55" s="29">
        <f>BU55+BV55+BW55</f>
        <v>0</v>
      </c>
      <c r="BY55" s="129"/>
      <c r="BZ55" s="93"/>
      <c r="CA55" s="93"/>
      <c r="CB55" s="29">
        <f>BY55+BZ55+CA55</f>
        <v>0</v>
      </c>
      <c r="CC55" s="131"/>
      <c r="CD55" s="93"/>
      <c r="CE55" s="93"/>
      <c r="CF55" s="29">
        <f>CC55+CD55+CE55</f>
        <v>0</v>
      </c>
      <c r="CG55" s="131"/>
      <c r="CH55" s="93"/>
      <c r="CI55" s="93"/>
      <c r="CJ55" s="29">
        <f>CG55+CH55+CI55</f>
        <v>0</v>
      </c>
      <c r="CK55" s="137">
        <f t="shared" si="11"/>
        <v>0</v>
      </c>
      <c r="CL55" s="132"/>
      <c r="CM55" s="93"/>
      <c r="CN55" s="93"/>
      <c r="CO55" s="71">
        <f t="shared" si="229"/>
        <v>0</v>
      </c>
      <c r="CP55" s="133"/>
      <c r="CQ55" s="93"/>
      <c r="CR55" s="93"/>
      <c r="CS55" s="71">
        <f t="shared" si="230"/>
        <v>0</v>
      </c>
      <c r="CT55" s="143"/>
      <c r="CU55" s="93"/>
      <c r="CV55" s="93"/>
      <c r="CW55" s="71">
        <f t="shared" si="231"/>
        <v>0</v>
      </c>
      <c r="CX55" s="144"/>
      <c r="CY55" s="93"/>
      <c r="CZ55" s="93"/>
      <c r="DA55" s="71">
        <f t="shared" si="232"/>
        <v>0</v>
      </c>
      <c r="DB55" s="149"/>
      <c r="DC55" s="93">
        <v>3</v>
      </c>
      <c r="DD55" s="93"/>
      <c r="DE55" s="71">
        <f t="shared" si="233"/>
        <v>3</v>
      </c>
      <c r="DF55" s="142">
        <f t="shared" si="12"/>
        <v>3</v>
      </c>
      <c r="DG55" s="182">
        <f t="shared" si="234"/>
        <v>4</v>
      </c>
      <c r="DH55" s="151"/>
      <c r="DI55" s="93"/>
      <c r="DJ55" s="93"/>
      <c r="DK55" s="29">
        <f>DH55+DI55+DJ55</f>
        <v>0</v>
      </c>
      <c r="DL55" s="152"/>
      <c r="DM55" s="93"/>
      <c r="DN55" s="93"/>
      <c r="DO55" s="29">
        <f>DL55+DM55+DN55</f>
        <v>0</v>
      </c>
      <c r="DP55" s="158"/>
      <c r="DQ55" s="93"/>
      <c r="DR55" s="93"/>
      <c r="DS55" s="29">
        <f>DP55+DQ55+DR55</f>
        <v>0</v>
      </c>
      <c r="DT55" s="159"/>
      <c r="DU55" s="93"/>
      <c r="DV55" s="93"/>
      <c r="DW55" s="29">
        <f>DT55+DU55+DV55</f>
        <v>0</v>
      </c>
      <c r="DX55" s="137"/>
      <c r="DY55" s="160"/>
      <c r="DZ55" s="93"/>
      <c r="EA55" s="93"/>
      <c r="EB55" s="29">
        <f>DY55+DZ55+EA55</f>
        <v>0</v>
      </c>
      <c r="EC55" s="161"/>
      <c r="ED55" s="93"/>
      <c r="EE55" s="93"/>
      <c r="EF55" s="29">
        <f>EC55+ED55+EE55</f>
        <v>0</v>
      </c>
      <c r="EG55" s="93"/>
      <c r="EH55" s="93"/>
      <c r="EI55" s="93"/>
      <c r="EJ55" s="29">
        <f>EG55+EH55+EI55</f>
        <v>0</v>
      </c>
      <c r="EK55" s="93"/>
      <c r="EL55" s="93"/>
      <c r="EM55" s="93"/>
      <c r="EN55" s="29">
        <f>EK55+EL55+EM55</f>
        <v>0</v>
      </c>
      <c r="EO55" s="161"/>
      <c r="EP55" s="93"/>
      <c r="EQ55" s="93"/>
      <c r="ER55" s="29">
        <f>EO55+EP55+EQ55</f>
        <v>0</v>
      </c>
      <c r="ES55" s="168"/>
      <c r="ET55" s="93"/>
      <c r="EU55" s="93"/>
      <c r="EV55" s="29">
        <f>ES55+ET55+EU55</f>
        <v>0</v>
      </c>
      <c r="EW55" s="172"/>
      <c r="EX55" s="93"/>
      <c r="EY55" s="93"/>
      <c r="EZ55" s="29">
        <f>EW55+EX55+EY55</f>
        <v>0</v>
      </c>
      <c r="FA55" s="173"/>
      <c r="FB55" s="93"/>
      <c r="FC55" s="93"/>
      <c r="FD55" s="71">
        <f t="shared" si="235"/>
        <v>0</v>
      </c>
      <c r="FE55" s="174"/>
      <c r="FF55" s="93"/>
      <c r="FG55" s="93"/>
      <c r="FH55" s="71">
        <f t="shared" si="236"/>
        <v>0</v>
      </c>
      <c r="FI55" s="37">
        <f>DK55+DO55+DS55+DW55+EB55+EF55+EJ55+EN55+ER55+EV55+EZ55+FD55+FH55</f>
        <v>0</v>
      </c>
      <c r="FJ55" s="174"/>
      <c r="FK55" s="93"/>
      <c r="FL55" s="93"/>
      <c r="FM55" s="29">
        <f>FJ55+FK55+FL55</f>
        <v>0</v>
      </c>
      <c r="FN55" s="175"/>
      <c r="FO55" s="93"/>
      <c r="FP55" s="93"/>
      <c r="FQ55" s="29">
        <f>FN55+FO55+FP55</f>
        <v>0</v>
      </c>
      <c r="FR55" s="177"/>
      <c r="FS55" s="93"/>
      <c r="FT55" s="93"/>
      <c r="FU55" s="29">
        <f>FR55+FS55+FT55</f>
        <v>0</v>
      </c>
      <c r="FV55" s="93"/>
      <c r="FW55" s="93"/>
      <c r="FX55" s="93"/>
      <c r="FY55" s="29">
        <f>FV55+FW55+FX55</f>
        <v>0</v>
      </c>
      <c r="FZ55" s="178"/>
      <c r="GA55" s="93"/>
      <c r="GB55" s="93"/>
      <c r="GC55" s="29">
        <f>FZ55+GA55+GB55</f>
        <v>0</v>
      </c>
      <c r="GD55" s="100"/>
      <c r="GE55" s="93"/>
      <c r="GF55" s="93"/>
      <c r="GG55" s="29">
        <f>GD55+GE55+GF55</f>
        <v>0</v>
      </c>
      <c r="GH55" s="93"/>
      <c r="GI55" s="93"/>
      <c r="GJ55" s="93"/>
      <c r="GK55" s="29">
        <f>GH55+GI55+GJ55</f>
        <v>0</v>
      </c>
      <c r="GL55" s="93"/>
      <c r="GM55" s="93"/>
      <c r="GN55" s="93"/>
      <c r="GO55" s="29">
        <f>GL55+GM55+GN55</f>
        <v>0</v>
      </c>
      <c r="GP55" s="93"/>
      <c r="GQ55" s="93"/>
      <c r="GR55" s="93"/>
      <c r="GS55" s="29">
        <f>GP55+GQ55+GR55</f>
        <v>0</v>
      </c>
      <c r="GT55" s="93"/>
      <c r="GU55" s="93"/>
      <c r="GV55" s="93"/>
      <c r="GW55" s="29">
        <f>GT55+GU55+GV55</f>
        <v>0</v>
      </c>
      <c r="GX55" s="93"/>
      <c r="GY55" s="93"/>
      <c r="GZ55" s="93"/>
      <c r="HA55" s="71">
        <f t="shared" si="237"/>
        <v>0</v>
      </c>
      <c r="HB55" s="93"/>
      <c r="HC55" s="93"/>
      <c r="HD55" s="93"/>
      <c r="HE55" s="71">
        <f t="shared" si="238"/>
        <v>0</v>
      </c>
      <c r="HF55" s="93"/>
      <c r="HG55" s="93"/>
      <c r="HH55" s="93"/>
      <c r="HI55" s="71">
        <f t="shared" si="239"/>
        <v>0</v>
      </c>
      <c r="HJ55" s="37">
        <f t="shared" si="240"/>
        <v>0</v>
      </c>
      <c r="HK55" s="98">
        <f>AZ55+DG55+FI55+HJ55</f>
        <v>6</v>
      </c>
    </row>
    <row r="56" spans="2:220" ht="18" hidden="1" customHeight="1" x14ac:dyDescent="0.2">
      <c r="B56" s="120">
        <v>41</v>
      </c>
      <c r="C56" s="18" t="s">
        <v>7</v>
      </c>
      <c r="D56" s="89"/>
      <c r="E56" s="2"/>
      <c r="F56" s="2"/>
      <c r="G56" s="29">
        <f t="shared" si="221"/>
        <v>0</v>
      </c>
      <c r="H56" s="90"/>
      <c r="I56" s="2"/>
      <c r="J56" s="86"/>
      <c r="K56" s="29">
        <f>H56+I56+J56</f>
        <v>0</v>
      </c>
      <c r="L56" s="109"/>
      <c r="M56" s="2"/>
      <c r="N56" s="2"/>
      <c r="O56" s="29">
        <f>L56+M56+N56</f>
        <v>0</v>
      </c>
      <c r="P56" s="110"/>
      <c r="Q56" s="87"/>
      <c r="R56" s="87"/>
      <c r="S56" s="29">
        <f>P56+Q56+R56</f>
        <v>0</v>
      </c>
      <c r="T56" s="111"/>
      <c r="U56" s="2"/>
      <c r="V56" s="2"/>
      <c r="W56" s="29">
        <f>T56+U56+V56</f>
        <v>0</v>
      </c>
      <c r="X56" s="112"/>
      <c r="Y56" s="2"/>
      <c r="Z56" s="2"/>
      <c r="AA56" s="29">
        <f>X56+Y56+Z56</f>
        <v>0</v>
      </c>
      <c r="AB56" s="114"/>
      <c r="AC56" s="41"/>
      <c r="AD56" s="41"/>
      <c r="AE56" s="29">
        <f>AB56+AC56+AD56</f>
        <v>0</v>
      </c>
      <c r="AF56" s="115"/>
      <c r="AG56" s="62"/>
      <c r="AH56" s="62"/>
      <c r="AI56" s="29">
        <f>AF56+AG56+AH56</f>
        <v>0</v>
      </c>
      <c r="AJ56" s="116"/>
      <c r="AK56" s="2"/>
      <c r="AL56" s="2"/>
      <c r="AM56" s="29">
        <f>AJ56+AK56+AL56</f>
        <v>0</v>
      </c>
      <c r="AN56" s="117"/>
      <c r="AO56" s="2"/>
      <c r="AP56" s="73"/>
      <c r="AQ56" s="29">
        <f>AN56+AO56+AP56</f>
        <v>0</v>
      </c>
      <c r="AR56" s="118"/>
      <c r="AS56" s="2"/>
      <c r="AT56" s="2"/>
      <c r="AU56" s="29">
        <f>AR56+AS56+AT56</f>
        <v>0</v>
      </c>
      <c r="AV56" s="123"/>
      <c r="AW56" s="2"/>
      <c r="AX56" s="2"/>
      <c r="AY56" s="71">
        <f t="shared" si="222"/>
        <v>0</v>
      </c>
      <c r="AZ56" s="37">
        <f t="shared" si="223"/>
        <v>0</v>
      </c>
      <c r="BA56" s="93"/>
      <c r="BB56" s="93"/>
      <c r="BC56" s="93"/>
      <c r="BD56" s="29">
        <f t="shared" si="224"/>
        <v>0</v>
      </c>
      <c r="BE56" s="124"/>
      <c r="BF56" s="93"/>
      <c r="BG56" s="93"/>
      <c r="BH56" s="29">
        <f t="shared" si="225"/>
        <v>0</v>
      </c>
      <c r="BI56" s="125"/>
      <c r="BJ56" s="93"/>
      <c r="BK56" s="93"/>
      <c r="BL56" s="29">
        <f t="shared" si="226"/>
        <v>0</v>
      </c>
      <c r="BM56" s="126"/>
      <c r="BN56" s="93"/>
      <c r="BO56" s="93"/>
      <c r="BP56" s="29">
        <f t="shared" si="227"/>
        <v>0</v>
      </c>
      <c r="BQ56" s="127"/>
      <c r="BR56" s="93"/>
      <c r="BS56" s="93"/>
      <c r="BT56" s="29">
        <f t="shared" si="228"/>
        <v>0</v>
      </c>
      <c r="BU56" s="128"/>
      <c r="BV56" s="93"/>
      <c r="BW56" s="93"/>
      <c r="BX56" s="29">
        <f>BU56+BV56+BW56</f>
        <v>0</v>
      </c>
      <c r="BY56" s="129"/>
      <c r="BZ56" s="93"/>
      <c r="CA56" s="93"/>
      <c r="CB56" s="29">
        <f>BY56+BZ56+CA56</f>
        <v>0</v>
      </c>
      <c r="CC56" s="131"/>
      <c r="CD56" s="93"/>
      <c r="CE56" s="93"/>
      <c r="CF56" s="29">
        <f>CC56+CD56+CE56</f>
        <v>0</v>
      </c>
      <c r="CG56" s="131"/>
      <c r="CH56" s="93"/>
      <c r="CI56" s="93"/>
      <c r="CJ56" s="29">
        <f>CG56+CH56+CI56</f>
        <v>0</v>
      </c>
      <c r="CK56" s="137">
        <f t="shared" si="11"/>
        <v>0</v>
      </c>
      <c r="CL56" s="132"/>
      <c r="CM56" s="93"/>
      <c r="CN56" s="93"/>
      <c r="CO56" s="71">
        <f t="shared" si="229"/>
        <v>0</v>
      </c>
      <c r="CP56" s="133"/>
      <c r="CQ56" s="93"/>
      <c r="CR56" s="93"/>
      <c r="CS56" s="71">
        <f t="shared" si="230"/>
        <v>0</v>
      </c>
      <c r="CT56" s="143"/>
      <c r="CU56" s="93"/>
      <c r="CV56" s="93"/>
      <c r="CW56" s="71">
        <f t="shared" si="231"/>
        <v>0</v>
      </c>
      <c r="CX56" s="144"/>
      <c r="CY56" s="93"/>
      <c r="CZ56" s="93"/>
      <c r="DA56" s="71">
        <f t="shared" si="232"/>
        <v>0</v>
      </c>
      <c r="DB56" s="149"/>
      <c r="DC56" s="93"/>
      <c r="DD56" s="93"/>
      <c r="DE56" s="71">
        <f t="shared" si="233"/>
        <v>0</v>
      </c>
      <c r="DF56" s="142">
        <f t="shared" si="12"/>
        <v>0</v>
      </c>
      <c r="DG56" s="182">
        <f t="shared" si="234"/>
        <v>0</v>
      </c>
      <c r="DH56" s="151"/>
      <c r="DI56" s="93"/>
      <c r="DJ56" s="93"/>
      <c r="DK56" s="29">
        <f>DH56+DI56+DJ56</f>
        <v>0</v>
      </c>
      <c r="DL56" s="152"/>
      <c r="DM56" s="93"/>
      <c r="DN56" s="93"/>
      <c r="DO56" s="29">
        <f>DL56+DM56+DN56</f>
        <v>0</v>
      </c>
      <c r="DP56" s="158"/>
      <c r="DQ56" s="93"/>
      <c r="DR56" s="93"/>
      <c r="DS56" s="29">
        <f>DP56+DQ56+DR56</f>
        <v>0</v>
      </c>
      <c r="DT56" s="159"/>
      <c r="DU56" s="93"/>
      <c r="DV56" s="93"/>
      <c r="DW56" s="29">
        <f>DT56+DU56+DV56</f>
        <v>0</v>
      </c>
      <c r="DX56" s="137"/>
      <c r="DY56" s="160"/>
      <c r="DZ56" s="93"/>
      <c r="EA56" s="93"/>
      <c r="EB56" s="29">
        <f>DY56+DZ56+EA56</f>
        <v>0</v>
      </c>
      <c r="EC56" s="161"/>
      <c r="ED56" s="93"/>
      <c r="EE56" s="93"/>
      <c r="EF56" s="29">
        <f>EC56+ED56+EE56</f>
        <v>0</v>
      </c>
      <c r="EG56" s="93"/>
      <c r="EH56" s="93"/>
      <c r="EI56" s="93"/>
      <c r="EJ56" s="29">
        <f>EG56+EH56+EI56</f>
        <v>0</v>
      </c>
      <c r="EK56" s="93"/>
      <c r="EL56" s="93"/>
      <c r="EM56" s="93"/>
      <c r="EN56" s="29">
        <f>EK56+EL56+EM56</f>
        <v>0</v>
      </c>
      <c r="EO56" s="161"/>
      <c r="EP56" s="93"/>
      <c r="EQ56" s="93"/>
      <c r="ER56" s="29">
        <f>EO56+EP56+EQ56</f>
        <v>0</v>
      </c>
      <c r="ES56" s="168"/>
      <c r="ET56" s="93"/>
      <c r="EU56" s="93"/>
      <c r="EV56" s="29">
        <f>ES56+ET56+EU56</f>
        <v>0</v>
      </c>
      <c r="EW56" s="172"/>
      <c r="EX56" s="93"/>
      <c r="EY56" s="93"/>
      <c r="EZ56" s="29">
        <f>EW56+EX56+EY56</f>
        <v>0</v>
      </c>
      <c r="FA56" s="173"/>
      <c r="FB56" s="93"/>
      <c r="FC56" s="93"/>
      <c r="FD56" s="71">
        <f t="shared" si="235"/>
        <v>0</v>
      </c>
      <c r="FE56" s="174"/>
      <c r="FF56" s="93"/>
      <c r="FG56" s="93"/>
      <c r="FH56" s="71">
        <f t="shared" si="236"/>
        <v>0</v>
      </c>
      <c r="FI56" s="37">
        <f>DK56+DO56+DS56+DW56+EB56+EF56+EJ56+EN56+ER56+EV56+EZ56+FD56+FH56</f>
        <v>0</v>
      </c>
      <c r="FJ56" s="174"/>
      <c r="FK56" s="93"/>
      <c r="FL56" s="93"/>
      <c r="FM56" s="29">
        <f>FJ56+FK56+FL56</f>
        <v>0</v>
      </c>
      <c r="FN56" s="175"/>
      <c r="FO56" s="93"/>
      <c r="FP56" s="93"/>
      <c r="FQ56" s="29">
        <f>FN56+FO56+FP56</f>
        <v>0</v>
      </c>
      <c r="FR56" s="177"/>
      <c r="FS56" s="93"/>
      <c r="FT56" s="93"/>
      <c r="FU56" s="29">
        <f>FR56+FS56+FT56</f>
        <v>0</v>
      </c>
      <c r="FV56" s="93"/>
      <c r="FW56" s="93"/>
      <c r="FX56" s="93"/>
      <c r="FY56" s="29">
        <f>FV56+FW56+FX56</f>
        <v>0</v>
      </c>
      <c r="FZ56" s="178"/>
      <c r="GA56" s="93"/>
      <c r="GB56" s="93"/>
      <c r="GC56" s="29">
        <f>FZ56+GA56+GB56</f>
        <v>0</v>
      </c>
      <c r="GD56" s="100"/>
      <c r="GE56" s="93"/>
      <c r="GF56" s="93"/>
      <c r="GG56" s="29">
        <f>GD56+GE56+GF56</f>
        <v>0</v>
      </c>
      <c r="GH56" s="93"/>
      <c r="GI56" s="93"/>
      <c r="GJ56" s="93"/>
      <c r="GK56" s="29">
        <f>GH56+GI56+GJ56</f>
        <v>0</v>
      </c>
      <c r="GL56" s="93"/>
      <c r="GM56" s="93"/>
      <c r="GN56" s="93"/>
      <c r="GO56" s="29">
        <f>GL56+GM56+GN56</f>
        <v>0</v>
      </c>
      <c r="GP56" s="93"/>
      <c r="GQ56" s="93"/>
      <c r="GR56" s="93"/>
      <c r="GS56" s="29">
        <f>GP56+GQ56+GR56</f>
        <v>0</v>
      </c>
      <c r="GT56" s="93"/>
      <c r="GU56" s="93"/>
      <c r="GV56" s="93"/>
      <c r="GW56" s="29">
        <f>GT56+GU56+GV56</f>
        <v>0</v>
      </c>
      <c r="GX56" s="93"/>
      <c r="GY56" s="93"/>
      <c r="GZ56" s="93"/>
      <c r="HA56" s="71">
        <f t="shared" si="237"/>
        <v>0</v>
      </c>
      <c r="HB56" s="93"/>
      <c r="HC56" s="93"/>
      <c r="HD56" s="93"/>
      <c r="HE56" s="71">
        <f t="shared" si="238"/>
        <v>0</v>
      </c>
      <c r="HF56" s="93"/>
      <c r="HG56" s="93"/>
      <c r="HH56" s="93"/>
      <c r="HI56" s="71">
        <f t="shared" si="239"/>
        <v>0</v>
      </c>
      <c r="HJ56" s="37">
        <f t="shared" si="240"/>
        <v>0</v>
      </c>
      <c r="HK56" s="98">
        <f>AZ56+DG56+FI56+HJ56</f>
        <v>0</v>
      </c>
    </row>
    <row r="57" spans="2:220" ht="21" customHeight="1" x14ac:dyDescent="0.2">
      <c r="B57" s="120">
        <v>42</v>
      </c>
      <c r="C57" s="21" t="s">
        <v>152</v>
      </c>
      <c r="D57" s="235" t="s">
        <v>67</v>
      </c>
      <c r="E57" s="236"/>
      <c r="F57" s="236"/>
      <c r="G57" s="237"/>
      <c r="H57" s="201" t="s">
        <v>67</v>
      </c>
      <c r="I57" s="202"/>
      <c r="J57" s="202"/>
      <c r="K57" s="203"/>
      <c r="L57" s="201" t="s">
        <v>67</v>
      </c>
      <c r="M57" s="202"/>
      <c r="N57" s="202"/>
      <c r="O57" s="203"/>
      <c r="P57" s="201" t="s">
        <v>67</v>
      </c>
      <c r="Q57" s="202"/>
      <c r="R57" s="202"/>
      <c r="S57" s="203"/>
      <c r="T57" s="201" t="s">
        <v>67</v>
      </c>
      <c r="U57" s="202"/>
      <c r="V57" s="202"/>
      <c r="W57" s="203"/>
      <c r="X57" s="201" t="s">
        <v>67</v>
      </c>
      <c r="Y57" s="202"/>
      <c r="Z57" s="202"/>
      <c r="AA57" s="203"/>
      <c r="AB57" s="201" t="s">
        <v>67</v>
      </c>
      <c r="AC57" s="202"/>
      <c r="AD57" s="202"/>
      <c r="AE57" s="203"/>
      <c r="AF57" s="201" t="s">
        <v>67</v>
      </c>
      <c r="AG57" s="202"/>
      <c r="AH57" s="202"/>
      <c r="AI57" s="203"/>
      <c r="AJ57" s="201" t="s">
        <v>151</v>
      </c>
      <c r="AK57" s="202"/>
      <c r="AL57" s="202"/>
      <c r="AM57" s="203"/>
      <c r="AN57" s="201" t="s">
        <v>151</v>
      </c>
      <c r="AO57" s="202"/>
      <c r="AP57" s="202"/>
      <c r="AQ57" s="203"/>
      <c r="AR57" s="201" t="s">
        <v>151</v>
      </c>
      <c r="AS57" s="202"/>
      <c r="AT57" s="202"/>
      <c r="AU57" s="203"/>
      <c r="AV57" s="201" t="s">
        <v>151</v>
      </c>
      <c r="AW57" s="202"/>
      <c r="AX57" s="202"/>
      <c r="AY57" s="203"/>
      <c r="AZ57" s="55"/>
      <c r="BA57" s="201" t="s">
        <v>151</v>
      </c>
      <c r="BB57" s="202"/>
      <c r="BC57" s="202"/>
      <c r="BD57" s="203"/>
      <c r="BE57" s="201" t="s">
        <v>151</v>
      </c>
      <c r="BF57" s="202"/>
      <c r="BG57" s="202"/>
      <c r="BH57" s="203"/>
      <c r="BI57" s="201" t="s">
        <v>151</v>
      </c>
      <c r="BJ57" s="202"/>
      <c r="BK57" s="202"/>
      <c r="BL57" s="203"/>
      <c r="BM57" s="201" t="s">
        <v>151</v>
      </c>
      <c r="BN57" s="202"/>
      <c r="BO57" s="202"/>
      <c r="BP57" s="203"/>
      <c r="BQ57" s="201" t="s">
        <v>151</v>
      </c>
      <c r="BR57" s="202"/>
      <c r="BS57" s="202"/>
      <c r="BT57" s="203"/>
      <c r="BU57" s="201" t="s">
        <v>151</v>
      </c>
      <c r="BV57" s="202"/>
      <c r="BW57" s="202"/>
      <c r="BX57" s="203"/>
      <c r="BY57" s="190" t="s">
        <v>151</v>
      </c>
      <c r="BZ57" s="191"/>
      <c r="CA57" s="191"/>
      <c r="CB57" s="192"/>
      <c r="CC57" s="190" t="s">
        <v>151</v>
      </c>
      <c r="CD57" s="191"/>
      <c r="CE57" s="191"/>
      <c r="CF57" s="192"/>
      <c r="CG57" s="201" t="s">
        <v>151</v>
      </c>
      <c r="CH57" s="202"/>
      <c r="CI57" s="202"/>
      <c r="CJ57" s="203"/>
      <c r="CK57" s="137">
        <f t="shared" si="11"/>
        <v>0</v>
      </c>
      <c r="CL57" s="201" t="s">
        <v>151</v>
      </c>
      <c r="CM57" s="202"/>
      <c r="CN57" s="202"/>
      <c r="CO57" s="203"/>
      <c r="CP57" s="201" t="s">
        <v>151</v>
      </c>
      <c r="CQ57" s="202"/>
      <c r="CR57" s="202"/>
      <c r="CS57" s="203"/>
      <c r="CT57" s="201" t="s">
        <v>151</v>
      </c>
      <c r="CU57" s="202"/>
      <c r="CV57" s="202"/>
      <c r="CW57" s="203"/>
      <c r="CX57" s="201" t="s">
        <v>151</v>
      </c>
      <c r="CY57" s="202"/>
      <c r="CZ57" s="202"/>
      <c r="DA57" s="203"/>
      <c r="DB57" s="201" t="s">
        <v>151</v>
      </c>
      <c r="DC57" s="202"/>
      <c r="DD57" s="202"/>
      <c r="DE57" s="203"/>
      <c r="DF57" s="142">
        <f t="shared" si="12"/>
        <v>0</v>
      </c>
      <c r="DG57" s="8"/>
      <c r="DH57" s="201" t="s">
        <v>151</v>
      </c>
      <c r="DI57" s="202"/>
      <c r="DJ57" s="202"/>
      <c r="DK57" s="203"/>
      <c r="DL57" s="201" t="s">
        <v>151</v>
      </c>
      <c r="DM57" s="202"/>
      <c r="DN57" s="202"/>
      <c r="DO57" s="203"/>
      <c r="DP57" s="201" t="s">
        <v>151</v>
      </c>
      <c r="DQ57" s="202"/>
      <c r="DR57" s="202"/>
      <c r="DS57" s="203"/>
      <c r="DT57" s="201" t="s">
        <v>151</v>
      </c>
      <c r="DU57" s="202"/>
      <c r="DV57" s="202"/>
      <c r="DW57" s="203"/>
      <c r="DX57" s="163"/>
      <c r="DY57" s="201" t="s">
        <v>151</v>
      </c>
      <c r="DZ57" s="202"/>
      <c r="EA57" s="202"/>
      <c r="EB57" s="203"/>
      <c r="EC57" s="201" t="s">
        <v>151</v>
      </c>
      <c r="ED57" s="202"/>
      <c r="EE57" s="202"/>
      <c r="EF57" s="203"/>
      <c r="EG57" s="201" t="s">
        <v>151</v>
      </c>
      <c r="EH57" s="202"/>
      <c r="EI57" s="202"/>
      <c r="EJ57" s="203"/>
      <c r="EK57" s="201" t="s">
        <v>151</v>
      </c>
      <c r="EL57" s="202"/>
      <c r="EM57" s="202"/>
      <c r="EN57" s="203"/>
      <c r="EO57" s="201" t="s">
        <v>151</v>
      </c>
      <c r="EP57" s="202"/>
      <c r="EQ57" s="202"/>
      <c r="ER57" s="203"/>
      <c r="ES57" s="201" t="s">
        <v>151</v>
      </c>
      <c r="ET57" s="202"/>
      <c r="EU57" s="202"/>
      <c r="EV57" s="203"/>
      <c r="EW57" s="201" t="s">
        <v>151</v>
      </c>
      <c r="EX57" s="202"/>
      <c r="EY57" s="202"/>
      <c r="EZ57" s="203"/>
      <c r="FA57" s="201" t="s">
        <v>151</v>
      </c>
      <c r="FB57" s="202"/>
      <c r="FC57" s="202"/>
      <c r="FD57" s="203"/>
      <c r="FE57" s="201" t="s">
        <v>151</v>
      </c>
      <c r="FF57" s="202"/>
      <c r="FG57" s="202"/>
      <c r="FH57" s="203"/>
      <c r="FI57" s="55"/>
      <c r="FJ57" s="201" t="s">
        <v>151</v>
      </c>
      <c r="FK57" s="202"/>
      <c r="FL57" s="202"/>
      <c r="FM57" s="203"/>
      <c r="FN57" s="201" t="s">
        <v>151</v>
      </c>
      <c r="FO57" s="202"/>
      <c r="FP57" s="202"/>
      <c r="FQ57" s="203"/>
      <c r="FR57" s="201" t="s">
        <v>151</v>
      </c>
      <c r="FS57" s="202"/>
      <c r="FT57" s="202"/>
      <c r="FU57" s="203"/>
      <c r="FV57" s="201" t="s">
        <v>151</v>
      </c>
      <c r="FW57" s="202"/>
      <c r="FX57" s="202"/>
      <c r="FY57" s="203"/>
      <c r="FZ57" s="201" t="s">
        <v>151</v>
      </c>
      <c r="GA57" s="202"/>
      <c r="GB57" s="202"/>
      <c r="GC57" s="203"/>
      <c r="GD57" s="201" t="s">
        <v>151</v>
      </c>
      <c r="GE57" s="202"/>
      <c r="GF57" s="202"/>
      <c r="GG57" s="203"/>
      <c r="GH57" s="201" t="s">
        <v>151</v>
      </c>
      <c r="GI57" s="202"/>
      <c r="GJ57" s="202"/>
      <c r="GK57" s="203"/>
      <c r="GL57" s="201" t="s">
        <v>151</v>
      </c>
      <c r="GM57" s="202"/>
      <c r="GN57" s="202"/>
      <c r="GO57" s="203"/>
      <c r="GP57" s="201" t="s">
        <v>151</v>
      </c>
      <c r="GQ57" s="202"/>
      <c r="GR57" s="202"/>
      <c r="GS57" s="203"/>
      <c r="GT57" s="201" t="s">
        <v>151</v>
      </c>
      <c r="GU57" s="202"/>
      <c r="GV57" s="202"/>
      <c r="GW57" s="203"/>
      <c r="GX57" s="201" t="s">
        <v>151</v>
      </c>
      <c r="GY57" s="202"/>
      <c r="GZ57" s="202"/>
      <c r="HA57" s="203"/>
      <c r="HB57" s="201" t="s">
        <v>151</v>
      </c>
      <c r="HC57" s="202"/>
      <c r="HD57" s="202"/>
      <c r="HE57" s="203"/>
      <c r="HF57" s="201" t="s">
        <v>151</v>
      </c>
      <c r="HG57" s="202"/>
      <c r="HH57" s="202"/>
      <c r="HI57" s="203"/>
      <c r="HJ57" s="55"/>
      <c r="HK57" s="102"/>
    </row>
    <row r="58" spans="2:220" s="7" customFormat="1" ht="33.75" hidden="1" customHeight="1" x14ac:dyDescent="0.25">
      <c r="B58" s="120">
        <v>43</v>
      </c>
      <c r="C58" s="121" t="s">
        <v>8</v>
      </c>
      <c r="D58" s="238"/>
      <c r="E58" s="239"/>
      <c r="F58" s="239"/>
      <c r="G58" s="240"/>
      <c r="H58" s="232"/>
      <c r="I58" s="233"/>
      <c r="J58" s="233"/>
      <c r="K58" s="234"/>
      <c r="L58" s="190" t="s">
        <v>39</v>
      </c>
      <c r="M58" s="191"/>
      <c r="N58" s="191"/>
      <c r="O58" s="192"/>
      <c r="T58" s="193"/>
      <c r="U58" s="194"/>
      <c r="V58" s="194"/>
      <c r="W58" s="195"/>
      <c r="X58" s="207"/>
      <c r="Y58" s="208"/>
      <c r="Z58" s="208"/>
      <c r="AA58" s="209"/>
      <c r="AB58" s="190" t="s">
        <v>39</v>
      </c>
      <c r="AC58" s="191"/>
      <c r="AD58" s="191"/>
      <c r="AE58" s="192"/>
      <c r="AF58" s="223"/>
      <c r="AG58" s="224"/>
      <c r="AH58" s="224"/>
      <c r="AI58" s="225"/>
      <c r="AN58" s="223"/>
      <c r="AO58" s="224"/>
      <c r="AP58" s="224"/>
      <c r="AQ58" s="225"/>
      <c r="AR58" s="226"/>
      <c r="AS58" s="227"/>
      <c r="AT58" s="227"/>
      <c r="AU58" s="228"/>
      <c r="AV58" s="223"/>
      <c r="AW58" s="224"/>
      <c r="AX58" s="224"/>
      <c r="AY58" s="225"/>
      <c r="AZ58" s="64"/>
      <c r="BA58" s="210" t="s">
        <v>192</v>
      </c>
      <c r="BB58" s="211"/>
      <c r="BC58" s="211"/>
      <c r="BD58" s="212"/>
      <c r="BE58" s="210" t="s">
        <v>192</v>
      </c>
      <c r="BF58" s="211"/>
      <c r="BG58" s="211"/>
      <c r="BH58" s="212"/>
      <c r="BI58" s="210" t="s">
        <v>192</v>
      </c>
      <c r="BJ58" s="211"/>
      <c r="BK58" s="211"/>
      <c r="BL58" s="212"/>
      <c r="BM58" s="210" t="s">
        <v>192</v>
      </c>
      <c r="BN58" s="211"/>
      <c r="BO58" s="211"/>
      <c r="BP58" s="212"/>
      <c r="BQ58" s="210" t="s">
        <v>192</v>
      </c>
      <c r="BR58" s="211"/>
      <c r="BS58" s="211"/>
      <c r="BT58" s="212"/>
      <c r="BU58" s="210" t="s">
        <v>192</v>
      </c>
      <c r="BV58" s="211"/>
      <c r="BW58" s="211"/>
      <c r="BX58" s="212"/>
      <c r="BY58" s="210" t="s">
        <v>192</v>
      </c>
      <c r="BZ58" s="211"/>
      <c r="CA58" s="211"/>
      <c r="CB58" s="212"/>
      <c r="CC58" s="210" t="s">
        <v>192</v>
      </c>
      <c r="CD58" s="211"/>
      <c r="CE58" s="211"/>
      <c r="CF58" s="212"/>
      <c r="CG58" s="210" t="s">
        <v>192</v>
      </c>
      <c r="CH58" s="211"/>
      <c r="CI58" s="211"/>
      <c r="CJ58" s="212"/>
      <c r="CK58" s="137">
        <f t="shared" si="11"/>
        <v>0</v>
      </c>
      <c r="CL58" s="210" t="s">
        <v>192</v>
      </c>
      <c r="CM58" s="211"/>
      <c r="CN58" s="211"/>
      <c r="CO58" s="212"/>
      <c r="CP58" s="210" t="s">
        <v>192</v>
      </c>
      <c r="CQ58" s="211"/>
      <c r="CR58" s="211"/>
      <c r="CS58" s="212"/>
      <c r="CT58" s="210" t="s">
        <v>192</v>
      </c>
      <c r="CU58" s="211"/>
      <c r="CV58" s="211"/>
      <c r="CW58" s="212"/>
      <c r="CX58" s="210" t="s">
        <v>192</v>
      </c>
      <c r="CY58" s="211"/>
      <c r="CZ58" s="211"/>
      <c r="DA58" s="212"/>
      <c r="DB58" s="210" t="s">
        <v>192</v>
      </c>
      <c r="DC58" s="211"/>
      <c r="DD58" s="211"/>
      <c r="DE58" s="212"/>
      <c r="DF58" s="142">
        <f t="shared" si="12"/>
        <v>0</v>
      </c>
      <c r="DG58" s="45"/>
      <c r="DH58" s="210" t="s">
        <v>192</v>
      </c>
      <c r="DI58" s="211"/>
      <c r="DJ58" s="211"/>
      <c r="DK58" s="212"/>
      <c r="DL58" s="210" t="s">
        <v>192</v>
      </c>
      <c r="DM58" s="211"/>
      <c r="DN58" s="211"/>
      <c r="DO58" s="212"/>
      <c r="DP58" s="210" t="s">
        <v>192</v>
      </c>
      <c r="DQ58" s="211"/>
      <c r="DR58" s="211"/>
      <c r="DS58" s="212"/>
      <c r="DT58" s="210" t="s">
        <v>192</v>
      </c>
      <c r="DU58" s="211"/>
      <c r="DV58" s="211"/>
      <c r="DW58" s="212"/>
      <c r="DX58" s="167"/>
      <c r="DY58" s="210" t="s">
        <v>192</v>
      </c>
      <c r="DZ58" s="211"/>
      <c r="EA58" s="211"/>
      <c r="EB58" s="212"/>
      <c r="EC58" s="210" t="s">
        <v>192</v>
      </c>
      <c r="ED58" s="211"/>
      <c r="EE58" s="211"/>
      <c r="EF58" s="212"/>
      <c r="EG58" s="210" t="s">
        <v>192</v>
      </c>
      <c r="EH58" s="211"/>
      <c r="EI58" s="211"/>
      <c r="EJ58" s="212"/>
      <c r="EK58" s="210" t="s">
        <v>192</v>
      </c>
      <c r="EL58" s="211"/>
      <c r="EM58" s="211"/>
      <c r="EN58" s="212"/>
      <c r="EO58" s="210" t="s">
        <v>192</v>
      </c>
      <c r="EP58" s="211"/>
      <c r="EQ58" s="211"/>
      <c r="ER58" s="212"/>
      <c r="ES58" s="210" t="s">
        <v>192</v>
      </c>
      <c r="ET58" s="211"/>
      <c r="EU58" s="211"/>
      <c r="EV58" s="212"/>
      <c r="EW58" s="210" t="s">
        <v>192</v>
      </c>
      <c r="EX58" s="211"/>
      <c r="EY58" s="211"/>
      <c r="EZ58" s="212"/>
      <c r="FA58" s="210" t="s">
        <v>192</v>
      </c>
      <c r="FB58" s="211"/>
      <c r="FC58" s="211"/>
      <c r="FD58" s="212"/>
      <c r="FE58" s="210" t="s">
        <v>192</v>
      </c>
      <c r="FF58" s="211"/>
      <c r="FG58" s="211"/>
      <c r="FH58" s="212"/>
      <c r="FI58" s="64"/>
      <c r="FJ58" s="210" t="s">
        <v>192</v>
      </c>
      <c r="FK58" s="211"/>
      <c r="FL58" s="211"/>
      <c r="FM58" s="212"/>
      <c r="FN58" s="210" t="s">
        <v>192</v>
      </c>
      <c r="FO58" s="211"/>
      <c r="FP58" s="211"/>
      <c r="FQ58" s="212"/>
      <c r="FR58" s="210" t="s">
        <v>192</v>
      </c>
      <c r="FS58" s="211"/>
      <c r="FT58" s="211"/>
      <c r="FU58" s="212"/>
      <c r="FV58" s="210" t="s">
        <v>192</v>
      </c>
      <c r="FW58" s="211"/>
      <c r="FX58" s="211"/>
      <c r="FY58" s="212"/>
      <c r="FZ58" s="210" t="s">
        <v>192</v>
      </c>
      <c r="GA58" s="211"/>
      <c r="GB58" s="211"/>
      <c r="GC58" s="212"/>
      <c r="GD58" s="210" t="s">
        <v>192</v>
      </c>
      <c r="GE58" s="211"/>
      <c r="GF58" s="211"/>
      <c r="GG58" s="212"/>
      <c r="GH58" s="210" t="s">
        <v>192</v>
      </c>
      <c r="GI58" s="211"/>
      <c r="GJ58" s="211"/>
      <c r="GK58" s="212"/>
      <c r="GL58" s="210" t="s">
        <v>192</v>
      </c>
      <c r="GM58" s="211"/>
      <c r="GN58" s="211"/>
      <c r="GO58" s="212"/>
      <c r="GP58" s="210" t="s">
        <v>192</v>
      </c>
      <c r="GQ58" s="211"/>
      <c r="GR58" s="211"/>
      <c r="GS58" s="212"/>
      <c r="GT58" s="210" t="s">
        <v>192</v>
      </c>
      <c r="GU58" s="211"/>
      <c r="GV58" s="211"/>
      <c r="GW58" s="212"/>
      <c r="GX58" s="210" t="s">
        <v>192</v>
      </c>
      <c r="GY58" s="211"/>
      <c r="GZ58" s="211"/>
      <c r="HA58" s="212"/>
      <c r="HB58" s="210" t="s">
        <v>192</v>
      </c>
      <c r="HC58" s="211"/>
      <c r="HD58" s="211"/>
      <c r="HE58" s="212"/>
      <c r="HF58" s="210" t="s">
        <v>192</v>
      </c>
      <c r="HG58" s="211"/>
      <c r="HH58" s="211"/>
      <c r="HI58" s="212"/>
      <c r="HJ58" s="64"/>
      <c r="HK58" s="103"/>
    </row>
    <row r="59" spans="2:220" s="7" customFormat="1" ht="22.5" hidden="1" customHeight="1" x14ac:dyDescent="0.25">
      <c r="B59" s="120">
        <v>44</v>
      </c>
      <c r="C59" s="1" t="s">
        <v>45</v>
      </c>
      <c r="D59" s="60"/>
      <c r="E59" s="60"/>
      <c r="F59" s="60"/>
      <c r="G59" s="29">
        <f t="shared" si="20"/>
        <v>0</v>
      </c>
      <c r="H59" s="60"/>
      <c r="I59" s="60"/>
      <c r="J59" s="60"/>
      <c r="K59" s="29">
        <f t="shared" ref="K59:K60" si="241">H59+I59+J59</f>
        <v>0</v>
      </c>
      <c r="L59" s="60"/>
      <c r="M59" s="60"/>
      <c r="N59" s="60"/>
      <c r="O59" s="29">
        <f t="shared" ref="O59:O60" si="242">L59+M59+N59</f>
        <v>0</v>
      </c>
      <c r="P59" s="60"/>
      <c r="Q59" s="60"/>
      <c r="R59" s="88"/>
      <c r="S59" s="29">
        <f t="shared" ref="S59:S60" si="243">P59+Q59+R59</f>
        <v>0</v>
      </c>
      <c r="T59" s="74"/>
      <c r="U59" s="75"/>
      <c r="V59" s="74"/>
      <c r="W59" s="29">
        <f t="shared" ref="W59:W60" si="244">T59+U59+V59</f>
        <v>0</v>
      </c>
      <c r="X59" s="112"/>
      <c r="Y59" s="73"/>
      <c r="Z59" s="73"/>
      <c r="AA59" s="29">
        <f t="shared" ref="AA59:AA60" si="245">X59+Y59+Z59</f>
        <v>0</v>
      </c>
      <c r="AB59" s="113"/>
      <c r="AC59" s="65"/>
      <c r="AD59" s="65"/>
      <c r="AE59" s="29">
        <f t="shared" ref="AE59:AE60" si="246">AB59+AC59+AD59</f>
        <v>0</v>
      </c>
      <c r="AF59" s="91"/>
      <c r="AG59" s="91"/>
      <c r="AH59" s="91"/>
      <c r="AI59" s="29">
        <f t="shared" ref="AI59:AI60" si="247">AF59+AG59+AH59</f>
        <v>0</v>
      </c>
      <c r="AJ59" s="43"/>
      <c r="AK59" s="65"/>
      <c r="AL59" s="43"/>
      <c r="AM59" s="29">
        <f t="shared" ref="AM59:AM60" si="248">AJ59+AK59+AL59</f>
        <v>0</v>
      </c>
      <c r="AN59" s="43"/>
      <c r="AO59" s="43"/>
      <c r="AP59" s="72"/>
      <c r="AQ59" s="29">
        <f t="shared" ref="AQ59:AQ60" si="249">AN59+AO59+AP59</f>
        <v>0</v>
      </c>
      <c r="AR59" s="118"/>
      <c r="AS59" s="43"/>
      <c r="AT59" s="43"/>
      <c r="AU59" s="29">
        <f t="shared" ref="AU59:AU60" si="250">AR59+AS59+AT59</f>
        <v>0</v>
      </c>
      <c r="AV59" s="123"/>
      <c r="AW59" s="66"/>
      <c r="AX59" s="66"/>
      <c r="AY59" s="71">
        <f t="shared" ref="AY59:AY62" si="251">AV59+AW59+AX59</f>
        <v>0</v>
      </c>
      <c r="AZ59" s="37">
        <f t="shared" ref="AZ59:AZ67" si="252">G59+K59+O59+S59+W59+AA59+AE59+AI59+AM59+AQ59+AU59+AY59</f>
        <v>0</v>
      </c>
      <c r="BA59" s="60"/>
      <c r="BB59" s="60"/>
      <c r="BC59" s="60"/>
      <c r="BD59" s="29">
        <f t="shared" ref="BD59:BD60" si="253">BA59+BB59+BC59</f>
        <v>0</v>
      </c>
      <c r="BE59" s="60"/>
      <c r="BF59" s="60"/>
      <c r="BG59" s="60"/>
      <c r="BH59" s="29">
        <f t="shared" ref="BH59:BH60" si="254">BE59+BF59+BG59</f>
        <v>0</v>
      </c>
      <c r="BI59" s="60"/>
      <c r="BJ59" s="60"/>
      <c r="BK59" s="60"/>
      <c r="BL59" s="29">
        <f t="shared" ref="BL59:BL60" si="255">BI59+BJ59+BK59</f>
        <v>0</v>
      </c>
      <c r="BM59" s="60"/>
      <c r="BN59" s="60"/>
      <c r="BO59" s="60"/>
      <c r="BP59" s="29">
        <f t="shared" ref="BP59:BP60" si="256">BM59+BN59+BO59</f>
        <v>0</v>
      </c>
      <c r="BQ59" s="60"/>
      <c r="BR59" s="60"/>
      <c r="BS59" s="60"/>
      <c r="BT59" s="29">
        <f t="shared" ref="BT59:BT60" si="257">BQ59+BR59+BS59</f>
        <v>0</v>
      </c>
      <c r="BU59" s="91"/>
      <c r="BV59" s="91"/>
      <c r="BW59" s="91"/>
      <c r="BX59" s="29">
        <f t="shared" ref="BX59:BX60" si="258">BU59+BV59+BW59</f>
        <v>0</v>
      </c>
      <c r="BY59" s="43"/>
      <c r="BZ59" s="95"/>
      <c r="CA59" s="43"/>
      <c r="CB59" s="29">
        <f t="shared" ref="CB59:CB60" si="259">BY59+BZ59+CA59</f>
        <v>0</v>
      </c>
      <c r="CC59" s="43"/>
      <c r="CD59" s="43"/>
      <c r="CE59" s="95"/>
      <c r="CF59" s="29">
        <f t="shared" ref="CF59:CF60" si="260">CC59+CD59+CE59</f>
        <v>0</v>
      </c>
      <c r="CG59" s="131"/>
      <c r="CH59" s="43"/>
      <c r="CI59" s="43"/>
      <c r="CJ59" s="29">
        <f t="shared" ref="CJ59:CJ60" si="261">CG59+CH59+CI59</f>
        <v>0</v>
      </c>
      <c r="CK59" s="137">
        <f t="shared" si="11"/>
        <v>0</v>
      </c>
      <c r="CL59" s="132"/>
      <c r="CM59" s="93"/>
      <c r="CN59" s="93"/>
      <c r="CO59" s="71">
        <f t="shared" ref="CO59:CO62" si="262">CL59+CM59+CN59</f>
        <v>0</v>
      </c>
      <c r="CP59" s="133"/>
      <c r="CQ59" s="93"/>
      <c r="CR59" s="93"/>
      <c r="CS59" s="71">
        <f t="shared" ref="CS59:CS62" si="263">CP59+CQ59+CR59</f>
        <v>0</v>
      </c>
      <c r="CT59" s="143"/>
      <c r="CU59" s="93"/>
      <c r="CV59" s="93"/>
      <c r="CW59" s="71">
        <f t="shared" ref="CW59:CW62" si="264">CT59+CU59+CV59</f>
        <v>0</v>
      </c>
      <c r="CX59" s="144"/>
      <c r="CY59" s="93"/>
      <c r="CZ59" s="93"/>
      <c r="DA59" s="71">
        <f t="shared" ref="DA59:DA62" si="265">CX59+CY59+CZ59</f>
        <v>0</v>
      </c>
      <c r="DB59" s="149"/>
      <c r="DC59" s="93">
        <v>10</v>
      </c>
      <c r="DD59" s="93"/>
      <c r="DE59" s="71">
        <f t="shared" ref="DE59:DE62" si="266">DB59+DC59+DD59</f>
        <v>10</v>
      </c>
      <c r="DF59" s="142">
        <f t="shared" si="12"/>
        <v>10</v>
      </c>
      <c r="DG59" s="182">
        <f t="shared" ref="DG59:DG62" si="267">BD59+BH59+BL59+BP59+BT59+BX59+CB59+CF59+CJ59+CO59+CS59+CW59+DA59+DE59</f>
        <v>10</v>
      </c>
      <c r="DH59" s="60"/>
      <c r="DI59" s="60"/>
      <c r="DJ59" s="60"/>
      <c r="DK59" s="29">
        <f t="shared" ref="DK59:DK60" si="268">DH59+DI59+DJ59</f>
        <v>0</v>
      </c>
      <c r="DL59" s="60"/>
      <c r="DM59" s="60"/>
      <c r="DN59" s="60"/>
      <c r="DO59" s="29">
        <f t="shared" ref="DO59:DO60" si="269">DL59+DM59+DN59</f>
        <v>0</v>
      </c>
      <c r="DP59" s="60"/>
      <c r="DQ59" s="60"/>
      <c r="DR59" s="60"/>
      <c r="DS59" s="29">
        <f t="shared" ref="DS59:DS60" si="270">DP59+DQ59+DR59</f>
        <v>0</v>
      </c>
      <c r="DT59" s="60"/>
      <c r="DU59" s="60"/>
      <c r="DV59" s="96"/>
      <c r="DW59" s="29">
        <f>DT59+DU59+DV59</f>
        <v>0</v>
      </c>
      <c r="DX59" s="137"/>
      <c r="DY59" s="74"/>
      <c r="DZ59" s="75"/>
      <c r="EA59" s="74"/>
      <c r="EB59" s="29">
        <f t="shared" ref="EB59:EB60" si="271">DY59+DZ59+EA59</f>
        <v>0</v>
      </c>
      <c r="EC59" s="161"/>
      <c r="ED59" s="93"/>
      <c r="EE59" s="93"/>
      <c r="EF59" s="29">
        <f t="shared" ref="EF59:EF60" si="272">EC59+ED59+EE59</f>
        <v>0</v>
      </c>
      <c r="EG59" s="94"/>
      <c r="EH59" s="95"/>
      <c r="EI59" s="95"/>
      <c r="EJ59" s="29">
        <f t="shared" ref="EJ59:EJ60" si="273">EG59+EH59+EI59</f>
        <v>0</v>
      </c>
      <c r="EK59" s="91"/>
      <c r="EL59" s="91"/>
      <c r="EM59" s="91"/>
      <c r="EN59" s="29">
        <f t="shared" ref="EN59:EN60" si="274">EK59+EL59+EM59</f>
        <v>0</v>
      </c>
      <c r="EO59" s="43"/>
      <c r="EP59" s="95"/>
      <c r="EQ59" s="43"/>
      <c r="ER59" s="29">
        <f t="shared" ref="ER59:ER60" si="275">EO59+EP59+EQ59</f>
        <v>0</v>
      </c>
      <c r="ES59" s="43"/>
      <c r="ET59" s="43"/>
      <c r="EU59" s="95"/>
      <c r="EV59" s="29">
        <f t="shared" ref="EV59:EV60" si="276">ES59+ET59+EU59</f>
        <v>0</v>
      </c>
      <c r="EW59" s="172"/>
      <c r="EX59" s="43"/>
      <c r="EY59" s="43"/>
      <c r="EZ59" s="29">
        <f t="shared" ref="EZ59:EZ60" si="277">EW59+EX59+EY59</f>
        <v>0</v>
      </c>
      <c r="FA59" s="173"/>
      <c r="FB59" s="93"/>
      <c r="FC59" s="93"/>
      <c r="FD59" s="71">
        <f t="shared" ref="FD59:FD62" si="278">FA59+FB59+FC59</f>
        <v>0</v>
      </c>
      <c r="FE59" s="174"/>
      <c r="FF59" s="93"/>
      <c r="FG59" s="93"/>
      <c r="FH59" s="71">
        <f t="shared" ref="FH59:FH62" si="279">FE59+FF59+FG59</f>
        <v>0</v>
      </c>
      <c r="FI59" s="37">
        <f>DK59+DO59+DS59+DW59+EB59+EF59+EJ59+EN59+ER59+EV59+EZ59+FD59+FH59</f>
        <v>0</v>
      </c>
      <c r="FJ59" s="60"/>
      <c r="FK59" s="60"/>
      <c r="FL59" s="60"/>
      <c r="FM59" s="29">
        <f t="shared" ref="FM59:FM60" si="280">FJ59+FK59+FL59</f>
        <v>0</v>
      </c>
      <c r="FN59" s="60"/>
      <c r="FO59" s="60"/>
      <c r="FP59" s="60"/>
      <c r="FQ59" s="29">
        <f t="shared" ref="FQ59:FQ60" si="281">FN59+FO59+FP59</f>
        <v>0</v>
      </c>
      <c r="FR59" s="60"/>
      <c r="FS59" s="60"/>
      <c r="FT59" s="96"/>
      <c r="FU59" s="29">
        <f t="shared" ref="FU59:FU60" si="282">FR59+FS59+FT59</f>
        <v>0</v>
      </c>
      <c r="FV59" s="74"/>
      <c r="FW59" s="75"/>
      <c r="FX59" s="74"/>
      <c r="FY59" s="29">
        <f t="shared" ref="FY59:FY60" si="283">FV59+FW59+FX59</f>
        <v>0</v>
      </c>
      <c r="FZ59" s="178"/>
      <c r="GA59" s="93"/>
      <c r="GB59" s="93"/>
      <c r="GC59" s="29">
        <f t="shared" ref="GC59:GC60" si="284">FZ59+GA59+GB59</f>
        <v>0</v>
      </c>
      <c r="GD59" s="184"/>
      <c r="GE59" s="95"/>
      <c r="GF59" s="95"/>
      <c r="GG59" s="29">
        <f t="shared" ref="GG59:GG60" si="285">GD59+GE59+GF59</f>
        <v>0</v>
      </c>
      <c r="GH59" s="91"/>
      <c r="GI59" s="91"/>
      <c r="GJ59" s="91"/>
      <c r="GK59" s="29">
        <f t="shared" ref="GK59:GK60" si="286">GH59+GI59+GJ59</f>
        <v>0</v>
      </c>
      <c r="GL59" s="43"/>
      <c r="GM59" s="95"/>
      <c r="GN59" s="43"/>
      <c r="GO59" s="29">
        <f t="shared" ref="GO59:GO60" si="287">GL59+GM59+GN59</f>
        <v>0</v>
      </c>
      <c r="GP59" s="43"/>
      <c r="GQ59" s="43"/>
      <c r="GR59" s="95"/>
      <c r="GS59" s="29">
        <f t="shared" ref="GS59:GS60" si="288">GP59+GQ59+GR59</f>
        <v>0</v>
      </c>
      <c r="GT59" s="93"/>
      <c r="GU59" s="43"/>
      <c r="GV59" s="43"/>
      <c r="GW59" s="29">
        <f t="shared" ref="GW59:GW60" si="289">GT59+GU59+GV59</f>
        <v>0</v>
      </c>
      <c r="GX59" s="93"/>
      <c r="GY59" s="93"/>
      <c r="GZ59" s="93"/>
      <c r="HA59" s="71">
        <f t="shared" ref="HA59:HA62" si="290">GX59+GY59+GZ59</f>
        <v>0</v>
      </c>
      <c r="HB59" s="93"/>
      <c r="HC59" s="93"/>
      <c r="HD59" s="93"/>
      <c r="HE59" s="71">
        <f t="shared" ref="HE59:HE62" si="291">HB59+HC59+HD59</f>
        <v>0</v>
      </c>
      <c r="HF59" s="93"/>
      <c r="HG59" s="93"/>
      <c r="HH59" s="93"/>
      <c r="HI59" s="71">
        <f t="shared" ref="HI59:HI62" si="292">HF59+HG59+HH59</f>
        <v>0</v>
      </c>
      <c r="HJ59" s="37">
        <f t="shared" ref="HJ59:HJ62" si="293">FM59+FQ59+FU59+FY59+GC59+GG59+GK59+GO59+GS59+GW59+HA59+HE59+HI59</f>
        <v>0</v>
      </c>
      <c r="HK59" s="98">
        <f>AZ59+DG59+FI59+HJ59</f>
        <v>10</v>
      </c>
    </row>
    <row r="60" spans="2:220" ht="22.5" hidden="1" customHeight="1" x14ac:dyDescent="0.2">
      <c r="B60" s="120">
        <v>45</v>
      </c>
      <c r="C60" s="1" t="s">
        <v>40</v>
      </c>
      <c r="D60" s="89"/>
      <c r="E60" s="2"/>
      <c r="F60" s="58"/>
      <c r="G60" s="29">
        <f t="shared" si="20"/>
        <v>0</v>
      </c>
      <c r="H60" s="90"/>
      <c r="I60" s="2"/>
      <c r="J60" s="86"/>
      <c r="K60" s="29">
        <f t="shared" si="241"/>
        <v>0</v>
      </c>
      <c r="L60" s="109"/>
      <c r="M60" s="2"/>
      <c r="N60" s="2"/>
      <c r="O60" s="29">
        <f t="shared" si="242"/>
        <v>0</v>
      </c>
      <c r="P60" s="110"/>
      <c r="Q60" s="87"/>
      <c r="R60" s="87"/>
      <c r="S60" s="29">
        <f t="shared" si="243"/>
        <v>0</v>
      </c>
      <c r="T60" s="111"/>
      <c r="U60" s="2"/>
      <c r="V60" s="2"/>
      <c r="W60" s="29">
        <f t="shared" si="244"/>
        <v>0</v>
      </c>
      <c r="X60" s="112"/>
      <c r="Y60" s="2"/>
      <c r="Z60" s="76"/>
      <c r="AA60" s="29">
        <f t="shared" si="245"/>
        <v>0</v>
      </c>
      <c r="AB60" s="114"/>
      <c r="AC60" s="2"/>
      <c r="AD60" s="2"/>
      <c r="AE60" s="29">
        <f t="shared" si="246"/>
        <v>0</v>
      </c>
      <c r="AF60" s="115"/>
      <c r="AG60" s="2"/>
      <c r="AH60" s="2"/>
      <c r="AI60" s="29">
        <f t="shared" si="247"/>
        <v>0</v>
      </c>
      <c r="AJ60" s="116"/>
      <c r="AK60" s="51"/>
      <c r="AL60" s="69"/>
      <c r="AM60" s="29">
        <f t="shared" si="248"/>
        <v>0</v>
      </c>
      <c r="AN60" s="117"/>
      <c r="AO60" s="2"/>
      <c r="AP60" s="73"/>
      <c r="AQ60" s="29">
        <f t="shared" si="249"/>
        <v>0</v>
      </c>
      <c r="AR60" s="118"/>
      <c r="AS60" s="2"/>
      <c r="AT60" s="2"/>
      <c r="AU60" s="29">
        <f t="shared" si="250"/>
        <v>0</v>
      </c>
      <c r="AV60" s="123"/>
      <c r="AW60" s="2"/>
      <c r="AX60" s="2"/>
      <c r="AY60" s="71">
        <f t="shared" si="251"/>
        <v>0</v>
      </c>
      <c r="AZ60" s="37">
        <f t="shared" si="252"/>
        <v>0</v>
      </c>
      <c r="BA60" s="93"/>
      <c r="BB60" s="93"/>
      <c r="BC60" s="93"/>
      <c r="BD60" s="29">
        <f t="shared" si="253"/>
        <v>0</v>
      </c>
      <c r="BE60" s="124"/>
      <c r="BF60" s="93"/>
      <c r="BG60" s="93"/>
      <c r="BH60" s="29">
        <f t="shared" si="254"/>
        <v>0</v>
      </c>
      <c r="BI60" s="125"/>
      <c r="BJ60" s="93"/>
      <c r="BK60" s="93"/>
      <c r="BL60" s="29">
        <f t="shared" si="255"/>
        <v>0</v>
      </c>
      <c r="BM60" s="126"/>
      <c r="BN60" s="93"/>
      <c r="BO60" s="93"/>
      <c r="BP60" s="29">
        <f t="shared" si="256"/>
        <v>0</v>
      </c>
      <c r="BQ60" s="127"/>
      <c r="BR60" s="93"/>
      <c r="BS60" s="93"/>
      <c r="BT60" s="29">
        <f t="shared" si="257"/>
        <v>0</v>
      </c>
      <c r="BU60" s="128"/>
      <c r="BV60" s="93"/>
      <c r="BW60" s="93"/>
      <c r="BX60" s="29">
        <f t="shared" si="258"/>
        <v>0</v>
      </c>
      <c r="BY60" s="129"/>
      <c r="BZ60" s="51"/>
      <c r="CA60" s="93"/>
      <c r="CB60" s="29">
        <f t="shared" si="259"/>
        <v>0</v>
      </c>
      <c r="CC60" s="131"/>
      <c r="CD60" s="93"/>
      <c r="CE60" s="93"/>
      <c r="CF60" s="29">
        <f t="shared" si="260"/>
        <v>0</v>
      </c>
      <c r="CG60" s="131"/>
      <c r="CH60" s="93"/>
      <c r="CI60" s="93"/>
      <c r="CJ60" s="29">
        <f t="shared" si="261"/>
        <v>0</v>
      </c>
      <c r="CK60" s="137">
        <f t="shared" si="11"/>
        <v>0</v>
      </c>
      <c r="CL60" s="132"/>
      <c r="CM60" s="93"/>
      <c r="CN60" s="93"/>
      <c r="CO60" s="71">
        <f t="shared" si="262"/>
        <v>0</v>
      </c>
      <c r="CP60" s="133"/>
      <c r="CQ60" s="93"/>
      <c r="CR60" s="93"/>
      <c r="CS60" s="71">
        <f t="shared" si="263"/>
        <v>0</v>
      </c>
      <c r="CT60" s="143"/>
      <c r="CU60" s="93"/>
      <c r="CV60" s="93"/>
      <c r="CW60" s="71">
        <f t="shared" si="264"/>
        <v>0</v>
      </c>
      <c r="CX60" s="144"/>
      <c r="CY60" s="93"/>
      <c r="CZ60" s="93"/>
      <c r="DA60" s="71">
        <f t="shared" si="265"/>
        <v>0</v>
      </c>
      <c r="DB60" s="149"/>
      <c r="DC60" s="93"/>
      <c r="DD60" s="93"/>
      <c r="DE60" s="71">
        <f t="shared" si="266"/>
        <v>0</v>
      </c>
      <c r="DF60" s="142">
        <f t="shared" si="12"/>
        <v>0</v>
      </c>
      <c r="DG60" s="182">
        <f t="shared" si="267"/>
        <v>0</v>
      </c>
      <c r="DH60" s="151"/>
      <c r="DI60" s="93"/>
      <c r="DJ60" s="93"/>
      <c r="DK60" s="29">
        <f t="shared" si="268"/>
        <v>0</v>
      </c>
      <c r="DL60" s="152"/>
      <c r="DM60" s="93"/>
      <c r="DN60" s="93"/>
      <c r="DO60" s="29">
        <f t="shared" si="269"/>
        <v>0</v>
      </c>
      <c r="DP60" s="158"/>
      <c r="DQ60" s="93"/>
      <c r="DR60" s="93"/>
      <c r="DS60" s="29">
        <f t="shared" si="270"/>
        <v>0</v>
      </c>
      <c r="DT60" s="159"/>
      <c r="DU60" s="93"/>
      <c r="DV60" s="93"/>
      <c r="DW60" s="29">
        <f>DT60+DU60+DV60</f>
        <v>0</v>
      </c>
      <c r="DX60" s="137"/>
      <c r="DY60" s="160"/>
      <c r="DZ60" s="93"/>
      <c r="EA60" s="93"/>
      <c r="EB60" s="29">
        <f t="shared" si="271"/>
        <v>0</v>
      </c>
      <c r="EC60" s="161"/>
      <c r="ED60" s="93"/>
      <c r="EE60" s="93"/>
      <c r="EF60" s="29">
        <f t="shared" si="272"/>
        <v>0</v>
      </c>
      <c r="EG60" s="93"/>
      <c r="EH60" s="93"/>
      <c r="EI60" s="93"/>
      <c r="EJ60" s="29">
        <f t="shared" si="273"/>
        <v>0</v>
      </c>
      <c r="EK60" s="93"/>
      <c r="EL60" s="93"/>
      <c r="EM60" s="93"/>
      <c r="EN60" s="29">
        <f t="shared" si="274"/>
        <v>0</v>
      </c>
      <c r="EO60" s="161"/>
      <c r="EP60" s="51"/>
      <c r="EQ60" s="93"/>
      <c r="ER60" s="29">
        <f t="shared" si="275"/>
        <v>0</v>
      </c>
      <c r="ES60" s="168"/>
      <c r="ET60" s="93"/>
      <c r="EU60" s="93"/>
      <c r="EV60" s="29">
        <f t="shared" si="276"/>
        <v>0</v>
      </c>
      <c r="EW60" s="172"/>
      <c r="EX60" s="93"/>
      <c r="EY60" s="93"/>
      <c r="EZ60" s="29">
        <f t="shared" si="277"/>
        <v>0</v>
      </c>
      <c r="FA60" s="173"/>
      <c r="FB60" s="93"/>
      <c r="FC60" s="93"/>
      <c r="FD60" s="71">
        <f t="shared" si="278"/>
        <v>0</v>
      </c>
      <c r="FE60" s="174"/>
      <c r="FF60" s="93"/>
      <c r="FG60" s="93"/>
      <c r="FH60" s="71">
        <f t="shared" si="279"/>
        <v>0</v>
      </c>
      <c r="FI60" s="37">
        <f>DK60+DO60+DS60+DW60+EB60+EF60+EJ60+EN60+ER60+EV60+EZ60+FD60+FH60</f>
        <v>0</v>
      </c>
      <c r="FJ60" s="174"/>
      <c r="FK60" s="93"/>
      <c r="FL60" s="93"/>
      <c r="FM60" s="29">
        <f t="shared" si="280"/>
        <v>0</v>
      </c>
      <c r="FN60" s="175"/>
      <c r="FO60" s="93"/>
      <c r="FP60" s="93"/>
      <c r="FQ60" s="29">
        <f t="shared" si="281"/>
        <v>0</v>
      </c>
      <c r="FR60" s="177"/>
      <c r="FS60" s="93"/>
      <c r="FT60" s="93"/>
      <c r="FU60" s="29">
        <f t="shared" si="282"/>
        <v>0</v>
      </c>
      <c r="FV60" s="93"/>
      <c r="FW60" s="93"/>
      <c r="FX60" s="93"/>
      <c r="FY60" s="29">
        <f t="shared" si="283"/>
        <v>0</v>
      </c>
      <c r="FZ60" s="178"/>
      <c r="GA60" s="93"/>
      <c r="GB60" s="93"/>
      <c r="GC60" s="29">
        <f t="shared" si="284"/>
        <v>0</v>
      </c>
      <c r="GD60" s="100"/>
      <c r="GE60" s="93"/>
      <c r="GF60" s="93"/>
      <c r="GG60" s="29">
        <f t="shared" si="285"/>
        <v>0</v>
      </c>
      <c r="GH60" s="93"/>
      <c r="GI60" s="93"/>
      <c r="GJ60" s="93"/>
      <c r="GK60" s="29">
        <f t="shared" si="286"/>
        <v>0</v>
      </c>
      <c r="GL60" s="93"/>
      <c r="GM60" s="51"/>
      <c r="GN60" s="93"/>
      <c r="GO60" s="29">
        <f t="shared" si="287"/>
        <v>0</v>
      </c>
      <c r="GP60" s="93"/>
      <c r="GQ60" s="93"/>
      <c r="GR60" s="93"/>
      <c r="GS60" s="29">
        <f t="shared" si="288"/>
        <v>0</v>
      </c>
      <c r="GT60" s="93"/>
      <c r="GU60" s="93"/>
      <c r="GV60" s="93"/>
      <c r="GW60" s="29">
        <f t="shared" si="289"/>
        <v>0</v>
      </c>
      <c r="GX60" s="93"/>
      <c r="GY60" s="93"/>
      <c r="GZ60" s="93"/>
      <c r="HA60" s="71">
        <f t="shared" si="290"/>
        <v>0</v>
      </c>
      <c r="HB60" s="93"/>
      <c r="HC60" s="93"/>
      <c r="HD60" s="93"/>
      <c r="HE60" s="71">
        <f t="shared" si="291"/>
        <v>0</v>
      </c>
      <c r="HF60" s="93"/>
      <c r="HG60" s="93"/>
      <c r="HH60" s="93"/>
      <c r="HI60" s="71">
        <f t="shared" si="292"/>
        <v>0</v>
      </c>
      <c r="HJ60" s="37">
        <f t="shared" si="293"/>
        <v>0</v>
      </c>
      <c r="HK60" s="98">
        <f>AZ60+DG60+FI60+HJ60</f>
        <v>0</v>
      </c>
    </row>
    <row r="61" spans="2:220" ht="22.5" hidden="1" customHeight="1" x14ac:dyDescent="0.2">
      <c r="B61" s="120">
        <v>46</v>
      </c>
      <c r="C61" s="1" t="s">
        <v>36</v>
      </c>
      <c r="D61" s="8"/>
      <c r="E61" s="61"/>
      <c r="F61" s="39"/>
      <c r="G61" s="29">
        <f>D61+E61+F61</f>
        <v>0</v>
      </c>
      <c r="H61" s="8"/>
      <c r="I61" s="8"/>
      <c r="J61" s="86"/>
      <c r="K61" s="29">
        <f>H61+I61+J61</f>
        <v>0</v>
      </c>
      <c r="L61" s="109"/>
      <c r="M61" s="47"/>
      <c r="N61" s="56"/>
      <c r="O61" s="29">
        <f>L61+M61+N61</f>
        <v>0</v>
      </c>
      <c r="P61" s="110">
        <v>1</v>
      </c>
      <c r="Q61" s="8"/>
      <c r="R61" s="87"/>
      <c r="S61" s="29">
        <f>P61+Q61+R61</f>
        <v>1</v>
      </c>
      <c r="T61" s="8"/>
      <c r="U61" s="59"/>
      <c r="V61" s="40"/>
      <c r="W61" s="29">
        <f>T61+U61+V61</f>
        <v>0</v>
      </c>
      <c r="X61" s="112"/>
      <c r="Y61" s="76"/>
      <c r="Z61" s="76"/>
      <c r="AA61" s="29">
        <f>X61+Y61+Z61</f>
        <v>0</v>
      </c>
      <c r="AB61" s="114"/>
      <c r="AC61" s="49"/>
      <c r="AD61" s="50"/>
      <c r="AE61" s="29">
        <f>AB61+AC61+AD61</f>
        <v>0</v>
      </c>
      <c r="AF61" s="8"/>
      <c r="AG61" s="8"/>
      <c r="AH61" s="42"/>
      <c r="AI61" s="29">
        <f>AF61+AG61+AH61</f>
        <v>0</v>
      </c>
      <c r="AJ61" s="116"/>
      <c r="AK61" s="51"/>
      <c r="AL61" s="69"/>
      <c r="AM61" s="29">
        <f>AJ61+AK61+AL61</f>
        <v>0</v>
      </c>
      <c r="AN61" s="117"/>
      <c r="AO61" s="53"/>
      <c r="AP61" s="73"/>
      <c r="AQ61" s="29">
        <f>AN61+AO61+AP61</f>
        <v>0</v>
      </c>
      <c r="AR61" s="118"/>
      <c r="AS61" s="79"/>
      <c r="AT61" s="63"/>
      <c r="AU61" s="29">
        <f>AR61+AS61+AT61</f>
        <v>0</v>
      </c>
      <c r="AV61" s="123"/>
      <c r="AW61" s="79"/>
      <c r="AX61" s="8"/>
      <c r="AY61" s="71">
        <f t="shared" si="251"/>
        <v>0</v>
      </c>
      <c r="AZ61" s="37">
        <f t="shared" si="252"/>
        <v>1</v>
      </c>
      <c r="BA61" s="8"/>
      <c r="BB61" s="93"/>
      <c r="BC61" s="93"/>
      <c r="BD61" s="29">
        <f>BA61+BB61+BC61</f>
        <v>0</v>
      </c>
      <c r="BE61" s="8"/>
      <c r="BF61" s="93"/>
      <c r="BG61" s="93"/>
      <c r="BH61" s="29">
        <f>BE61+BF61+BG61</f>
        <v>0</v>
      </c>
      <c r="BI61" s="8"/>
      <c r="BJ61" s="93"/>
      <c r="BK61" s="93"/>
      <c r="BL61" s="29">
        <f>BI61+BJ61+BK61</f>
        <v>0</v>
      </c>
      <c r="BM61" s="126">
        <v>1</v>
      </c>
      <c r="BN61" s="93"/>
      <c r="BO61" s="93"/>
      <c r="BP61" s="29">
        <f>BM61+BN61+BO61</f>
        <v>1</v>
      </c>
      <c r="BQ61" s="8"/>
      <c r="BR61" s="93"/>
      <c r="BS61" s="93"/>
      <c r="BT61" s="29">
        <f>BQ61+BR61+BS61</f>
        <v>0</v>
      </c>
      <c r="BU61" s="128">
        <v>1</v>
      </c>
      <c r="BV61" s="128">
        <v>1</v>
      </c>
      <c r="BW61" s="93">
        <v>1</v>
      </c>
      <c r="BX61" s="29">
        <f>BU61+BV61+BW61</f>
        <v>3</v>
      </c>
      <c r="BY61" s="129"/>
      <c r="BZ61" s="51"/>
      <c r="CA61" s="93"/>
      <c r="CB61" s="29">
        <f>BY61+BZ61+CA61</f>
        <v>0</v>
      </c>
      <c r="CC61" s="131"/>
      <c r="CD61" s="93"/>
      <c r="CE61" s="93"/>
      <c r="CF61" s="29">
        <f>CC61+CD61+CE61</f>
        <v>0</v>
      </c>
      <c r="CG61" s="131"/>
      <c r="CH61" s="93"/>
      <c r="CI61" s="93"/>
      <c r="CJ61" s="29">
        <f>CG61+CH61+CI61</f>
        <v>0</v>
      </c>
      <c r="CK61" s="137">
        <f t="shared" si="11"/>
        <v>3</v>
      </c>
      <c r="CL61" s="132"/>
      <c r="CM61" s="93"/>
      <c r="CN61" s="8"/>
      <c r="CO61" s="71">
        <f t="shared" si="262"/>
        <v>0</v>
      </c>
      <c r="CP61" s="133"/>
      <c r="CQ61" s="93"/>
      <c r="CR61" s="8">
        <v>2</v>
      </c>
      <c r="CS61" s="71">
        <f t="shared" si="263"/>
        <v>2</v>
      </c>
      <c r="CT61" s="143"/>
      <c r="CU61" s="93"/>
      <c r="CV61" s="8"/>
      <c r="CW61" s="71">
        <f t="shared" si="264"/>
        <v>0</v>
      </c>
      <c r="CX61" s="144"/>
      <c r="CY61" s="93"/>
      <c r="CZ61" s="8"/>
      <c r="DA61" s="71">
        <f t="shared" si="265"/>
        <v>0</v>
      </c>
      <c r="DB61" s="149"/>
      <c r="DC61" s="93">
        <v>2</v>
      </c>
      <c r="DD61" s="149">
        <v>2</v>
      </c>
      <c r="DE61" s="71">
        <f t="shared" si="266"/>
        <v>4</v>
      </c>
      <c r="DF61" s="142">
        <f t="shared" si="12"/>
        <v>6</v>
      </c>
      <c r="DG61" s="182">
        <f t="shared" si="267"/>
        <v>10</v>
      </c>
      <c r="DH61" s="8"/>
      <c r="DI61" s="8"/>
      <c r="DJ61" s="93"/>
      <c r="DK61" s="29">
        <f>DH61+DI61+DJ61</f>
        <v>0</v>
      </c>
      <c r="DL61" s="8"/>
      <c r="DM61" s="8"/>
      <c r="DN61" s="93"/>
      <c r="DO61" s="29">
        <f>DL61+DM61+DN61</f>
        <v>0</v>
      </c>
      <c r="DP61" s="158"/>
      <c r="DQ61" s="93"/>
      <c r="DR61" s="93"/>
      <c r="DS61" s="29">
        <f>DP61+DQ61+DR61</f>
        <v>0</v>
      </c>
      <c r="DT61" s="159"/>
      <c r="DU61" s="8"/>
      <c r="DV61" s="93">
        <v>1</v>
      </c>
      <c r="DW61" s="29">
        <f>DT61+DU61+DV61</f>
        <v>1</v>
      </c>
      <c r="DX61" s="137"/>
      <c r="DY61" s="8"/>
      <c r="DZ61" s="93"/>
      <c r="EA61" s="93"/>
      <c r="EB61" s="29">
        <f>DY61+DZ61+EA61</f>
        <v>0</v>
      </c>
      <c r="EC61" s="161"/>
      <c r="ED61" s="93"/>
      <c r="EE61" s="93"/>
      <c r="EF61" s="29">
        <f>EC61+ED61+EE61</f>
        <v>0</v>
      </c>
      <c r="EG61" s="93"/>
      <c r="EH61" s="93"/>
      <c r="EI61" s="93"/>
      <c r="EJ61" s="29">
        <f>EG61+EH61+EI61</f>
        <v>0</v>
      </c>
      <c r="EK61" s="8"/>
      <c r="EL61" s="8"/>
      <c r="EM61" s="93"/>
      <c r="EN61" s="29">
        <f>EK61+EL61+EM61</f>
        <v>0</v>
      </c>
      <c r="EO61" s="161"/>
      <c r="EP61" s="51"/>
      <c r="EQ61" s="93"/>
      <c r="ER61" s="29">
        <f>EO61+EP61+EQ61</f>
        <v>0</v>
      </c>
      <c r="ES61" s="168"/>
      <c r="ET61" s="93"/>
      <c r="EU61" s="93"/>
      <c r="EV61" s="29">
        <f>ES61+ET61+EU61</f>
        <v>0</v>
      </c>
      <c r="EW61" s="172"/>
      <c r="EX61" s="93"/>
      <c r="EY61" s="93"/>
      <c r="EZ61" s="29">
        <f>EW61+EX61+EY61</f>
        <v>0</v>
      </c>
      <c r="FA61" s="173"/>
      <c r="FB61" s="93"/>
      <c r="FC61" s="8"/>
      <c r="FD61" s="71">
        <f t="shared" si="278"/>
        <v>0</v>
      </c>
      <c r="FE61" s="174"/>
      <c r="FF61" s="93"/>
      <c r="FG61" s="8"/>
      <c r="FH61" s="71">
        <f t="shared" si="279"/>
        <v>0</v>
      </c>
      <c r="FI61" s="37">
        <f>DK61+DO61+DS61+DW61+EB61+EF61+EJ61+EN61+ER61+EV61+EZ61+FD61+FH61</f>
        <v>1</v>
      </c>
      <c r="FJ61" s="8"/>
      <c r="FK61" s="8"/>
      <c r="FL61" s="93"/>
      <c r="FM61" s="29">
        <f>FJ61+FK61+FL61</f>
        <v>0</v>
      </c>
      <c r="FN61" s="175"/>
      <c r="FO61" s="93"/>
      <c r="FP61" s="93"/>
      <c r="FQ61" s="29">
        <f>FN61+FO61+FP61</f>
        <v>0</v>
      </c>
      <c r="FR61" s="177"/>
      <c r="FS61" s="8"/>
      <c r="FT61" s="93"/>
      <c r="FU61" s="29">
        <f>FR61+FS61+FT61</f>
        <v>0</v>
      </c>
      <c r="FV61" s="8"/>
      <c r="FW61" s="93"/>
      <c r="FX61" s="93"/>
      <c r="FY61" s="29">
        <f>FV61+FW61+FX61</f>
        <v>0</v>
      </c>
      <c r="FZ61" s="178"/>
      <c r="GA61" s="93"/>
      <c r="GB61" s="93"/>
      <c r="GC61" s="29">
        <f>FZ61+GA61+GB61</f>
        <v>0</v>
      </c>
      <c r="GD61" s="100"/>
      <c r="GE61" s="93"/>
      <c r="GF61" s="93"/>
      <c r="GG61" s="29">
        <f>GD61+GE61+GF61</f>
        <v>0</v>
      </c>
      <c r="GH61" s="8"/>
      <c r="GI61" s="8"/>
      <c r="GJ61" s="93"/>
      <c r="GK61" s="29">
        <f>GH61+GI61+GJ61</f>
        <v>0</v>
      </c>
      <c r="GL61" s="93"/>
      <c r="GM61" s="51"/>
      <c r="GN61" s="93"/>
      <c r="GO61" s="29">
        <f>GL61+GM61+GN61</f>
        <v>0</v>
      </c>
      <c r="GP61" s="93"/>
      <c r="GQ61" s="93"/>
      <c r="GR61" s="93"/>
      <c r="GS61" s="29">
        <f>GP61+GQ61+GR61</f>
        <v>0</v>
      </c>
      <c r="GT61" s="93"/>
      <c r="GU61" s="93"/>
      <c r="GV61" s="93"/>
      <c r="GW61" s="29">
        <f>GT61+GU61+GV61</f>
        <v>0</v>
      </c>
      <c r="GX61" s="93"/>
      <c r="GY61" s="93"/>
      <c r="GZ61" s="8"/>
      <c r="HA61" s="71">
        <f t="shared" si="290"/>
        <v>0</v>
      </c>
      <c r="HB61" s="93"/>
      <c r="HC61" s="93"/>
      <c r="HD61" s="8"/>
      <c r="HE61" s="71">
        <f t="shared" si="291"/>
        <v>0</v>
      </c>
      <c r="HF61" s="93"/>
      <c r="HG61" s="93"/>
      <c r="HH61" s="8"/>
      <c r="HI61" s="71">
        <f t="shared" si="292"/>
        <v>0</v>
      </c>
      <c r="HJ61" s="37">
        <f t="shared" si="293"/>
        <v>0</v>
      </c>
      <c r="HK61" s="98">
        <f>AZ61+DG61+FI61+HJ61</f>
        <v>12</v>
      </c>
    </row>
    <row r="62" spans="2:220" ht="18" customHeight="1" x14ac:dyDescent="0.2">
      <c r="B62" s="120">
        <v>47</v>
      </c>
      <c r="C62" s="18" t="s">
        <v>37</v>
      </c>
      <c r="D62" s="89"/>
      <c r="E62" s="2"/>
      <c r="F62" s="2"/>
      <c r="G62" s="29">
        <f>D62+E62+F62</f>
        <v>0</v>
      </c>
      <c r="H62" s="90">
        <v>2</v>
      </c>
      <c r="I62" s="2"/>
      <c r="J62" s="86"/>
      <c r="K62" s="29">
        <f>H62+I62+J62</f>
        <v>2</v>
      </c>
      <c r="L62" s="109">
        <v>1</v>
      </c>
      <c r="M62" s="2">
        <v>1</v>
      </c>
      <c r="N62" s="2">
        <v>1</v>
      </c>
      <c r="O62" s="29">
        <f>L62+M62+N62</f>
        <v>3</v>
      </c>
      <c r="P62" s="110">
        <v>1</v>
      </c>
      <c r="Q62" s="87"/>
      <c r="R62" s="87"/>
      <c r="S62" s="29">
        <f>P62+Q62+R62</f>
        <v>1</v>
      </c>
      <c r="T62" s="111">
        <v>1</v>
      </c>
      <c r="U62" s="2"/>
      <c r="V62" s="2"/>
      <c r="W62" s="29">
        <f>T62+U62+V62</f>
        <v>1</v>
      </c>
      <c r="X62" s="112">
        <v>1</v>
      </c>
      <c r="Y62" s="2"/>
      <c r="Z62" s="2"/>
      <c r="AA62" s="29">
        <f>X62+Y62+Z62</f>
        <v>1</v>
      </c>
      <c r="AB62" s="114"/>
      <c r="AC62" s="2"/>
      <c r="AD62" s="2"/>
      <c r="AE62" s="29">
        <f>AB62+AC62+AD62</f>
        <v>0</v>
      </c>
      <c r="AF62" s="115"/>
      <c r="AG62" s="2">
        <v>1</v>
      </c>
      <c r="AH62" s="2"/>
      <c r="AI62" s="29">
        <f>AF62+AG62+AH62</f>
        <v>1</v>
      </c>
      <c r="AJ62" s="116">
        <v>1</v>
      </c>
      <c r="AK62" s="2"/>
      <c r="AL62" s="2"/>
      <c r="AM62" s="29">
        <f>AJ62+AK62+AL62</f>
        <v>1</v>
      </c>
      <c r="AN62" s="117">
        <v>1</v>
      </c>
      <c r="AO62" s="2">
        <v>1</v>
      </c>
      <c r="AP62" s="73">
        <v>1</v>
      </c>
      <c r="AQ62" s="29">
        <f>AN62+AO62+AP62</f>
        <v>3</v>
      </c>
      <c r="AR62" s="118">
        <v>1</v>
      </c>
      <c r="AS62" s="2"/>
      <c r="AT62" s="2">
        <v>1</v>
      </c>
      <c r="AU62" s="29">
        <f>AR62+AS62+AT62</f>
        <v>2</v>
      </c>
      <c r="AV62" s="123"/>
      <c r="AW62" s="2"/>
      <c r="AX62" s="2"/>
      <c r="AY62" s="71">
        <f t="shared" si="251"/>
        <v>0</v>
      </c>
      <c r="AZ62" s="37">
        <f t="shared" si="252"/>
        <v>15</v>
      </c>
      <c r="BA62" s="93"/>
      <c r="BB62" s="93"/>
      <c r="BC62" s="93"/>
      <c r="BD62" s="29">
        <f>BA62+BB62+BC62</f>
        <v>0</v>
      </c>
      <c r="BE62" s="124"/>
      <c r="BF62" s="93"/>
      <c r="BG62" s="93"/>
      <c r="BH62" s="29">
        <f>BE62+BF62+BG62</f>
        <v>0</v>
      </c>
      <c r="BI62" s="125"/>
      <c r="BJ62" s="93"/>
      <c r="BK62" s="93"/>
      <c r="BL62" s="29">
        <f>BI62+BJ62+BK62</f>
        <v>0</v>
      </c>
      <c r="BM62" s="126"/>
      <c r="BN62" s="93"/>
      <c r="BO62" s="93"/>
      <c r="BP62" s="29">
        <f>BM62+BN62+BO62</f>
        <v>0</v>
      </c>
      <c r="BQ62" s="127">
        <v>1</v>
      </c>
      <c r="BR62" s="93">
        <v>1</v>
      </c>
      <c r="BS62" s="93"/>
      <c r="BT62" s="29">
        <f>BQ62+BR62+BS62</f>
        <v>2</v>
      </c>
      <c r="BU62" s="128"/>
      <c r="BV62" s="93"/>
      <c r="BW62" s="93"/>
      <c r="BX62" s="29">
        <f>BU62+BV62+BW62</f>
        <v>0</v>
      </c>
      <c r="BY62" s="129"/>
      <c r="BZ62" s="93"/>
      <c r="CA62" s="93"/>
      <c r="CB62" s="29">
        <f>BY62+BZ62+CA62</f>
        <v>0</v>
      </c>
      <c r="CC62" s="131"/>
      <c r="CD62" s="93"/>
      <c r="CE62" s="93"/>
      <c r="CF62" s="29">
        <f>CC62+CD62+CE62</f>
        <v>0</v>
      </c>
      <c r="CG62" s="131">
        <v>1</v>
      </c>
      <c r="CH62" s="93"/>
      <c r="CI62" s="93"/>
      <c r="CJ62" s="29">
        <f>CG62+CH62+CI62</f>
        <v>1</v>
      </c>
      <c r="CK62" s="137">
        <f t="shared" si="11"/>
        <v>1</v>
      </c>
      <c r="CL62" s="132">
        <v>1</v>
      </c>
      <c r="CM62" s="93">
        <v>1</v>
      </c>
      <c r="CN62" s="93">
        <v>1</v>
      </c>
      <c r="CO62" s="71">
        <f t="shared" si="262"/>
        <v>3</v>
      </c>
      <c r="CP62" s="133"/>
      <c r="CQ62" s="93">
        <v>1</v>
      </c>
      <c r="CR62" s="93"/>
      <c r="CS62" s="71">
        <f t="shared" si="263"/>
        <v>1</v>
      </c>
      <c r="CT62" s="143"/>
      <c r="CU62" s="93">
        <v>1</v>
      </c>
      <c r="CV62" s="93"/>
      <c r="CW62" s="71">
        <f t="shared" si="264"/>
        <v>1</v>
      </c>
      <c r="CX62" s="144">
        <v>3</v>
      </c>
      <c r="CY62" s="93">
        <v>3</v>
      </c>
      <c r="CZ62" s="93">
        <v>3</v>
      </c>
      <c r="DA62" s="71">
        <f t="shared" si="265"/>
        <v>9</v>
      </c>
      <c r="DB62" s="149">
        <v>2</v>
      </c>
      <c r="DC62" s="93">
        <v>2</v>
      </c>
      <c r="DD62" s="93">
        <v>1</v>
      </c>
      <c r="DE62" s="71">
        <f t="shared" si="266"/>
        <v>5</v>
      </c>
      <c r="DF62" s="142">
        <f t="shared" si="12"/>
        <v>19</v>
      </c>
      <c r="DG62" s="182">
        <f t="shared" si="267"/>
        <v>22</v>
      </c>
      <c r="DH62" s="151"/>
      <c r="DI62" s="93"/>
      <c r="DJ62" s="93"/>
      <c r="DK62" s="29">
        <f>DH62+DI62+DJ62</f>
        <v>0</v>
      </c>
      <c r="DL62" s="152">
        <v>1</v>
      </c>
      <c r="DM62" s="93"/>
      <c r="DN62" s="93"/>
      <c r="DO62" s="29">
        <f>DL62+DM62+DN62</f>
        <v>1</v>
      </c>
      <c r="DP62" s="158"/>
      <c r="DQ62" s="93"/>
      <c r="DR62" s="93"/>
      <c r="DS62" s="29">
        <f>DP62+DQ62+DR62</f>
        <v>0</v>
      </c>
      <c r="DT62" s="159">
        <v>1</v>
      </c>
      <c r="DU62" s="93"/>
      <c r="DV62" s="93">
        <v>1</v>
      </c>
      <c r="DW62" s="29">
        <f>DT62+DU62+DV62</f>
        <v>2</v>
      </c>
      <c r="DX62" s="137"/>
      <c r="DY62" s="160"/>
      <c r="DZ62" s="93"/>
      <c r="EA62" s="93"/>
      <c r="EB62" s="29">
        <f>DY62+DZ62+EA62</f>
        <v>0</v>
      </c>
      <c r="EC62" s="161"/>
      <c r="ED62" s="93"/>
      <c r="EE62" s="93"/>
      <c r="EF62" s="29">
        <f>EC62+ED62+EE62</f>
        <v>0</v>
      </c>
      <c r="EG62" s="93"/>
      <c r="EH62" s="93"/>
      <c r="EI62" s="93"/>
      <c r="EJ62" s="29">
        <f>EG62+EH62+EI62</f>
        <v>0</v>
      </c>
      <c r="EK62" s="93"/>
      <c r="EL62" s="93"/>
      <c r="EM62" s="93"/>
      <c r="EN62" s="29">
        <f>EK62+EL62+EM62</f>
        <v>0</v>
      </c>
      <c r="EO62" s="161"/>
      <c r="EP62" s="93"/>
      <c r="EQ62" s="93"/>
      <c r="ER62" s="29">
        <f>EO62+EP62+EQ62</f>
        <v>0</v>
      </c>
      <c r="ES62" s="168">
        <v>1</v>
      </c>
      <c r="ET62" s="93"/>
      <c r="EU62" s="93"/>
      <c r="EV62" s="29">
        <f>ES62+ET62+EU62</f>
        <v>1</v>
      </c>
      <c r="EW62" s="172">
        <v>3</v>
      </c>
      <c r="EX62" s="93"/>
      <c r="EY62" s="93"/>
      <c r="EZ62" s="29">
        <f>EW62+EX62+EY62</f>
        <v>3</v>
      </c>
      <c r="FA62" s="173">
        <v>3</v>
      </c>
      <c r="FB62" s="93"/>
      <c r="FC62" s="93"/>
      <c r="FD62" s="71">
        <f t="shared" si="278"/>
        <v>3</v>
      </c>
      <c r="FE62" s="174">
        <v>2</v>
      </c>
      <c r="FF62" s="93"/>
      <c r="FG62" s="93"/>
      <c r="FH62" s="71">
        <f t="shared" si="279"/>
        <v>2</v>
      </c>
      <c r="FI62" s="37">
        <f>DK62+DO62+DS62+DW62+EB62+EF62+EJ62+EN62+ER62+EV62+EZ62+FD62+FH62</f>
        <v>12</v>
      </c>
      <c r="FJ62" s="174">
        <v>2</v>
      </c>
      <c r="FK62" s="93"/>
      <c r="FL62" s="93"/>
      <c r="FM62" s="29">
        <f>FJ62+FK62+FL62</f>
        <v>2</v>
      </c>
      <c r="FN62" s="175"/>
      <c r="FO62" s="93"/>
      <c r="FP62" s="93"/>
      <c r="FQ62" s="29">
        <f>FN62+FO62+FP62</f>
        <v>0</v>
      </c>
      <c r="FR62" s="177"/>
      <c r="FS62" s="93"/>
      <c r="FT62" s="93"/>
      <c r="FU62" s="29">
        <f>FR62+FS62+FT62</f>
        <v>0</v>
      </c>
      <c r="FV62" s="93"/>
      <c r="FW62" s="93"/>
      <c r="FX62" s="93"/>
      <c r="FY62" s="29">
        <f>FV62+FW62+FX62</f>
        <v>0</v>
      </c>
      <c r="FZ62" s="178"/>
      <c r="GA62" s="93"/>
      <c r="GB62" s="93"/>
      <c r="GC62" s="29">
        <f>FZ62+GA62+GB62</f>
        <v>0</v>
      </c>
      <c r="GD62" s="100"/>
      <c r="GE62" s="93"/>
      <c r="GF62" s="93"/>
      <c r="GG62" s="29">
        <f>GD62+GE62+GF62</f>
        <v>0</v>
      </c>
      <c r="GH62" s="93"/>
      <c r="GI62" s="93"/>
      <c r="GJ62" s="93"/>
      <c r="GK62" s="29">
        <f>GH62+GI62+GJ62</f>
        <v>0</v>
      </c>
      <c r="GL62" s="93"/>
      <c r="GM62" s="93"/>
      <c r="GN62" s="93"/>
      <c r="GO62" s="29">
        <f>GL62+GM62+GN62</f>
        <v>0</v>
      </c>
      <c r="GP62" s="93"/>
      <c r="GQ62" s="93"/>
      <c r="GR62" s="93"/>
      <c r="GS62" s="29">
        <f>GP62+GQ62+GR62</f>
        <v>0</v>
      </c>
      <c r="GT62" s="93"/>
      <c r="GU62" s="93"/>
      <c r="GV62" s="93"/>
      <c r="GW62" s="29">
        <f>GT62+GU62+GV62</f>
        <v>0</v>
      </c>
      <c r="GX62" s="93"/>
      <c r="GY62" s="93"/>
      <c r="GZ62" s="93"/>
      <c r="HA62" s="71">
        <f t="shared" si="290"/>
        <v>0</v>
      </c>
      <c r="HB62" s="93"/>
      <c r="HC62" s="93"/>
      <c r="HD62" s="93"/>
      <c r="HE62" s="71">
        <f t="shared" si="291"/>
        <v>0</v>
      </c>
      <c r="HF62" s="93"/>
      <c r="HG62" s="93"/>
      <c r="HH62" s="93"/>
      <c r="HI62" s="71">
        <f t="shared" si="292"/>
        <v>0</v>
      </c>
      <c r="HJ62" s="37">
        <f t="shared" si="293"/>
        <v>2</v>
      </c>
      <c r="HK62" s="98">
        <f>AZ62+DG62+FI62+HJ62</f>
        <v>51</v>
      </c>
    </row>
    <row r="63" spans="2:220" ht="18.75" customHeight="1" x14ac:dyDescent="0.2">
      <c r="B63" s="120">
        <v>48</v>
      </c>
      <c r="C63" s="18" t="s">
        <v>6</v>
      </c>
      <c r="D63" s="207" t="s">
        <v>32</v>
      </c>
      <c r="E63" s="208"/>
      <c r="F63" s="208"/>
      <c r="G63" s="209"/>
      <c r="H63" s="207" t="s">
        <v>32</v>
      </c>
      <c r="I63" s="208"/>
      <c r="J63" s="208"/>
      <c r="K63" s="209"/>
      <c r="L63" s="207" t="s">
        <v>32</v>
      </c>
      <c r="M63" s="208"/>
      <c r="N63" s="208"/>
      <c r="O63" s="209"/>
      <c r="P63" s="207" t="s">
        <v>32</v>
      </c>
      <c r="Q63" s="208"/>
      <c r="R63" s="208"/>
      <c r="S63" s="209"/>
      <c r="T63" s="207" t="s">
        <v>32</v>
      </c>
      <c r="U63" s="208"/>
      <c r="V63" s="208"/>
      <c r="W63" s="209"/>
      <c r="X63" s="207" t="s">
        <v>32</v>
      </c>
      <c r="Y63" s="208"/>
      <c r="Z63" s="208"/>
      <c r="AA63" s="209"/>
      <c r="AB63" s="207" t="s">
        <v>32</v>
      </c>
      <c r="AC63" s="208"/>
      <c r="AD63" s="208"/>
      <c r="AE63" s="209"/>
      <c r="AF63" s="207" t="s">
        <v>32</v>
      </c>
      <c r="AG63" s="208"/>
      <c r="AH63" s="208"/>
      <c r="AI63" s="209"/>
      <c r="AJ63" s="207" t="s">
        <v>32</v>
      </c>
      <c r="AK63" s="208"/>
      <c r="AL63" s="208"/>
      <c r="AM63" s="209"/>
      <c r="AN63" s="207" t="s">
        <v>32</v>
      </c>
      <c r="AO63" s="208"/>
      <c r="AP63" s="208"/>
      <c r="AQ63" s="209"/>
      <c r="AR63" s="207" t="s">
        <v>32</v>
      </c>
      <c r="AS63" s="208"/>
      <c r="AT63" s="208"/>
      <c r="AU63" s="209"/>
      <c r="AV63" s="207" t="s">
        <v>32</v>
      </c>
      <c r="AW63" s="208"/>
      <c r="AX63" s="208"/>
      <c r="AY63" s="208"/>
      <c r="AZ63" s="37">
        <f t="shared" si="252"/>
        <v>0</v>
      </c>
      <c r="BA63" s="207" t="s">
        <v>32</v>
      </c>
      <c r="BB63" s="208"/>
      <c r="BC63" s="208"/>
      <c r="BD63" s="209"/>
      <c r="BE63" s="207" t="s">
        <v>32</v>
      </c>
      <c r="BF63" s="208"/>
      <c r="BG63" s="208"/>
      <c r="BH63" s="209"/>
      <c r="BI63" s="207" t="s">
        <v>32</v>
      </c>
      <c r="BJ63" s="208"/>
      <c r="BK63" s="208"/>
      <c r="BL63" s="209"/>
      <c r="BM63" s="207" t="s">
        <v>32</v>
      </c>
      <c r="BN63" s="208"/>
      <c r="BO63" s="208"/>
      <c r="BP63" s="209"/>
      <c r="BQ63" s="207" t="s">
        <v>32</v>
      </c>
      <c r="BR63" s="208"/>
      <c r="BS63" s="208"/>
      <c r="BT63" s="209"/>
      <c r="BU63" s="207" t="s">
        <v>32</v>
      </c>
      <c r="BV63" s="208"/>
      <c r="BW63" s="208"/>
      <c r="BX63" s="209"/>
      <c r="BY63" s="207" t="s">
        <v>32</v>
      </c>
      <c r="BZ63" s="208"/>
      <c r="CA63" s="208"/>
      <c r="CB63" s="209"/>
      <c r="CC63" s="207" t="s">
        <v>32</v>
      </c>
      <c r="CD63" s="208"/>
      <c r="CE63" s="208"/>
      <c r="CF63" s="209"/>
      <c r="CG63" s="207" t="s">
        <v>32</v>
      </c>
      <c r="CH63" s="208"/>
      <c r="CI63" s="208"/>
      <c r="CJ63" s="209"/>
      <c r="CK63" s="137">
        <f t="shared" si="11"/>
        <v>0</v>
      </c>
      <c r="CL63" s="207" t="s">
        <v>32</v>
      </c>
      <c r="CM63" s="208"/>
      <c r="CN63" s="208"/>
      <c r="CO63" s="208"/>
      <c r="CP63" s="207" t="s">
        <v>32</v>
      </c>
      <c r="CQ63" s="208"/>
      <c r="CR63" s="208"/>
      <c r="CS63" s="208"/>
      <c r="CT63" s="207" t="s">
        <v>32</v>
      </c>
      <c r="CU63" s="208"/>
      <c r="CV63" s="208"/>
      <c r="CW63" s="208"/>
      <c r="CX63" s="207" t="s">
        <v>32</v>
      </c>
      <c r="CY63" s="208"/>
      <c r="CZ63" s="208"/>
      <c r="DA63" s="208"/>
      <c r="DB63" s="207" t="s">
        <v>32</v>
      </c>
      <c r="DC63" s="208"/>
      <c r="DD63" s="208"/>
      <c r="DE63" s="208"/>
      <c r="DF63" s="142">
        <f t="shared" si="12"/>
        <v>0</v>
      </c>
      <c r="DG63" s="182"/>
      <c r="DH63" s="207" t="s">
        <v>32</v>
      </c>
      <c r="DI63" s="208"/>
      <c r="DJ63" s="208"/>
      <c r="DK63" s="209"/>
      <c r="DL63" s="207" t="s">
        <v>32</v>
      </c>
      <c r="DM63" s="208"/>
      <c r="DN63" s="208"/>
      <c r="DO63" s="209"/>
      <c r="DP63" s="207" t="s">
        <v>32</v>
      </c>
      <c r="DQ63" s="208"/>
      <c r="DR63" s="208"/>
      <c r="DS63" s="209"/>
      <c r="DT63" s="207" t="s">
        <v>32</v>
      </c>
      <c r="DU63" s="208"/>
      <c r="DV63" s="208"/>
      <c r="DW63" s="209"/>
      <c r="DX63" s="164"/>
      <c r="DY63" s="207" t="s">
        <v>32</v>
      </c>
      <c r="DZ63" s="208"/>
      <c r="EA63" s="208"/>
      <c r="EB63" s="209"/>
      <c r="EC63" s="207" t="s">
        <v>32</v>
      </c>
      <c r="ED63" s="208"/>
      <c r="EE63" s="208"/>
      <c r="EF63" s="209"/>
      <c r="EG63" s="207" t="s">
        <v>32</v>
      </c>
      <c r="EH63" s="208"/>
      <c r="EI63" s="208"/>
      <c r="EJ63" s="209"/>
      <c r="EK63" s="207" t="s">
        <v>32</v>
      </c>
      <c r="EL63" s="208"/>
      <c r="EM63" s="208"/>
      <c r="EN63" s="209"/>
      <c r="EO63" s="207" t="s">
        <v>32</v>
      </c>
      <c r="EP63" s="208"/>
      <c r="EQ63" s="208"/>
      <c r="ER63" s="209"/>
      <c r="ES63" s="207" t="s">
        <v>32</v>
      </c>
      <c r="ET63" s="208"/>
      <c r="EU63" s="208"/>
      <c r="EV63" s="209"/>
      <c r="EW63" s="207" t="s">
        <v>32</v>
      </c>
      <c r="EX63" s="208"/>
      <c r="EY63" s="208"/>
      <c r="EZ63" s="209"/>
      <c r="FA63" s="207" t="s">
        <v>32</v>
      </c>
      <c r="FB63" s="208"/>
      <c r="FC63" s="208"/>
      <c r="FD63" s="208"/>
      <c r="FE63" s="207" t="s">
        <v>32</v>
      </c>
      <c r="FF63" s="208"/>
      <c r="FG63" s="208"/>
      <c r="FH63" s="208"/>
      <c r="FI63" s="37"/>
      <c r="FJ63" s="207" t="s">
        <v>32</v>
      </c>
      <c r="FK63" s="208"/>
      <c r="FL63" s="208"/>
      <c r="FM63" s="209"/>
      <c r="FN63" s="207" t="s">
        <v>32</v>
      </c>
      <c r="FO63" s="208"/>
      <c r="FP63" s="208"/>
      <c r="FQ63" s="209"/>
      <c r="FR63" s="207" t="s">
        <v>32</v>
      </c>
      <c r="FS63" s="208"/>
      <c r="FT63" s="208"/>
      <c r="FU63" s="209"/>
      <c r="FV63" s="207" t="s">
        <v>32</v>
      </c>
      <c r="FW63" s="208"/>
      <c r="FX63" s="208"/>
      <c r="FY63" s="209"/>
      <c r="FZ63" s="207" t="s">
        <v>32</v>
      </c>
      <c r="GA63" s="208"/>
      <c r="GB63" s="208"/>
      <c r="GC63" s="209"/>
      <c r="GD63" s="207" t="s">
        <v>32</v>
      </c>
      <c r="GE63" s="208"/>
      <c r="GF63" s="208"/>
      <c r="GG63" s="209"/>
      <c r="GH63" s="207" t="s">
        <v>32</v>
      </c>
      <c r="GI63" s="208"/>
      <c r="GJ63" s="208"/>
      <c r="GK63" s="209"/>
      <c r="GL63" s="207" t="s">
        <v>32</v>
      </c>
      <c r="GM63" s="208"/>
      <c r="GN63" s="208"/>
      <c r="GO63" s="209"/>
      <c r="GP63" s="207" t="s">
        <v>32</v>
      </c>
      <c r="GQ63" s="208"/>
      <c r="GR63" s="208"/>
      <c r="GS63" s="209"/>
      <c r="GT63" s="207" t="s">
        <v>32</v>
      </c>
      <c r="GU63" s="208"/>
      <c r="GV63" s="208"/>
      <c r="GW63" s="209"/>
      <c r="GX63" s="207" t="s">
        <v>32</v>
      </c>
      <c r="GY63" s="208"/>
      <c r="GZ63" s="208"/>
      <c r="HA63" s="208"/>
      <c r="HB63" s="207" t="s">
        <v>32</v>
      </c>
      <c r="HC63" s="208"/>
      <c r="HD63" s="208"/>
      <c r="HE63" s="208"/>
      <c r="HF63" s="207" t="s">
        <v>32</v>
      </c>
      <c r="HG63" s="208"/>
      <c r="HH63" s="208"/>
      <c r="HI63" s="208"/>
      <c r="HJ63" s="37"/>
      <c r="HK63" s="98"/>
    </row>
    <row r="64" spans="2:220" ht="17.25" customHeight="1" x14ac:dyDescent="0.2">
      <c r="B64" s="120">
        <v>49</v>
      </c>
      <c r="C64" s="18" t="s">
        <v>140</v>
      </c>
      <c r="D64" s="89">
        <v>0</v>
      </c>
      <c r="E64" s="2"/>
      <c r="F64" s="2">
        <v>1</v>
      </c>
      <c r="G64" s="29">
        <f t="shared" si="20"/>
        <v>1</v>
      </c>
      <c r="H64" s="90">
        <v>0</v>
      </c>
      <c r="I64" s="2"/>
      <c r="J64" s="86"/>
      <c r="K64" s="29">
        <f t="shared" ref="K64:K67" si="294">H64+I64+J64</f>
        <v>0</v>
      </c>
      <c r="L64" s="109">
        <v>0</v>
      </c>
      <c r="M64" s="2"/>
      <c r="N64" s="2"/>
      <c r="O64" s="29">
        <f t="shared" ref="O64:O67" si="295">L64+M64+N64</f>
        <v>0</v>
      </c>
      <c r="P64" s="110">
        <v>0</v>
      </c>
      <c r="Q64" s="87"/>
      <c r="R64" s="87">
        <v>1</v>
      </c>
      <c r="S64" s="29">
        <f t="shared" ref="S64:S67" si="296">P64+Q64+R64</f>
        <v>1</v>
      </c>
      <c r="T64" s="111">
        <v>1</v>
      </c>
      <c r="U64" s="2"/>
      <c r="V64" s="2"/>
      <c r="W64" s="29">
        <f t="shared" ref="W64:W67" si="297">T64+U64+V64</f>
        <v>1</v>
      </c>
      <c r="X64" s="112">
        <v>0</v>
      </c>
      <c r="Y64" s="2">
        <v>1</v>
      </c>
      <c r="Z64" s="2"/>
      <c r="AA64" s="29">
        <f t="shared" ref="AA64:AA67" si="298">X64+Y64+Z64</f>
        <v>1</v>
      </c>
      <c r="AB64" s="114">
        <v>0</v>
      </c>
      <c r="AC64" s="2">
        <v>3</v>
      </c>
      <c r="AD64" s="2"/>
      <c r="AE64" s="29">
        <f t="shared" ref="AE64:AE67" si="299">AB64+AC64+AD64</f>
        <v>3</v>
      </c>
      <c r="AF64" s="115">
        <v>0</v>
      </c>
      <c r="AG64" s="2"/>
      <c r="AH64" s="2"/>
      <c r="AI64" s="29">
        <f t="shared" ref="AI64:AI67" si="300">AF64+AG64+AH64</f>
        <v>0</v>
      </c>
      <c r="AJ64" s="116">
        <v>0</v>
      </c>
      <c r="AK64" s="2"/>
      <c r="AL64" s="2">
        <v>3</v>
      </c>
      <c r="AM64" s="29">
        <f t="shared" ref="AM64:AM67" si="301">AJ64+AK64+AL64</f>
        <v>3</v>
      </c>
      <c r="AN64" s="117">
        <v>0</v>
      </c>
      <c r="AO64" s="84"/>
      <c r="AP64" s="84"/>
      <c r="AQ64" s="29">
        <f t="shared" ref="AQ64:AQ67" si="302">AN64+AO64+AP64</f>
        <v>0</v>
      </c>
      <c r="AR64" s="118"/>
      <c r="AS64" s="2"/>
      <c r="AT64" s="2">
        <v>2</v>
      </c>
      <c r="AU64" s="29">
        <f t="shared" ref="AU64:AU67" si="303">AR64+AS64+AT64</f>
        <v>2</v>
      </c>
      <c r="AV64" s="123">
        <v>4</v>
      </c>
      <c r="AW64" s="2"/>
      <c r="AX64" s="2">
        <v>5</v>
      </c>
      <c r="AY64" s="71">
        <f t="shared" ref="AY64:AY67" si="304">AV64+AW64+AX64</f>
        <v>9</v>
      </c>
      <c r="AZ64" s="37">
        <f t="shared" si="252"/>
        <v>21</v>
      </c>
      <c r="BA64" s="93"/>
      <c r="BB64" s="93"/>
      <c r="BC64" s="93"/>
      <c r="BD64" s="29">
        <f t="shared" ref="BD64:BD67" si="305">BA64+BB64+BC64</f>
        <v>0</v>
      </c>
      <c r="BE64" s="124">
        <v>3</v>
      </c>
      <c r="BF64" s="93"/>
      <c r="BG64" s="93"/>
      <c r="BH64" s="29">
        <f t="shared" ref="BH64:BH67" si="306">BE64+BF64+BG64</f>
        <v>3</v>
      </c>
      <c r="BI64" s="125">
        <v>0</v>
      </c>
      <c r="BJ64" s="93"/>
      <c r="BK64" s="93"/>
      <c r="BL64" s="29">
        <f t="shared" ref="BL64:BL67" si="307">BI64+BJ64+BK64</f>
        <v>0</v>
      </c>
      <c r="BM64" s="126">
        <v>1</v>
      </c>
      <c r="BN64" s="93"/>
      <c r="BO64" s="93"/>
      <c r="BP64" s="29">
        <f t="shared" ref="BP64:BP67" si="308">BM64+BN64+BO64</f>
        <v>1</v>
      </c>
      <c r="BQ64" s="127"/>
      <c r="BR64" s="93"/>
      <c r="BS64" s="93"/>
      <c r="BT64" s="29">
        <f t="shared" ref="BT64:BT67" si="309">BQ64+BR64+BS64</f>
        <v>0</v>
      </c>
      <c r="BU64" s="128">
        <v>0</v>
      </c>
      <c r="BV64" s="93"/>
      <c r="BW64" s="93"/>
      <c r="BX64" s="29">
        <f t="shared" ref="BX64:BX67" si="310">BU64+BV64+BW64</f>
        <v>0</v>
      </c>
      <c r="BY64" s="129">
        <v>0</v>
      </c>
      <c r="BZ64" s="93"/>
      <c r="CA64" s="93">
        <v>1</v>
      </c>
      <c r="CB64" s="29">
        <f t="shared" ref="CB64:CB67" si="311">BY64+BZ64+CA64</f>
        <v>1</v>
      </c>
      <c r="CC64" s="131">
        <v>0</v>
      </c>
      <c r="CD64" s="93"/>
      <c r="CE64" s="93"/>
      <c r="CF64" s="29">
        <f t="shared" ref="CF64:CF67" si="312">CC64+CD64+CE64</f>
        <v>0</v>
      </c>
      <c r="CG64" s="131">
        <v>0</v>
      </c>
      <c r="CH64" s="93"/>
      <c r="CI64" s="93">
        <v>7</v>
      </c>
      <c r="CJ64" s="29">
        <f t="shared" ref="CJ64:CJ67" si="313">CG64+CH64+CI64</f>
        <v>7</v>
      </c>
      <c r="CK64" s="137">
        <f t="shared" si="11"/>
        <v>8</v>
      </c>
      <c r="CL64" s="132">
        <v>0</v>
      </c>
      <c r="CM64" s="93"/>
      <c r="CN64" s="93">
        <v>1</v>
      </c>
      <c r="CO64" s="71">
        <f t="shared" ref="CO64:CO67" si="314">CL64+CM64+CN64</f>
        <v>1</v>
      </c>
      <c r="CP64" s="133">
        <v>0</v>
      </c>
      <c r="CQ64" s="93"/>
      <c r="CR64" s="93"/>
      <c r="CS64" s="71">
        <f t="shared" ref="CS64:CS67" si="315">CP64+CQ64+CR64</f>
        <v>0</v>
      </c>
      <c r="CT64" s="143">
        <v>2</v>
      </c>
      <c r="CU64" s="93"/>
      <c r="CV64" s="93">
        <v>3</v>
      </c>
      <c r="CW64" s="71">
        <f t="shared" ref="CW64:CW67" si="316">CT64+CU64+CV64</f>
        <v>5</v>
      </c>
      <c r="CX64" s="144">
        <v>1</v>
      </c>
      <c r="CY64" s="93"/>
      <c r="CZ64" s="93"/>
      <c r="DA64" s="71">
        <f t="shared" ref="DA64:DA67" si="317">CX64+CY64+CZ64</f>
        <v>1</v>
      </c>
      <c r="DB64" s="149">
        <v>0</v>
      </c>
      <c r="DC64" s="93"/>
      <c r="DD64" s="93"/>
      <c r="DE64" s="71">
        <f t="shared" ref="DE64:DE67" si="318">DB64+DC64+DD64</f>
        <v>0</v>
      </c>
      <c r="DF64" s="142">
        <f t="shared" si="12"/>
        <v>7</v>
      </c>
      <c r="DG64" s="182">
        <f t="shared" ref="DG64:DG67" si="319">BD64+BH64+BL64+BP64+BT64+BX64+CB64+CF64+CJ64+CO64+CS64+CW64+DA64+DE64</f>
        <v>19</v>
      </c>
      <c r="DH64" s="151">
        <v>0</v>
      </c>
      <c r="DI64" s="93"/>
      <c r="DJ64" s="93"/>
      <c r="DK64" s="29">
        <f t="shared" ref="DK64:DK67" si="320">DH64+DI64+DJ64</f>
        <v>0</v>
      </c>
      <c r="DL64" s="152">
        <v>0</v>
      </c>
      <c r="DM64" s="93"/>
      <c r="DN64" s="93"/>
      <c r="DO64" s="29">
        <f t="shared" ref="DO64:DO67" si="321">DL64+DM64+DN64</f>
        <v>0</v>
      </c>
      <c r="DP64" s="158">
        <v>0</v>
      </c>
      <c r="DQ64" s="93"/>
      <c r="DR64" s="93"/>
      <c r="DS64" s="29">
        <f t="shared" ref="DS64:DS67" si="322">DP64+DQ64+DR64</f>
        <v>0</v>
      </c>
      <c r="DT64" s="159">
        <v>0</v>
      </c>
      <c r="DU64" s="93"/>
      <c r="DV64" s="93">
        <v>1</v>
      </c>
      <c r="DW64" s="29">
        <f>DT64+DU64+DV64</f>
        <v>1</v>
      </c>
      <c r="DX64" s="137"/>
      <c r="DY64" s="160">
        <v>0</v>
      </c>
      <c r="DZ64" s="93"/>
      <c r="EA64" s="93"/>
      <c r="EB64" s="29">
        <f t="shared" ref="EB64:EB67" si="323">DY64+DZ64+EA64</f>
        <v>0</v>
      </c>
      <c r="EC64" s="161"/>
      <c r="ED64" s="93"/>
      <c r="EE64" s="93">
        <v>2</v>
      </c>
      <c r="EF64" s="29">
        <f t="shared" ref="EF64:EF67" si="324">EC64+ED64+EE64</f>
        <v>2</v>
      </c>
      <c r="EG64" s="93"/>
      <c r="EH64" s="93"/>
      <c r="EI64" s="93"/>
      <c r="EJ64" s="29">
        <f t="shared" ref="EJ64:EJ67" si="325">EG64+EH64+EI64</f>
        <v>0</v>
      </c>
      <c r="EK64" s="93"/>
      <c r="EL64" s="93"/>
      <c r="EM64" s="93"/>
      <c r="EN64" s="29">
        <f t="shared" ref="EN64:EN67" si="326">EK64+EL64+EM64</f>
        <v>0</v>
      </c>
      <c r="EO64" s="161">
        <v>0</v>
      </c>
      <c r="EP64" s="93"/>
      <c r="EQ64" s="93"/>
      <c r="ER64" s="29">
        <f t="shared" ref="ER64:ER67" si="327">EO64+EP64+EQ64</f>
        <v>0</v>
      </c>
      <c r="ES64" s="168">
        <v>1</v>
      </c>
      <c r="ET64" s="93"/>
      <c r="EU64" s="93"/>
      <c r="EV64" s="29">
        <f t="shared" ref="EV64:EV67" si="328">ES64+ET64+EU64</f>
        <v>1</v>
      </c>
      <c r="EW64" s="172">
        <v>0</v>
      </c>
      <c r="EX64" s="93"/>
      <c r="EY64" s="93"/>
      <c r="EZ64" s="29">
        <f t="shared" ref="EZ64:EZ67" si="329">EW64+EX64+EY64</f>
        <v>0</v>
      </c>
      <c r="FA64" s="173">
        <v>0</v>
      </c>
      <c r="FB64" s="93"/>
      <c r="FC64" s="93"/>
      <c r="FD64" s="71">
        <f t="shared" ref="FD64:FD67" si="330">FA64+FB64+FC64</f>
        <v>0</v>
      </c>
      <c r="FE64" s="174">
        <v>1</v>
      </c>
      <c r="FF64" s="93"/>
      <c r="FG64" s="93"/>
      <c r="FH64" s="71">
        <f t="shared" ref="FH64:FH67" si="331">FE64+FF64+FG64</f>
        <v>1</v>
      </c>
      <c r="FI64" s="37">
        <f>DK64+DO64+DS64+DW64+EB64+EF64+EJ64+EN64+ER64+EV64+EZ64+FD64+FH64</f>
        <v>5</v>
      </c>
      <c r="FJ64" s="174">
        <v>0</v>
      </c>
      <c r="FK64" s="93"/>
      <c r="FL64" s="93"/>
      <c r="FM64" s="29">
        <f t="shared" ref="FM64:FM67" si="332">FJ64+FK64+FL64</f>
        <v>0</v>
      </c>
      <c r="FN64" s="175"/>
      <c r="FO64" s="93"/>
      <c r="FP64" s="93"/>
      <c r="FQ64" s="29">
        <f t="shared" ref="FQ64:FQ67" si="333">FN64+FO64+FP64</f>
        <v>0</v>
      </c>
      <c r="FR64" s="177">
        <v>0</v>
      </c>
      <c r="FS64" s="93"/>
      <c r="FT64" s="93">
        <v>9</v>
      </c>
      <c r="FU64" s="29">
        <f t="shared" ref="FU64:FU65" si="334">FR64+FS64+FT64</f>
        <v>9</v>
      </c>
      <c r="FV64" s="93">
        <v>0</v>
      </c>
      <c r="FW64" s="93"/>
      <c r="FX64" s="93"/>
      <c r="FY64" s="29">
        <f t="shared" ref="FY64:FY67" si="335">FV64+FW64+FX64</f>
        <v>0</v>
      </c>
      <c r="FZ64" s="178">
        <v>0</v>
      </c>
      <c r="GA64" s="93"/>
      <c r="GB64" s="93"/>
      <c r="GC64" s="29">
        <f t="shared" ref="GC64:GC67" si="336">FZ64+GA64+GB64</f>
        <v>0</v>
      </c>
      <c r="GD64" s="100"/>
      <c r="GE64" s="93"/>
      <c r="GF64" s="93"/>
      <c r="GG64" s="29">
        <f t="shared" ref="GG64:GG67" si="337">GD64+GE64+GF64</f>
        <v>0</v>
      </c>
      <c r="GH64" s="93"/>
      <c r="GI64" s="93"/>
      <c r="GJ64" s="93"/>
      <c r="GK64" s="29">
        <f t="shared" ref="GK64:GK67" si="338">GH64+GI64+GJ64</f>
        <v>0</v>
      </c>
      <c r="GL64" s="93"/>
      <c r="GM64" s="93"/>
      <c r="GN64" s="93"/>
      <c r="GO64" s="29">
        <f t="shared" ref="GO64:GO67" si="339">GL64+GM64+GN64</f>
        <v>0</v>
      </c>
      <c r="GP64" s="93"/>
      <c r="GQ64" s="93"/>
      <c r="GR64" s="93"/>
      <c r="GS64" s="29">
        <f t="shared" ref="GS64:GS67" si="340">GP64+GQ64+GR64</f>
        <v>0</v>
      </c>
      <c r="GT64" s="93"/>
      <c r="GU64" s="93"/>
      <c r="GV64" s="93"/>
      <c r="GW64" s="29">
        <f t="shared" ref="GW64:GW67" si="341">GT64+GU64+GV64</f>
        <v>0</v>
      </c>
      <c r="GX64" s="93"/>
      <c r="GY64" s="93"/>
      <c r="GZ64" s="93"/>
      <c r="HA64" s="71">
        <f t="shared" ref="HA64:HA67" si="342">GX64+GY64+GZ64</f>
        <v>0</v>
      </c>
      <c r="HB64" s="93"/>
      <c r="HC64" s="93"/>
      <c r="HD64" s="93"/>
      <c r="HE64" s="71">
        <f t="shared" ref="HE64:HE67" si="343">HB64+HC64+HD64</f>
        <v>0</v>
      </c>
      <c r="HF64" s="93"/>
      <c r="HG64" s="93"/>
      <c r="HH64" s="93"/>
      <c r="HI64" s="71">
        <f t="shared" ref="HI64:HI67" si="344">HF64+HG64+HH64</f>
        <v>0</v>
      </c>
      <c r="HJ64" s="37">
        <f t="shared" ref="HJ64:HJ67" si="345">FM64+FQ64+FU64+FY64+GC64+GG64+GK64+GO64+GS64+GW64+HA64+HE64+HI64</f>
        <v>9</v>
      </c>
      <c r="HK64" s="98">
        <f>AZ64+DG64+FI64+HJ64</f>
        <v>54</v>
      </c>
    </row>
    <row r="65" spans="2:219" ht="17.25" customHeight="1" x14ac:dyDescent="0.2">
      <c r="B65" s="120">
        <v>50</v>
      </c>
      <c r="C65" s="18" t="s">
        <v>141</v>
      </c>
      <c r="D65" s="89">
        <v>0</v>
      </c>
      <c r="E65" s="2">
        <v>1</v>
      </c>
      <c r="F65" s="2"/>
      <c r="G65" s="29">
        <f t="shared" ref="G65" si="346">D65+E65+F65</f>
        <v>1</v>
      </c>
      <c r="H65" s="90">
        <v>0</v>
      </c>
      <c r="I65" s="2"/>
      <c r="J65" s="86"/>
      <c r="K65" s="29">
        <f t="shared" si="294"/>
        <v>0</v>
      </c>
      <c r="L65" s="109">
        <v>0</v>
      </c>
      <c r="M65" s="2"/>
      <c r="N65" s="2"/>
      <c r="O65" s="29">
        <f t="shared" si="295"/>
        <v>0</v>
      </c>
      <c r="P65" s="110">
        <v>0</v>
      </c>
      <c r="Q65" s="87"/>
      <c r="R65" s="87">
        <v>1</v>
      </c>
      <c r="S65" s="29">
        <f t="shared" si="296"/>
        <v>1</v>
      </c>
      <c r="T65" s="111">
        <v>1</v>
      </c>
      <c r="U65" s="2"/>
      <c r="V65" s="2">
        <v>1</v>
      </c>
      <c r="W65" s="29">
        <f t="shared" si="297"/>
        <v>2</v>
      </c>
      <c r="X65" s="112">
        <v>0</v>
      </c>
      <c r="Y65" s="2"/>
      <c r="Z65" s="2"/>
      <c r="AA65" s="29">
        <f t="shared" si="298"/>
        <v>0</v>
      </c>
      <c r="AB65" s="114">
        <v>0</v>
      </c>
      <c r="AC65" s="2"/>
      <c r="AD65" s="2"/>
      <c r="AE65" s="29">
        <f t="shared" si="299"/>
        <v>0</v>
      </c>
      <c r="AF65" s="115">
        <v>0</v>
      </c>
      <c r="AG65" s="2">
        <v>1</v>
      </c>
      <c r="AH65" s="2"/>
      <c r="AI65" s="29">
        <f t="shared" si="300"/>
        <v>1</v>
      </c>
      <c r="AJ65" s="116">
        <v>0</v>
      </c>
      <c r="AK65" s="2"/>
      <c r="AL65" s="2">
        <v>3</v>
      </c>
      <c r="AM65" s="29">
        <f t="shared" si="301"/>
        <v>3</v>
      </c>
      <c r="AN65" s="117">
        <v>0</v>
      </c>
      <c r="AO65" s="84"/>
      <c r="AP65" s="84"/>
      <c r="AQ65" s="29">
        <f t="shared" si="302"/>
        <v>0</v>
      </c>
      <c r="AR65" s="118"/>
      <c r="AS65" s="2"/>
      <c r="AT65" s="2"/>
      <c r="AU65" s="29">
        <f t="shared" si="303"/>
        <v>0</v>
      </c>
      <c r="AV65" s="123">
        <v>1</v>
      </c>
      <c r="AW65" s="2"/>
      <c r="AX65" s="2"/>
      <c r="AY65" s="71">
        <f t="shared" si="304"/>
        <v>1</v>
      </c>
      <c r="AZ65" s="37">
        <f t="shared" si="252"/>
        <v>9</v>
      </c>
      <c r="BA65" s="93"/>
      <c r="BB65" s="93"/>
      <c r="BC65" s="93"/>
      <c r="BD65" s="29">
        <f t="shared" si="305"/>
        <v>0</v>
      </c>
      <c r="BE65" s="124">
        <v>4</v>
      </c>
      <c r="BF65" s="93"/>
      <c r="BG65" s="93"/>
      <c r="BH65" s="29">
        <f t="shared" si="306"/>
        <v>4</v>
      </c>
      <c r="BI65" s="125">
        <v>1</v>
      </c>
      <c r="BJ65" s="93">
        <v>1</v>
      </c>
      <c r="BK65" s="93"/>
      <c r="BL65" s="29">
        <f t="shared" si="307"/>
        <v>2</v>
      </c>
      <c r="BM65" s="126">
        <v>0</v>
      </c>
      <c r="BN65" s="93"/>
      <c r="BO65" s="93"/>
      <c r="BP65" s="29">
        <f t="shared" si="308"/>
        <v>0</v>
      </c>
      <c r="BQ65" s="127"/>
      <c r="BR65" s="93"/>
      <c r="BS65" s="93"/>
      <c r="BT65" s="29">
        <f t="shared" si="309"/>
        <v>0</v>
      </c>
      <c r="BU65" s="128">
        <v>1</v>
      </c>
      <c r="BV65" s="93"/>
      <c r="BW65" s="93"/>
      <c r="BX65" s="29">
        <f t="shared" si="310"/>
        <v>1</v>
      </c>
      <c r="BY65" s="129">
        <v>0</v>
      </c>
      <c r="BZ65" s="93">
        <v>1</v>
      </c>
      <c r="CA65" s="93"/>
      <c r="CB65" s="29">
        <f t="shared" si="311"/>
        <v>1</v>
      </c>
      <c r="CC65" s="131">
        <v>0</v>
      </c>
      <c r="CD65" s="93"/>
      <c r="CE65" s="93"/>
      <c r="CF65" s="29">
        <f t="shared" si="312"/>
        <v>0</v>
      </c>
      <c r="CG65" s="131">
        <v>0</v>
      </c>
      <c r="CH65" s="93"/>
      <c r="CI65" s="93">
        <v>1</v>
      </c>
      <c r="CJ65" s="29">
        <f t="shared" si="313"/>
        <v>1</v>
      </c>
      <c r="CK65" s="137">
        <f t="shared" si="11"/>
        <v>3</v>
      </c>
      <c r="CL65" s="132">
        <v>0</v>
      </c>
      <c r="CM65" s="93"/>
      <c r="CN65" s="93">
        <v>1</v>
      </c>
      <c r="CO65" s="71">
        <f t="shared" si="314"/>
        <v>1</v>
      </c>
      <c r="CP65" s="133">
        <v>0</v>
      </c>
      <c r="CQ65" s="93"/>
      <c r="CR65" s="93"/>
      <c r="CS65" s="71">
        <f t="shared" si="315"/>
        <v>0</v>
      </c>
      <c r="CT65" s="143">
        <v>1</v>
      </c>
      <c r="CU65" s="93"/>
      <c r="CV65" s="93">
        <v>1</v>
      </c>
      <c r="CW65" s="71">
        <f t="shared" si="316"/>
        <v>2</v>
      </c>
      <c r="CX65" s="144">
        <v>1</v>
      </c>
      <c r="CY65" s="93"/>
      <c r="CZ65" s="93"/>
      <c r="DA65" s="71">
        <f t="shared" si="317"/>
        <v>1</v>
      </c>
      <c r="DB65" s="149">
        <v>0</v>
      </c>
      <c r="DC65" s="93"/>
      <c r="DD65" s="93"/>
      <c r="DE65" s="71">
        <f t="shared" si="318"/>
        <v>0</v>
      </c>
      <c r="DF65" s="142">
        <f t="shared" si="12"/>
        <v>4</v>
      </c>
      <c r="DG65" s="182">
        <f t="shared" si="319"/>
        <v>13</v>
      </c>
      <c r="DH65" s="151">
        <v>0</v>
      </c>
      <c r="DI65" s="93"/>
      <c r="DJ65" s="93"/>
      <c r="DK65" s="29">
        <f t="shared" si="320"/>
        <v>0</v>
      </c>
      <c r="DL65" s="152">
        <v>0</v>
      </c>
      <c r="DM65" s="93"/>
      <c r="DN65" s="93"/>
      <c r="DO65" s="29">
        <f t="shared" si="321"/>
        <v>0</v>
      </c>
      <c r="DP65" s="158">
        <v>0</v>
      </c>
      <c r="DQ65" s="93"/>
      <c r="DR65" s="93"/>
      <c r="DS65" s="29">
        <f t="shared" si="322"/>
        <v>0</v>
      </c>
      <c r="DT65" s="159">
        <v>2</v>
      </c>
      <c r="DU65" s="93"/>
      <c r="DV65" s="93">
        <v>1</v>
      </c>
      <c r="DW65" s="29">
        <f>DT65+DU65+DV65</f>
        <v>3</v>
      </c>
      <c r="DX65" s="137"/>
      <c r="DY65" s="160">
        <v>1</v>
      </c>
      <c r="DZ65" s="93"/>
      <c r="EA65" s="93"/>
      <c r="EB65" s="29">
        <f t="shared" si="323"/>
        <v>1</v>
      </c>
      <c r="EC65" s="161"/>
      <c r="ED65" s="93"/>
      <c r="EE65" s="93"/>
      <c r="EF65" s="29">
        <f t="shared" si="324"/>
        <v>0</v>
      </c>
      <c r="EG65" s="93"/>
      <c r="EH65" s="93"/>
      <c r="EI65" s="93"/>
      <c r="EJ65" s="29">
        <f t="shared" si="325"/>
        <v>0</v>
      </c>
      <c r="EK65" s="93"/>
      <c r="EL65" s="93"/>
      <c r="EM65" s="93"/>
      <c r="EN65" s="29">
        <f t="shared" si="326"/>
        <v>0</v>
      </c>
      <c r="EO65" s="161">
        <v>0</v>
      </c>
      <c r="EP65" s="93"/>
      <c r="EQ65" s="93"/>
      <c r="ER65" s="29">
        <f t="shared" si="327"/>
        <v>0</v>
      </c>
      <c r="ES65" s="168">
        <v>1</v>
      </c>
      <c r="ET65" s="93"/>
      <c r="EU65" s="93"/>
      <c r="EV65" s="29">
        <f t="shared" si="328"/>
        <v>1</v>
      </c>
      <c r="EW65" s="172">
        <v>0</v>
      </c>
      <c r="EX65" s="93"/>
      <c r="EY65" s="93"/>
      <c r="EZ65" s="29">
        <f t="shared" si="329"/>
        <v>0</v>
      </c>
      <c r="FA65" s="173">
        <v>0</v>
      </c>
      <c r="FB65" s="93"/>
      <c r="FC65" s="93"/>
      <c r="FD65" s="71">
        <f t="shared" si="330"/>
        <v>0</v>
      </c>
      <c r="FE65" s="174">
        <v>0</v>
      </c>
      <c r="FF65" s="93"/>
      <c r="FG65" s="93"/>
      <c r="FH65" s="71">
        <f t="shared" si="331"/>
        <v>0</v>
      </c>
      <c r="FI65" s="37">
        <f>DK65+DO65+DS65+DW65+EB65+EF65+EJ65+EN65+ER65+EV65+EZ65+FD65+FH65</f>
        <v>5</v>
      </c>
      <c r="FJ65" s="174">
        <v>0</v>
      </c>
      <c r="FK65" s="93"/>
      <c r="FL65" s="93"/>
      <c r="FM65" s="29">
        <f t="shared" si="332"/>
        <v>0</v>
      </c>
      <c r="FN65" s="175"/>
      <c r="FO65" s="93"/>
      <c r="FP65" s="93"/>
      <c r="FQ65" s="29">
        <f t="shared" si="333"/>
        <v>0</v>
      </c>
      <c r="FR65" s="177">
        <v>0</v>
      </c>
      <c r="FS65" s="93"/>
      <c r="FT65" s="93"/>
      <c r="FU65" s="29">
        <f t="shared" si="334"/>
        <v>0</v>
      </c>
      <c r="FV65" s="93">
        <v>0</v>
      </c>
      <c r="FW65" s="93"/>
      <c r="FX65" s="93"/>
      <c r="FY65" s="29">
        <f t="shared" si="335"/>
        <v>0</v>
      </c>
      <c r="FZ65" s="178">
        <v>0</v>
      </c>
      <c r="GA65" s="93"/>
      <c r="GB65" s="93"/>
      <c r="GC65" s="29">
        <f t="shared" si="336"/>
        <v>0</v>
      </c>
      <c r="GD65" s="100"/>
      <c r="GE65" s="93"/>
      <c r="GF65" s="93"/>
      <c r="GG65" s="29">
        <f t="shared" si="337"/>
        <v>0</v>
      </c>
      <c r="GH65" s="93"/>
      <c r="GI65" s="93"/>
      <c r="GJ65" s="93"/>
      <c r="GK65" s="29">
        <f t="shared" si="338"/>
        <v>0</v>
      </c>
      <c r="GL65" s="93"/>
      <c r="GM65" s="93"/>
      <c r="GN65" s="93"/>
      <c r="GO65" s="29">
        <f t="shared" si="339"/>
        <v>0</v>
      </c>
      <c r="GP65" s="93"/>
      <c r="GQ65" s="93"/>
      <c r="GR65" s="93"/>
      <c r="GS65" s="29">
        <f t="shared" si="340"/>
        <v>0</v>
      </c>
      <c r="GT65" s="93"/>
      <c r="GU65" s="93"/>
      <c r="GV65" s="93"/>
      <c r="GW65" s="29">
        <f t="shared" si="341"/>
        <v>0</v>
      </c>
      <c r="GX65" s="93"/>
      <c r="GY65" s="93"/>
      <c r="GZ65" s="93"/>
      <c r="HA65" s="71">
        <f t="shared" si="342"/>
        <v>0</v>
      </c>
      <c r="HB65" s="93"/>
      <c r="HC65" s="93"/>
      <c r="HD65" s="93"/>
      <c r="HE65" s="71">
        <f t="shared" si="343"/>
        <v>0</v>
      </c>
      <c r="HF65" s="93"/>
      <c r="HG65" s="93"/>
      <c r="HH65" s="93"/>
      <c r="HI65" s="71">
        <f t="shared" si="344"/>
        <v>0</v>
      </c>
      <c r="HJ65" s="37">
        <f t="shared" si="345"/>
        <v>0</v>
      </c>
      <c r="HK65" s="98">
        <f>AZ65+DG65+FI65+HJ65</f>
        <v>27</v>
      </c>
    </row>
    <row r="66" spans="2:219" ht="17.25" customHeight="1" x14ac:dyDescent="0.2">
      <c r="B66" s="120">
        <v>51</v>
      </c>
      <c r="C66" s="18" t="s">
        <v>142</v>
      </c>
      <c r="D66" s="89">
        <v>10</v>
      </c>
      <c r="E66" s="2"/>
      <c r="F66" s="2">
        <v>2</v>
      </c>
      <c r="G66" s="29">
        <f t="shared" ref="G66" si="347">D66+E66+F66</f>
        <v>12</v>
      </c>
      <c r="H66" s="90">
        <v>2</v>
      </c>
      <c r="I66" s="2">
        <v>2</v>
      </c>
      <c r="J66" s="86"/>
      <c r="K66" s="29">
        <f t="shared" si="294"/>
        <v>4</v>
      </c>
      <c r="L66" s="109">
        <v>5</v>
      </c>
      <c r="M66" s="2"/>
      <c r="N66" s="2"/>
      <c r="O66" s="29">
        <f t="shared" si="295"/>
        <v>5</v>
      </c>
      <c r="P66" s="110">
        <v>0</v>
      </c>
      <c r="Q66" s="87">
        <v>3</v>
      </c>
      <c r="R66" s="87">
        <v>1</v>
      </c>
      <c r="S66" s="29">
        <f>P66+Q66+R66</f>
        <v>4</v>
      </c>
      <c r="T66" s="111">
        <v>3</v>
      </c>
      <c r="U66" s="2">
        <v>16</v>
      </c>
      <c r="V66" s="2">
        <v>1</v>
      </c>
      <c r="W66" s="29">
        <f t="shared" si="297"/>
        <v>20</v>
      </c>
      <c r="X66" s="112">
        <v>14</v>
      </c>
      <c r="Y66" s="2">
        <v>3</v>
      </c>
      <c r="Z66" s="2">
        <v>8</v>
      </c>
      <c r="AA66" s="29">
        <f t="shared" si="298"/>
        <v>25</v>
      </c>
      <c r="AB66" s="114">
        <v>1</v>
      </c>
      <c r="AC66" s="2">
        <v>5</v>
      </c>
      <c r="AD66" s="2">
        <v>3</v>
      </c>
      <c r="AE66" s="29">
        <f t="shared" si="299"/>
        <v>9</v>
      </c>
      <c r="AF66" s="115">
        <v>16</v>
      </c>
      <c r="AG66" s="2">
        <v>6</v>
      </c>
      <c r="AH66" s="2">
        <v>5</v>
      </c>
      <c r="AI66" s="29">
        <f t="shared" si="300"/>
        <v>27</v>
      </c>
      <c r="AJ66" s="116">
        <v>1</v>
      </c>
      <c r="AK66" s="2">
        <v>9</v>
      </c>
      <c r="AL66" s="2">
        <v>6</v>
      </c>
      <c r="AM66" s="29">
        <f t="shared" si="301"/>
        <v>16</v>
      </c>
      <c r="AN66" s="117">
        <v>15</v>
      </c>
      <c r="AO66" s="84">
        <v>1</v>
      </c>
      <c r="AP66" s="84"/>
      <c r="AQ66" s="29">
        <f t="shared" si="302"/>
        <v>16</v>
      </c>
      <c r="AR66" s="118"/>
      <c r="AS66" s="2"/>
      <c r="AT66" s="2">
        <v>12</v>
      </c>
      <c r="AU66" s="29">
        <f t="shared" si="303"/>
        <v>12</v>
      </c>
      <c r="AV66" s="123">
        <v>3</v>
      </c>
      <c r="AW66" s="2"/>
      <c r="AX66" s="2">
        <v>7</v>
      </c>
      <c r="AY66" s="71">
        <f t="shared" si="304"/>
        <v>10</v>
      </c>
      <c r="AZ66" s="37">
        <f t="shared" si="252"/>
        <v>160</v>
      </c>
      <c r="BA66" s="93"/>
      <c r="BB66" s="93">
        <v>1</v>
      </c>
      <c r="BC66" s="93">
        <v>5</v>
      </c>
      <c r="BD66" s="29">
        <f t="shared" si="305"/>
        <v>6</v>
      </c>
      <c r="BE66" s="124">
        <v>14</v>
      </c>
      <c r="BF66" s="93">
        <v>18</v>
      </c>
      <c r="BG66" s="93">
        <v>3</v>
      </c>
      <c r="BH66" s="29">
        <f t="shared" si="306"/>
        <v>35</v>
      </c>
      <c r="BI66" s="125">
        <v>17</v>
      </c>
      <c r="BJ66" s="93">
        <v>9</v>
      </c>
      <c r="BK66" s="93"/>
      <c r="BL66" s="29">
        <f t="shared" si="307"/>
        <v>26</v>
      </c>
      <c r="BM66" s="126">
        <v>8</v>
      </c>
      <c r="BN66" s="93">
        <v>27</v>
      </c>
      <c r="BO66" s="93">
        <v>2</v>
      </c>
      <c r="BP66" s="29">
        <f t="shared" si="308"/>
        <v>37</v>
      </c>
      <c r="BQ66" s="127"/>
      <c r="BR66" s="93">
        <v>1</v>
      </c>
      <c r="BS66" s="93">
        <v>7</v>
      </c>
      <c r="BT66" s="29">
        <f t="shared" si="309"/>
        <v>8</v>
      </c>
      <c r="BU66" s="128">
        <v>5</v>
      </c>
      <c r="BV66" s="93">
        <v>3</v>
      </c>
      <c r="BW66" s="93"/>
      <c r="BX66" s="29">
        <f t="shared" si="310"/>
        <v>8</v>
      </c>
      <c r="BY66" s="129">
        <v>1</v>
      </c>
      <c r="BZ66" s="93">
        <v>2</v>
      </c>
      <c r="CA66" s="93">
        <v>2</v>
      </c>
      <c r="CB66" s="29">
        <f t="shared" si="311"/>
        <v>5</v>
      </c>
      <c r="CC66" s="131">
        <v>1</v>
      </c>
      <c r="CD66" s="93">
        <v>2</v>
      </c>
      <c r="CE66" s="93"/>
      <c r="CF66" s="29">
        <f t="shared" si="312"/>
        <v>3</v>
      </c>
      <c r="CG66" s="131">
        <v>5</v>
      </c>
      <c r="CH66" s="93"/>
      <c r="CI66" s="93">
        <v>12</v>
      </c>
      <c r="CJ66" s="29">
        <f t="shared" si="313"/>
        <v>17</v>
      </c>
      <c r="CK66" s="137">
        <f t="shared" si="11"/>
        <v>33</v>
      </c>
      <c r="CL66" s="132">
        <v>1</v>
      </c>
      <c r="CM66" s="93"/>
      <c r="CN66" s="93">
        <v>3</v>
      </c>
      <c r="CO66" s="71">
        <f t="shared" si="314"/>
        <v>4</v>
      </c>
      <c r="CP66" s="133">
        <v>10</v>
      </c>
      <c r="CQ66" s="93"/>
      <c r="CR66" s="93"/>
      <c r="CS66" s="71">
        <f t="shared" si="315"/>
        <v>10</v>
      </c>
      <c r="CT66" s="143">
        <v>23</v>
      </c>
      <c r="CU66" s="93"/>
      <c r="CV66" s="93">
        <v>10</v>
      </c>
      <c r="CW66" s="71">
        <f t="shared" si="316"/>
        <v>33</v>
      </c>
      <c r="CX66" s="144">
        <v>14</v>
      </c>
      <c r="CY66" s="93"/>
      <c r="CZ66" s="93"/>
      <c r="DA66" s="71">
        <f t="shared" si="317"/>
        <v>14</v>
      </c>
      <c r="DB66" s="149">
        <v>2</v>
      </c>
      <c r="DC66" s="93"/>
      <c r="DD66" s="93"/>
      <c r="DE66" s="71">
        <f t="shared" si="318"/>
        <v>2</v>
      </c>
      <c r="DF66" s="142">
        <f t="shared" si="12"/>
        <v>63</v>
      </c>
      <c r="DG66" s="182">
        <f t="shared" si="319"/>
        <v>208</v>
      </c>
      <c r="DH66" s="151">
        <v>2</v>
      </c>
      <c r="DI66" s="93"/>
      <c r="DJ66" s="93"/>
      <c r="DK66" s="29">
        <f t="shared" si="320"/>
        <v>2</v>
      </c>
      <c r="DL66" s="152">
        <v>2</v>
      </c>
      <c r="DM66" s="93"/>
      <c r="DN66" s="93"/>
      <c r="DO66" s="29">
        <f t="shared" si="321"/>
        <v>2</v>
      </c>
      <c r="DP66" s="158">
        <v>9</v>
      </c>
      <c r="DQ66" s="93"/>
      <c r="DR66" s="93">
        <v>4</v>
      </c>
      <c r="DS66" s="29">
        <f t="shared" si="322"/>
        <v>13</v>
      </c>
      <c r="DT66" s="159">
        <v>4</v>
      </c>
      <c r="DU66" s="93"/>
      <c r="DV66" s="93">
        <v>11</v>
      </c>
      <c r="DW66" s="29">
        <f>DT66+DU66+DV66</f>
        <v>15</v>
      </c>
      <c r="DX66" s="137"/>
      <c r="DY66" s="160">
        <v>32</v>
      </c>
      <c r="DZ66" s="93"/>
      <c r="EA66" s="93">
        <v>2</v>
      </c>
      <c r="EB66" s="29">
        <f t="shared" si="323"/>
        <v>34</v>
      </c>
      <c r="EC66" s="161"/>
      <c r="ED66" s="93"/>
      <c r="EE66" s="93">
        <v>18</v>
      </c>
      <c r="EF66" s="29">
        <f t="shared" si="324"/>
        <v>18</v>
      </c>
      <c r="EG66" s="93"/>
      <c r="EH66" s="93"/>
      <c r="EI66" s="93">
        <v>2</v>
      </c>
      <c r="EJ66" s="29">
        <f t="shared" si="325"/>
        <v>2</v>
      </c>
      <c r="EK66" s="93"/>
      <c r="EL66" s="93"/>
      <c r="EM66" s="93"/>
      <c r="EN66" s="29">
        <f t="shared" si="326"/>
        <v>0</v>
      </c>
      <c r="EO66" s="161">
        <v>20</v>
      </c>
      <c r="EP66" s="93"/>
      <c r="EQ66" s="93"/>
      <c r="ER66" s="29">
        <f t="shared" si="327"/>
        <v>20</v>
      </c>
      <c r="ES66" s="168">
        <v>8</v>
      </c>
      <c r="ET66" s="93"/>
      <c r="EU66" s="93"/>
      <c r="EV66" s="29">
        <f t="shared" si="328"/>
        <v>8</v>
      </c>
      <c r="EW66" s="172">
        <v>20</v>
      </c>
      <c r="EX66" s="93"/>
      <c r="EY66" s="93"/>
      <c r="EZ66" s="29">
        <f t="shared" si="329"/>
        <v>20</v>
      </c>
      <c r="FA66" s="173">
        <v>1</v>
      </c>
      <c r="FB66" s="93"/>
      <c r="FC66" s="93"/>
      <c r="FD66" s="71">
        <f t="shared" si="330"/>
        <v>1</v>
      </c>
      <c r="FE66" s="174">
        <v>5</v>
      </c>
      <c r="FF66" s="93"/>
      <c r="FG66" s="93"/>
      <c r="FH66" s="71">
        <f t="shared" si="331"/>
        <v>5</v>
      </c>
      <c r="FI66" s="37">
        <f>DK66+DO66+DS66+DW66+EB66+EF66+EJ66+EN66+ER66+EV66+EZ66+FD66+FH66</f>
        <v>140</v>
      </c>
      <c r="FJ66" s="174">
        <v>6</v>
      </c>
      <c r="FK66" s="93"/>
      <c r="FL66" s="93"/>
      <c r="FM66" s="29">
        <f t="shared" si="332"/>
        <v>6</v>
      </c>
      <c r="FN66" s="175">
        <v>5</v>
      </c>
      <c r="FO66" s="93"/>
      <c r="FP66" s="93"/>
      <c r="FQ66" s="29">
        <f t="shared" si="333"/>
        <v>5</v>
      </c>
      <c r="FR66" s="177">
        <v>2</v>
      </c>
      <c r="FS66" s="93"/>
      <c r="FT66" s="93">
        <v>18</v>
      </c>
      <c r="FU66" s="29">
        <f>FR66+FS66+FT66</f>
        <v>20</v>
      </c>
      <c r="FV66" s="93">
        <v>2</v>
      </c>
      <c r="FW66" s="93"/>
      <c r="FX66" s="93"/>
      <c r="FY66" s="29">
        <f t="shared" si="335"/>
        <v>2</v>
      </c>
      <c r="FZ66" s="178">
        <v>7</v>
      </c>
      <c r="GA66" s="93"/>
      <c r="GB66" s="93"/>
      <c r="GC66" s="29">
        <f t="shared" si="336"/>
        <v>7</v>
      </c>
      <c r="GD66" s="100"/>
      <c r="GE66" s="93"/>
      <c r="GF66" s="93"/>
      <c r="GG66" s="29">
        <f t="shared" si="337"/>
        <v>0</v>
      </c>
      <c r="GH66" s="93"/>
      <c r="GI66" s="93"/>
      <c r="GJ66" s="93"/>
      <c r="GK66" s="29">
        <f t="shared" si="338"/>
        <v>0</v>
      </c>
      <c r="GL66" s="93"/>
      <c r="GM66" s="93"/>
      <c r="GN66" s="93"/>
      <c r="GO66" s="29">
        <f t="shared" si="339"/>
        <v>0</v>
      </c>
      <c r="GP66" s="93"/>
      <c r="GQ66" s="93"/>
      <c r="GR66" s="93"/>
      <c r="GS66" s="29">
        <f t="shared" si="340"/>
        <v>0</v>
      </c>
      <c r="GT66" s="93"/>
      <c r="GU66" s="93"/>
      <c r="GV66" s="93"/>
      <c r="GW66" s="29">
        <f t="shared" si="341"/>
        <v>0</v>
      </c>
      <c r="GX66" s="93"/>
      <c r="GY66" s="93"/>
      <c r="GZ66" s="93"/>
      <c r="HA66" s="71">
        <f t="shared" si="342"/>
        <v>0</v>
      </c>
      <c r="HB66" s="93"/>
      <c r="HC66" s="93"/>
      <c r="HD66" s="93"/>
      <c r="HE66" s="71">
        <f t="shared" si="343"/>
        <v>0</v>
      </c>
      <c r="HF66" s="93"/>
      <c r="HG66" s="93"/>
      <c r="HH66" s="93"/>
      <c r="HI66" s="71">
        <f t="shared" si="344"/>
        <v>0</v>
      </c>
      <c r="HJ66" s="37">
        <f t="shared" si="345"/>
        <v>40</v>
      </c>
      <c r="HK66" s="98">
        <f>AZ66+DG66+FI66+HJ66</f>
        <v>548</v>
      </c>
    </row>
    <row r="67" spans="2:219" ht="20.25" customHeight="1" x14ac:dyDescent="0.2">
      <c r="B67" s="120">
        <v>52</v>
      </c>
      <c r="C67" s="18" t="s">
        <v>143</v>
      </c>
      <c r="D67" s="89">
        <v>3</v>
      </c>
      <c r="E67" s="2"/>
      <c r="F67" s="2">
        <v>1</v>
      </c>
      <c r="G67" s="29">
        <f t="shared" ref="G67" si="348">D67+E67+F67</f>
        <v>4</v>
      </c>
      <c r="H67" s="90">
        <v>2</v>
      </c>
      <c r="I67" s="2">
        <v>2</v>
      </c>
      <c r="J67" s="86"/>
      <c r="K67" s="29">
        <f t="shared" si="294"/>
        <v>4</v>
      </c>
      <c r="L67" s="109">
        <v>2</v>
      </c>
      <c r="M67" s="2">
        <v>1</v>
      </c>
      <c r="N67" s="2"/>
      <c r="O67" s="29">
        <f t="shared" si="295"/>
        <v>3</v>
      </c>
      <c r="P67" s="110">
        <v>1</v>
      </c>
      <c r="Q67" s="87">
        <v>2</v>
      </c>
      <c r="R67" s="87"/>
      <c r="S67" s="29">
        <f t="shared" si="296"/>
        <v>3</v>
      </c>
      <c r="T67" s="111">
        <v>0</v>
      </c>
      <c r="U67" s="2">
        <v>15</v>
      </c>
      <c r="V67" s="2"/>
      <c r="W67" s="29">
        <f t="shared" si="297"/>
        <v>15</v>
      </c>
      <c r="X67" s="112">
        <v>4</v>
      </c>
      <c r="Y67" s="2">
        <v>1</v>
      </c>
      <c r="Z67" s="2"/>
      <c r="AA67" s="29">
        <f t="shared" si="298"/>
        <v>5</v>
      </c>
      <c r="AB67" s="114">
        <v>1</v>
      </c>
      <c r="AC67" s="2">
        <v>3</v>
      </c>
      <c r="AD67" s="2"/>
      <c r="AE67" s="29">
        <f t="shared" si="299"/>
        <v>4</v>
      </c>
      <c r="AF67" s="115">
        <v>4</v>
      </c>
      <c r="AG67" s="2">
        <v>5</v>
      </c>
      <c r="AH67" s="2"/>
      <c r="AI67" s="29">
        <f t="shared" si="300"/>
        <v>9</v>
      </c>
      <c r="AJ67" s="116">
        <v>1</v>
      </c>
      <c r="AK67" s="2">
        <v>2</v>
      </c>
      <c r="AL67" s="2">
        <v>3</v>
      </c>
      <c r="AM67" s="29">
        <f t="shared" si="301"/>
        <v>6</v>
      </c>
      <c r="AN67" s="117">
        <v>0</v>
      </c>
      <c r="AO67" s="84">
        <v>1</v>
      </c>
      <c r="AP67" s="84"/>
      <c r="AQ67" s="29">
        <f t="shared" si="302"/>
        <v>1</v>
      </c>
      <c r="AR67" s="118"/>
      <c r="AS67" s="2"/>
      <c r="AT67" s="2">
        <v>2</v>
      </c>
      <c r="AU67" s="29">
        <f t="shared" si="303"/>
        <v>2</v>
      </c>
      <c r="AV67" s="123">
        <v>0</v>
      </c>
      <c r="AW67" s="2"/>
      <c r="AX67" s="2">
        <v>2</v>
      </c>
      <c r="AY67" s="71">
        <f t="shared" si="304"/>
        <v>2</v>
      </c>
      <c r="AZ67" s="37">
        <f t="shared" si="252"/>
        <v>58</v>
      </c>
      <c r="BA67" s="93"/>
      <c r="BB67" s="93"/>
      <c r="BC67" s="93"/>
      <c r="BD67" s="29">
        <f t="shared" si="305"/>
        <v>0</v>
      </c>
      <c r="BE67" s="124">
        <v>2</v>
      </c>
      <c r="BF67" s="93">
        <v>6</v>
      </c>
      <c r="BG67" s="93"/>
      <c r="BH67" s="29">
        <f t="shared" si="306"/>
        <v>8</v>
      </c>
      <c r="BI67" s="125">
        <v>27</v>
      </c>
      <c r="BJ67" s="93">
        <v>3</v>
      </c>
      <c r="BK67" s="93"/>
      <c r="BL67" s="29">
        <f t="shared" si="307"/>
        <v>30</v>
      </c>
      <c r="BM67" s="126">
        <v>0</v>
      </c>
      <c r="BN67" s="93">
        <v>1</v>
      </c>
      <c r="BO67" s="93">
        <v>1</v>
      </c>
      <c r="BP67" s="29">
        <f t="shared" si="308"/>
        <v>2</v>
      </c>
      <c r="BQ67" s="127"/>
      <c r="BR67" s="93">
        <v>1</v>
      </c>
      <c r="BS67" s="93"/>
      <c r="BT67" s="29">
        <f t="shared" si="309"/>
        <v>1</v>
      </c>
      <c r="BU67" s="128">
        <v>0</v>
      </c>
      <c r="BV67" s="93"/>
      <c r="BW67" s="93"/>
      <c r="BX67" s="29">
        <f t="shared" si="310"/>
        <v>0</v>
      </c>
      <c r="BY67" s="129">
        <v>0</v>
      </c>
      <c r="BZ67" s="93">
        <v>1</v>
      </c>
      <c r="CA67" s="93"/>
      <c r="CB67" s="29">
        <f t="shared" si="311"/>
        <v>1</v>
      </c>
      <c r="CC67" s="131">
        <v>1</v>
      </c>
      <c r="CD67" s="93"/>
      <c r="CE67" s="93"/>
      <c r="CF67" s="29">
        <f t="shared" si="312"/>
        <v>1</v>
      </c>
      <c r="CG67" s="131">
        <v>0</v>
      </c>
      <c r="CH67" s="93"/>
      <c r="CI67" s="93">
        <v>6</v>
      </c>
      <c r="CJ67" s="29">
        <f t="shared" si="313"/>
        <v>6</v>
      </c>
      <c r="CK67" s="137">
        <f t="shared" si="11"/>
        <v>8</v>
      </c>
      <c r="CL67" s="132">
        <v>0</v>
      </c>
      <c r="CM67" s="93"/>
      <c r="CN67" s="93">
        <v>1</v>
      </c>
      <c r="CO67" s="71">
        <f t="shared" si="314"/>
        <v>1</v>
      </c>
      <c r="CP67" s="133">
        <v>1</v>
      </c>
      <c r="CQ67" s="93"/>
      <c r="CR67" s="93"/>
      <c r="CS67" s="71">
        <f t="shared" si="315"/>
        <v>1</v>
      </c>
      <c r="CT67" s="143">
        <v>4</v>
      </c>
      <c r="CU67" s="93"/>
      <c r="CV67" s="93">
        <v>4</v>
      </c>
      <c r="CW67" s="71">
        <f t="shared" si="316"/>
        <v>8</v>
      </c>
      <c r="CX67" s="144">
        <v>3</v>
      </c>
      <c r="CY67" s="93"/>
      <c r="CZ67" s="93"/>
      <c r="DA67" s="71">
        <f t="shared" si="317"/>
        <v>3</v>
      </c>
      <c r="DB67" s="149">
        <v>2</v>
      </c>
      <c r="DC67" s="93"/>
      <c r="DD67" s="93"/>
      <c r="DE67" s="71">
        <f t="shared" si="318"/>
        <v>2</v>
      </c>
      <c r="DF67" s="142">
        <f t="shared" si="12"/>
        <v>15</v>
      </c>
      <c r="DG67" s="182">
        <f t="shared" si="319"/>
        <v>64</v>
      </c>
      <c r="DH67" s="151">
        <v>1</v>
      </c>
      <c r="DI67" s="93"/>
      <c r="DJ67" s="93"/>
      <c r="DK67" s="29">
        <f t="shared" si="320"/>
        <v>1</v>
      </c>
      <c r="DL67" s="152">
        <v>0</v>
      </c>
      <c r="DM67" s="93"/>
      <c r="DN67" s="93"/>
      <c r="DO67" s="29">
        <f t="shared" si="321"/>
        <v>0</v>
      </c>
      <c r="DP67" s="158">
        <v>2</v>
      </c>
      <c r="DQ67" s="93"/>
      <c r="DR67" s="93"/>
      <c r="DS67" s="29">
        <f t="shared" si="322"/>
        <v>2</v>
      </c>
      <c r="DT67" s="159">
        <v>0</v>
      </c>
      <c r="DU67" s="93"/>
      <c r="DV67" s="93"/>
      <c r="DW67" s="29">
        <f>DT67+DU67+DV67</f>
        <v>0</v>
      </c>
      <c r="DX67" s="137"/>
      <c r="DY67" s="160">
        <v>7</v>
      </c>
      <c r="DZ67" s="93"/>
      <c r="EA67" s="93"/>
      <c r="EB67" s="29">
        <f t="shared" si="323"/>
        <v>7</v>
      </c>
      <c r="EC67" s="161"/>
      <c r="ED67" s="93"/>
      <c r="EE67" s="93">
        <v>2</v>
      </c>
      <c r="EF67" s="29">
        <f t="shared" si="324"/>
        <v>2</v>
      </c>
      <c r="EG67" s="93"/>
      <c r="EH67" s="93"/>
      <c r="EI67" s="93"/>
      <c r="EJ67" s="29">
        <f t="shared" si="325"/>
        <v>0</v>
      </c>
      <c r="EK67" s="93"/>
      <c r="EL67" s="93"/>
      <c r="EM67" s="93"/>
      <c r="EN67" s="29">
        <f t="shared" si="326"/>
        <v>0</v>
      </c>
      <c r="EO67" s="161">
        <v>10</v>
      </c>
      <c r="EP67" s="93"/>
      <c r="EQ67" s="93"/>
      <c r="ER67" s="29">
        <f t="shared" si="327"/>
        <v>10</v>
      </c>
      <c r="ES67" s="168">
        <v>4</v>
      </c>
      <c r="ET67" s="93"/>
      <c r="EU67" s="93"/>
      <c r="EV67" s="29">
        <f t="shared" si="328"/>
        <v>4</v>
      </c>
      <c r="EW67" s="172">
        <v>0</v>
      </c>
      <c r="EX67" s="93"/>
      <c r="EY67" s="93"/>
      <c r="EZ67" s="29">
        <f t="shared" si="329"/>
        <v>0</v>
      </c>
      <c r="FA67" s="173">
        <v>4</v>
      </c>
      <c r="FB67" s="93"/>
      <c r="FC67" s="93"/>
      <c r="FD67" s="71">
        <f t="shared" si="330"/>
        <v>4</v>
      </c>
      <c r="FE67" s="174">
        <v>17</v>
      </c>
      <c r="FF67" s="93"/>
      <c r="FG67" s="93"/>
      <c r="FH67" s="71">
        <f t="shared" si="331"/>
        <v>17</v>
      </c>
      <c r="FI67" s="37">
        <f>DK67+DO67+DS67+DW67+EB67+EF67+EJ67+EN67+ER67+EV67+EZ67+FD67+FH67</f>
        <v>47</v>
      </c>
      <c r="FJ67" s="174">
        <v>0</v>
      </c>
      <c r="FK67" s="93"/>
      <c r="FL67" s="93"/>
      <c r="FM67" s="29">
        <f t="shared" si="332"/>
        <v>0</v>
      </c>
      <c r="FN67" s="175"/>
      <c r="FO67" s="93"/>
      <c r="FP67" s="93"/>
      <c r="FQ67" s="29">
        <f t="shared" si="333"/>
        <v>0</v>
      </c>
      <c r="FR67" s="177">
        <v>2</v>
      </c>
      <c r="FS67" s="93"/>
      <c r="FT67" s="93">
        <v>9</v>
      </c>
      <c r="FU67" s="29">
        <f t="shared" ref="FU67" si="349">FR67+FS67+FT67</f>
        <v>11</v>
      </c>
      <c r="FV67" s="93">
        <v>2</v>
      </c>
      <c r="FW67" s="93"/>
      <c r="FX67" s="93"/>
      <c r="FY67" s="29">
        <f t="shared" si="335"/>
        <v>2</v>
      </c>
      <c r="FZ67" s="178">
        <v>7</v>
      </c>
      <c r="GA67" s="93"/>
      <c r="GB67" s="93"/>
      <c r="GC67" s="29">
        <f t="shared" si="336"/>
        <v>7</v>
      </c>
      <c r="GD67" s="100"/>
      <c r="GE67" s="93"/>
      <c r="GF67" s="93"/>
      <c r="GG67" s="29">
        <f t="shared" si="337"/>
        <v>0</v>
      </c>
      <c r="GH67" s="93"/>
      <c r="GI67" s="93"/>
      <c r="GJ67" s="93"/>
      <c r="GK67" s="29">
        <f t="shared" si="338"/>
        <v>0</v>
      </c>
      <c r="GL67" s="93"/>
      <c r="GM67" s="93"/>
      <c r="GN67" s="93"/>
      <c r="GO67" s="29">
        <f t="shared" si="339"/>
        <v>0</v>
      </c>
      <c r="GP67" s="93"/>
      <c r="GQ67" s="93"/>
      <c r="GR67" s="93"/>
      <c r="GS67" s="29">
        <f t="shared" si="340"/>
        <v>0</v>
      </c>
      <c r="GT67" s="93"/>
      <c r="GU67" s="93"/>
      <c r="GV67" s="93"/>
      <c r="GW67" s="29">
        <f t="shared" si="341"/>
        <v>0</v>
      </c>
      <c r="GX67" s="93"/>
      <c r="GY67" s="93"/>
      <c r="GZ67" s="93"/>
      <c r="HA67" s="71">
        <f t="shared" si="342"/>
        <v>0</v>
      </c>
      <c r="HB67" s="93"/>
      <c r="HC67" s="93"/>
      <c r="HD67" s="93"/>
      <c r="HE67" s="71">
        <f t="shared" si="343"/>
        <v>0</v>
      </c>
      <c r="HF67" s="93"/>
      <c r="HG67" s="93"/>
      <c r="HH67" s="93"/>
      <c r="HI67" s="71">
        <f t="shared" si="344"/>
        <v>0</v>
      </c>
      <c r="HJ67" s="37">
        <f t="shared" si="345"/>
        <v>20</v>
      </c>
      <c r="HK67" s="98">
        <f>AZ67+DG67+FI67+HJ67</f>
        <v>189</v>
      </c>
    </row>
    <row r="68" spans="2:219" ht="15.75" customHeight="1" x14ac:dyDescent="0.2">
      <c r="B68" s="15">
        <v>53</v>
      </c>
      <c r="C68" s="148" t="s">
        <v>209</v>
      </c>
      <c r="D68" s="89"/>
      <c r="E68" s="2"/>
      <c r="F68" s="2"/>
      <c r="G68" s="12"/>
      <c r="H68" s="90"/>
      <c r="I68" s="2"/>
      <c r="J68" s="86"/>
      <c r="K68" s="29"/>
      <c r="L68" s="109"/>
      <c r="M68" s="2"/>
      <c r="N68" s="2"/>
      <c r="O68" s="29"/>
      <c r="P68" s="110"/>
      <c r="Q68" s="87"/>
      <c r="R68" s="87"/>
      <c r="S68" s="29"/>
      <c r="T68" s="111"/>
      <c r="U68" s="2"/>
      <c r="V68" s="2"/>
      <c r="W68" s="29"/>
      <c r="X68" s="112"/>
      <c r="Y68" s="2"/>
      <c r="Z68" s="2"/>
      <c r="AA68" s="29"/>
      <c r="AB68" s="114"/>
      <c r="AC68" s="2"/>
      <c r="AD68" s="2"/>
      <c r="AE68" s="29"/>
      <c r="AF68" s="115"/>
      <c r="AG68" s="2"/>
      <c r="AH68" s="2"/>
      <c r="AI68" s="29"/>
      <c r="AJ68" s="116"/>
      <c r="AK68" s="2"/>
      <c r="AL68" s="2"/>
      <c r="AM68" s="29"/>
      <c r="AN68" s="117"/>
      <c r="AO68" s="2"/>
      <c r="AP68" s="73"/>
      <c r="AQ68" s="29"/>
      <c r="AR68" s="118"/>
      <c r="AS68" s="2"/>
      <c r="AT68" s="2"/>
      <c r="AU68" s="29"/>
      <c r="AV68" s="123"/>
      <c r="AW68" s="2"/>
      <c r="AX68" s="2"/>
      <c r="AY68" s="70"/>
      <c r="AZ68" s="34"/>
      <c r="BA68" s="93"/>
      <c r="BB68" s="93"/>
      <c r="BC68" s="93"/>
      <c r="BD68" s="93"/>
      <c r="BE68" s="124"/>
      <c r="BF68" s="93"/>
      <c r="BG68" s="93"/>
      <c r="BH68" s="93"/>
      <c r="BI68" s="125"/>
      <c r="BJ68" s="93"/>
      <c r="BK68" s="93"/>
      <c r="BL68" s="93"/>
      <c r="BM68" s="126"/>
      <c r="BN68" s="93"/>
      <c r="BO68" s="93"/>
      <c r="BP68" s="93"/>
      <c r="BQ68" s="127"/>
      <c r="BR68" s="93"/>
      <c r="BS68" s="93"/>
      <c r="BT68" s="93"/>
      <c r="BU68" s="128"/>
      <c r="BV68" s="93"/>
      <c r="BW68" s="93"/>
      <c r="BX68" s="29"/>
      <c r="BY68" s="129"/>
      <c r="BZ68" s="93"/>
      <c r="CA68" s="93"/>
      <c r="CB68" s="29"/>
      <c r="CC68" s="131"/>
      <c r="CD68" s="93"/>
      <c r="CE68" s="93"/>
      <c r="CF68" s="29"/>
      <c r="CG68" s="131"/>
      <c r="CH68" s="93" t="s">
        <v>210</v>
      </c>
      <c r="CI68" s="93"/>
      <c r="CJ68" s="29"/>
      <c r="CK68" s="137"/>
      <c r="CL68" s="132"/>
      <c r="CM68" s="93" t="s">
        <v>210</v>
      </c>
      <c r="CN68" s="93"/>
      <c r="CO68" s="93"/>
      <c r="CP68" s="133"/>
      <c r="CQ68" s="93" t="s">
        <v>210</v>
      </c>
      <c r="CR68" s="93"/>
      <c r="CS68" s="93"/>
      <c r="CT68" s="143"/>
      <c r="CU68" s="93"/>
      <c r="CV68" s="93"/>
      <c r="CW68" s="93"/>
      <c r="CX68" s="144"/>
      <c r="CY68" s="60" t="s">
        <v>211</v>
      </c>
      <c r="CZ68" s="93"/>
      <c r="DA68" s="93"/>
      <c r="DB68" s="149"/>
      <c r="DC68" s="93" t="s">
        <v>210</v>
      </c>
      <c r="DD68" s="93"/>
      <c r="DE68" s="93"/>
      <c r="DF68" s="142">
        <f t="shared" si="12"/>
        <v>0</v>
      </c>
      <c r="DG68" s="182">
        <v>1</v>
      </c>
      <c r="DH68" s="151"/>
      <c r="DI68" s="93"/>
      <c r="DJ68" s="93"/>
      <c r="DK68" s="29"/>
      <c r="DL68" s="152"/>
      <c r="DM68" s="93"/>
      <c r="DN68" s="93"/>
      <c r="DO68" s="29"/>
      <c r="DP68" s="158"/>
      <c r="DQ68" s="93"/>
      <c r="DR68" s="93"/>
      <c r="DS68" s="29"/>
      <c r="DT68" s="159"/>
      <c r="DU68" s="93"/>
      <c r="DV68" s="93"/>
      <c r="DW68" s="29"/>
      <c r="DX68" s="137"/>
      <c r="DY68" s="160"/>
      <c r="DZ68" s="93"/>
      <c r="EA68" s="93"/>
      <c r="EB68" s="29"/>
      <c r="EC68" s="161"/>
      <c r="ED68" s="93"/>
      <c r="EE68" s="93"/>
      <c r="EF68" s="29"/>
      <c r="EG68" s="93"/>
      <c r="EH68" s="93"/>
      <c r="EI68" s="93"/>
      <c r="EJ68" s="29"/>
      <c r="EK68" s="93"/>
      <c r="EL68" s="93"/>
      <c r="EM68" s="93"/>
      <c r="EN68" s="29"/>
      <c r="EO68" s="161"/>
      <c r="EP68" s="93"/>
      <c r="EQ68" s="93"/>
      <c r="ER68" s="29"/>
      <c r="ES68" s="168"/>
      <c r="ET68" s="93"/>
      <c r="EU68" s="93"/>
      <c r="EV68" s="29"/>
      <c r="EW68" s="172"/>
      <c r="EX68" s="93"/>
      <c r="EY68" s="93"/>
      <c r="EZ68" s="29"/>
      <c r="FA68" s="173"/>
      <c r="FB68" s="93"/>
      <c r="FC68" s="93"/>
      <c r="FD68" s="93"/>
      <c r="FE68" s="174"/>
      <c r="FF68" s="93"/>
      <c r="FG68" s="93"/>
      <c r="FH68" s="93"/>
      <c r="FI68" s="34"/>
      <c r="FJ68" s="174"/>
      <c r="FK68" s="93"/>
      <c r="FL68" s="93"/>
      <c r="FM68" s="29"/>
      <c r="FN68" s="175"/>
      <c r="FO68" s="93"/>
      <c r="FP68" s="93"/>
      <c r="FQ68" s="29"/>
      <c r="FR68" s="177"/>
      <c r="FS68" s="93"/>
      <c r="FT68" s="93"/>
      <c r="FU68" s="29"/>
      <c r="FV68" s="93"/>
      <c r="FW68" s="93"/>
      <c r="FX68" s="93"/>
      <c r="FY68" s="29"/>
      <c r="FZ68" s="178"/>
      <c r="GA68" s="93"/>
      <c r="GB68" s="93"/>
      <c r="GC68" s="29"/>
      <c r="GD68" s="100"/>
      <c r="GE68" s="93"/>
      <c r="GF68" s="93"/>
      <c r="GG68" s="29"/>
      <c r="GH68" s="93"/>
      <c r="GI68" s="93"/>
      <c r="GJ68" s="93"/>
      <c r="GK68" s="29"/>
      <c r="GL68" s="93"/>
      <c r="GM68" s="93"/>
      <c r="GN68" s="93"/>
      <c r="GO68" s="29"/>
      <c r="GP68" s="93"/>
      <c r="GQ68" s="93"/>
      <c r="GR68" s="93"/>
      <c r="GS68" s="29"/>
      <c r="GT68" s="93"/>
      <c r="GU68" s="93"/>
      <c r="GV68" s="93"/>
      <c r="GW68" s="29"/>
      <c r="GX68" s="93"/>
      <c r="GY68" s="93"/>
      <c r="GZ68" s="93"/>
      <c r="HA68" s="93"/>
      <c r="HB68" s="93"/>
      <c r="HC68" s="93"/>
      <c r="HD68" s="93"/>
      <c r="HE68" s="93"/>
      <c r="HF68" s="93"/>
      <c r="HG68" s="93"/>
      <c r="HH68" s="93"/>
      <c r="HI68" s="93"/>
      <c r="HJ68" s="180">
        <f>SUM(HJ7:HJ67)</f>
        <v>340</v>
      </c>
      <c r="HK68" s="181">
        <f>SUM(HK7:HK67)</f>
        <v>3989</v>
      </c>
    </row>
    <row r="69" spans="2:219" ht="15.75" hidden="1" customHeight="1" x14ac:dyDescent="0.3">
      <c r="B69" s="15"/>
      <c r="C69" s="82" t="s">
        <v>65</v>
      </c>
      <c r="D69" s="89"/>
      <c r="E69" s="80"/>
      <c r="F69" s="80"/>
      <c r="G69" s="80"/>
      <c r="H69" s="90"/>
      <c r="I69" s="80"/>
      <c r="J69" s="86"/>
      <c r="K69" s="80"/>
      <c r="L69" s="109"/>
      <c r="M69" s="80"/>
      <c r="N69" s="80"/>
      <c r="O69" s="80"/>
      <c r="P69" s="110"/>
      <c r="Q69" s="87"/>
      <c r="R69" s="87"/>
      <c r="S69" s="29"/>
      <c r="T69" s="111"/>
      <c r="U69" s="80"/>
      <c r="V69" s="80"/>
      <c r="W69" s="80"/>
      <c r="X69" s="112"/>
      <c r="Y69" s="80"/>
      <c r="Z69" s="80"/>
      <c r="AA69" s="80"/>
      <c r="AB69" s="114"/>
      <c r="AC69" s="80"/>
      <c r="AD69" s="80"/>
      <c r="AE69" s="80"/>
      <c r="AF69" s="115"/>
      <c r="AG69" s="80"/>
      <c r="AH69" s="80"/>
      <c r="AI69" s="80"/>
      <c r="AJ69" s="116"/>
      <c r="AK69" s="80"/>
      <c r="AL69" s="80"/>
      <c r="AM69" s="80"/>
      <c r="AN69" s="117"/>
      <c r="AO69" s="80"/>
      <c r="AP69" s="80"/>
      <c r="AQ69" s="80"/>
      <c r="AR69" s="118"/>
      <c r="AS69" s="80"/>
      <c r="AT69" s="80"/>
      <c r="AU69" s="80"/>
      <c r="AV69" s="123"/>
      <c r="AW69" s="80"/>
      <c r="AX69" s="80"/>
      <c r="AY69" s="80"/>
      <c r="AZ69" s="37">
        <f>G69+K69+O69+S69+W69+AA69+AE69+AI69+AM69+AQ69+AU69+AY69</f>
        <v>0</v>
      </c>
      <c r="BA69" s="93"/>
      <c r="BB69" s="93"/>
      <c r="BC69" s="93"/>
      <c r="BD69" s="93"/>
      <c r="BE69" s="124"/>
      <c r="BF69" s="93"/>
      <c r="BG69" s="93"/>
      <c r="BH69" s="93"/>
      <c r="BI69" s="125"/>
      <c r="BJ69" s="93"/>
      <c r="BK69" s="93"/>
      <c r="BL69" s="93"/>
      <c r="BM69" s="126"/>
      <c r="BN69" s="93"/>
      <c r="BO69" s="93"/>
      <c r="BP69" s="93"/>
      <c r="BQ69" s="127"/>
      <c r="BR69" s="93"/>
      <c r="BS69" s="93"/>
      <c r="BT69" s="93"/>
      <c r="BU69" s="128"/>
      <c r="BV69" s="93"/>
      <c r="BW69" s="93"/>
      <c r="BX69" s="93"/>
      <c r="BY69" s="129"/>
      <c r="BZ69" s="93"/>
      <c r="CA69" s="93"/>
      <c r="CB69" s="93"/>
      <c r="CC69" s="131"/>
      <c r="CD69" s="93"/>
      <c r="CE69" s="93"/>
      <c r="CF69" s="93"/>
      <c r="CG69" s="131"/>
      <c r="CH69" s="93"/>
      <c r="CI69" s="93"/>
      <c r="CJ69" s="93"/>
      <c r="CK69" s="137"/>
      <c r="CL69" s="132"/>
      <c r="CM69" s="93"/>
      <c r="CN69" s="93"/>
      <c r="CO69" s="93"/>
      <c r="CP69" s="133"/>
      <c r="CQ69" s="93"/>
      <c r="CR69" s="93"/>
      <c r="CS69" s="93"/>
      <c r="CT69" s="143"/>
      <c r="CU69" s="93"/>
      <c r="CV69" s="93"/>
      <c r="CW69" s="93"/>
      <c r="CX69" s="144"/>
      <c r="CY69" s="93"/>
      <c r="CZ69" s="93"/>
      <c r="DA69" s="93"/>
      <c r="DB69" s="149"/>
      <c r="DC69" s="93"/>
      <c r="DD69" s="93"/>
      <c r="DE69" s="93"/>
      <c r="DF69" s="137"/>
      <c r="DG69" s="182">
        <f>BD69+BH69+BL69+BP69+BT69+BX69+CB69+CF69+CJ69+CO69+CS69+CW69+DA69+DE69</f>
        <v>0</v>
      </c>
      <c r="DH69" s="151"/>
      <c r="DI69" s="93"/>
      <c r="DJ69" s="93"/>
      <c r="DK69" s="93"/>
      <c r="DL69" s="152"/>
      <c r="DM69" s="93"/>
      <c r="DN69" s="93"/>
      <c r="DO69" s="93"/>
      <c r="DP69" s="158"/>
      <c r="DQ69" s="93"/>
      <c r="DR69" s="93"/>
      <c r="DS69" s="93"/>
      <c r="DT69" s="159"/>
      <c r="DU69" s="93"/>
      <c r="DV69" s="93"/>
      <c r="DW69" s="29"/>
      <c r="DX69" s="137"/>
      <c r="DY69" s="160"/>
      <c r="DZ69" s="93"/>
      <c r="EA69" s="93"/>
      <c r="EB69" s="93"/>
      <c r="EC69" s="161"/>
      <c r="ED69" s="93"/>
      <c r="EE69" s="93"/>
      <c r="EF69" s="93"/>
      <c r="EG69" s="93"/>
      <c r="EH69" s="93"/>
      <c r="EI69" s="93"/>
      <c r="EJ69" s="93"/>
      <c r="EK69" s="93"/>
      <c r="EL69" s="93"/>
      <c r="EM69" s="93"/>
      <c r="EN69" s="93"/>
      <c r="EO69" s="161"/>
      <c r="EP69" s="93"/>
      <c r="EQ69" s="93"/>
      <c r="ER69" s="93"/>
      <c r="ES69" s="168"/>
      <c r="ET69" s="93"/>
      <c r="EU69" s="93"/>
      <c r="EV69" s="93"/>
      <c r="EW69" s="172"/>
      <c r="EX69" s="93"/>
      <c r="EY69" s="93"/>
      <c r="EZ69" s="93"/>
      <c r="FA69" s="173"/>
      <c r="FB69" s="93"/>
      <c r="FC69" s="93"/>
      <c r="FD69" s="93"/>
      <c r="FE69" s="174"/>
      <c r="FF69" s="93"/>
      <c r="FG69" s="93"/>
      <c r="FH69" s="93"/>
      <c r="FI69" s="85">
        <f>SUM(FI5:FI67)</f>
        <v>901</v>
      </c>
      <c r="FJ69" s="174"/>
      <c r="FK69" s="93"/>
      <c r="FL69" s="93"/>
      <c r="FM69" s="93"/>
      <c r="FN69" s="175"/>
      <c r="FO69" s="93"/>
      <c r="FP69" s="93"/>
      <c r="FQ69" s="93"/>
      <c r="FR69" s="177"/>
      <c r="FS69" s="93"/>
      <c r="FT69" s="93"/>
      <c r="FU69" s="29"/>
      <c r="FV69" s="93"/>
      <c r="FW69" s="93"/>
      <c r="FX69" s="93"/>
      <c r="FY69" s="93"/>
      <c r="FZ69" s="178"/>
      <c r="GA69" s="93"/>
      <c r="GB69" s="93"/>
      <c r="GC69" s="93"/>
      <c r="GD69" s="100"/>
      <c r="GE69" s="93"/>
      <c r="GF69" s="93"/>
      <c r="GG69" s="93"/>
      <c r="GH69" s="93"/>
      <c r="GI69" s="93"/>
      <c r="GJ69" s="93"/>
      <c r="GK69" s="93"/>
      <c r="GL69" s="93"/>
      <c r="GM69" s="93"/>
      <c r="GN69" s="93"/>
      <c r="GO69" s="93"/>
      <c r="GP69" s="93"/>
      <c r="GQ69" s="93"/>
      <c r="GR69" s="93"/>
      <c r="GS69" s="93"/>
      <c r="GT69" s="93"/>
      <c r="GU69" s="93"/>
      <c r="GV69" s="93"/>
      <c r="GW69" s="93"/>
      <c r="GX69" s="93"/>
      <c r="GY69" s="93"/>
      <c r="GZ69" s="93"/>
      <c r="HA69" s="93"/>
      <c r="HB69" s="93"/>
      <c r="HC69" s="93"/>
      <c r="HD69" s="93"/>
      <c r="HE69" s="93"/>
      <c r="HF69" s="93"/>
      <c r="HG69" s="93"/>
      <c r="HH69" s="93"/>
      <c r="HI69" s="93"/>
      <c r="HJ69" s="182"/>
      <c r="HK69" s="182"/>
    </row>
    <row r="70" spans="2:219" ht="22.5" hidden="1" customHeight="1" x14ac:dyDescent="0.3">
      <c r="B70" s="81"/>
      <c r="C70" s="82" t="s">
        <v>216</v>
      </c>
      <c r="D70" s="89"/>
      <c r="E70" s="80"/>
      <c r="F70" s="80"/>
      <c r="G70" s="80"/>
      <c r="H70" s="90"/>
      <c r="I70" s="80"/>
      <c r="J70" s="86"/>
      <c r="K70" s="80"/>
      <c r="L70" s="109"/>
      <c r="M70" s="80"/>
      <c r="N70" s="80"/>
      <c r="O70" s="80"/>
      <c r="P70" s="110"/>
      <c r="Q70" s="87"/>
      <c r="R70" s="87"/>
      <c r="S70" s="29"/>
      <c r="T70" s="111"/>
      <c r="U70" s="80"/>
      <c r="V70" s="80"/>
      <c r="W70" s="80"/>
      <c r="X70" s="112"/>
      <c r="Y70" s="80"/>
      <c r="Z70" s="80"/>
      <c r="AA70" s="80"/>
      <c r="AB70" s="114"/>
      <c r="AC70" s="80"/>
      <c r="AD70" s="80"/>
      <c r="AE70" s="80"/>
      <c r="AF70" s="115"/>
      <c r="AG70" s="80"/>
      <c r="AH70" s="80"/>
      <c r="AI70" s="80"/>
      <c r="AJ70" s="116"/>
      <c r="AK70" s="80"/>
      <c r="AL70" s="80"/>
      <c r="AM70" s="80"/>
      <c r="AN70" s="117"/>
      <c r="AO70" s="80"/>
      <c r="AP70" s="80"/>
      <c r="AQ70" s="80"/>
      <c r="AR70" s="118"/>
      <c r="AS70" s="80"/>
      <c r="AT70" s="80"/>
      <c r="AU70" s="80"/>
      <c r="AV70" s="123"/>
      <c r="AW70" s="80"/>
      <c r="AX70" s="80"/>
      <c r="AY70" s="80"/>
      <c r="AZ70" s="83"/>
      <c r="BA70" s="93"/>
      <c r="BB70" s="93"/>
      <c r="BC70" s="93"/>
      <c r="BD70" s="93"/>
      <c r="BE70" s="124"/>
      <c r="BF70" s="93"/>
      <c r="BG70" s="93"/>
      <c r="BH70" s="93"/>
      <c r="BI70" s="125"/>
      <c r="BJ70" s="93"/>
      <c r="BK70" s="93"/>
      <c r="BL70" s="93"/>
      <c r="BM70" s="126"/>
      <c r="BN70" s="93"/>
      <c r="BO70" s="93"/>
      <c r="BP70" s="93"/>
      <c r="BQ70" s="127"/>
      <c r="BR70" s="93"/>
      <c r="BS70" s="93"/>
      <c r="BT70" s="93"/>
      <c r="BU70" s="128"/>
      <c r="BV70" s="93"/>
      <c r="BW70" s="93"/>
      <c r="BX70" s="93"/>
      <c r="BY70" s="129"/>
      <c r="BZ70" s="93"/>
      <c r="CA70" s="93"/>
      <c r="CB70" s="93"/>
      <c r="CC70" s="131"/>
      <c r="CD70" s="93"/>
      <c r="CE70" s="93"/>
      <c r="CF70" s="93"/>
      <c r="CG70" s="131"/>
      <c r="CH70" s="93"/>
      <c r="CI70" s="93"/>
      <c r="CJ70" s="93"/>
      <c r="CK70" s="137"/>
      <c r="CL70" s="132"/>
      <c r="CM70" s="93"/>
      <c r="CN70" s="93"/>
      <c r="CO70" s="93"/>
      <c r="CP70" s="133"/>
      <c r="CQ70" s="93"/>
      <c r="CR70" s="93"/>
      <c r="CS70" s="93"/>
      <c r="CT70" s="143"/>
      <c r="CU70" s="93"/>
      <c r="CV70" s="93"/>
      <c r="CW70" s="93"/>
      <c r="CX70" s="144"/>
      <c r="CY70" s="93"/>
      <c r="CZ70" s="93"/>
      <c r="DA70" s="93"/>
      <c r="DB70" s="149"/>
      <c r="DC70" s="93"/>
      <c r="DD70" s="93"/>
      <c r="DE70" s="93"/>
      <c r="DF70" s="137"/>
      <c r="DG70" s="83"/>
      <c r="DH70" s="151"/>
      <c r="DI70" s="93"/>
      <c r="DJ70" s="93"/>
      <c r="DK70" s="93"/>
      <c r="DL70" s="152"/>
      <c r="DM70" s="93"/>
      <c r="DN70" s="93"/>
      <c r="DO70" s="93"/>
      <c r="DP70" s="158"/>
      <c r="DQ70" s="93"/>
      <c r="DR70" s="93"/>
      <c r="DS70" s="93"/>
      <c r="DT70" s="159"/>
      <c r="DU70" s="93"/>
      <c r="DV70" s="93"/>
      <c r="DW70" s="29"/>
      <c r="DX70" s="137"/>
      <c r="DY70" s="160"/>
      <c r="DZ70" s="93"/>
      <c r="EA70" s="93"/>
      <c r="EB70" s="93"/>
      <c r="EC70" s="161"/>
      <c r="ED70" s="93"/>
      <c r="EE70" s="93"/>
      <c r="EF70" s="93"/>
      <c r="EG70" s="93"/>
      <c r="EH70" s="93"/>
      <c r="EI70" s="93"/>
      <c r="EJ70" s="93"/>
      <c r="EK70" s="93"/>
      <c r="EL70" s="93"/>
      <c r="EM70" s="93"/>
      <c r="EN70" s="93"/>
      <c r="EO70" s="161"/>
      <c r="EP70" s="93"/>
      <c r="EQ70" s="93"/>
      <c r="ER70" s="93"/>
      <c r="ES70" s="168"/>
      <c r="ET70" s="93"/>
      <c r="EU70" s="93"/>
      <c r="EV70" s="93"/>
      <c r="EW70" s="172"/>
      <c r="EX70" s="93"/>
      <c r="EY70" s="93"/>
      <c r="EZ70" s="93"/>
      <c r="FA70" s="173"/>
      <c r="FB70" s="93"/>
      <c r="FC70" s="93"/>
      <c r="FD70" s="93"/>
      <c r="FE70" s="174"/>
      <c r="FF70" s="93"/>
      <c r="FG70" s="93"/>
      <c r="FH70" s="93"/>
      <c r="FI70" s="83"/>
      <c r="FJ70" s="174"/>
      <c r="FK70" s="93"/>
      <c r="FL70" s="93"/>
      <c r="FM70" s="93"/>
      <c r="FN70" s="175"/>
      <c r="FO70" s="93"/>
      <c r="FP70" s="93"/>
      <c r="FQ70" s="93"/>
      <c r="FR70" s="177"/>
      <c r="FS70" s="93"/>
      <c r="FT70" s="93"/>
      <c r="FU70" s="29"/>
      <c r="FV70" s="93"/>
      <c r="FW70" s="93"/>
      <c r="FX70" s="93"/>
      <c r="FY70" s="93"/>
      <c r="FZ70" s="178"/>
      <c r="GA70" s="93"/>
      <c r="GB70" s="93"/>
      <c r="GC70" s="93"/>
      <c r="GD70" s="100"/>
      <c r="GE70" s="93"/>
      <c r="GF70" s="93"/>
      <c r="GG70" s="93"/>
      <c r="GH70" s="93"/>
      <c r="GI70" s="93"/>
      <c r="GJ70" s="93"/>
      <c r="GK70" s="93"/>
      <c r="GL70" s="93"/>
      <c r="GM70" s="93"/>
      <c r="GN70" s="93"/>
      <c r="GO70" s="93"/>
      <c r="GP70" s="93"/>
      <c r="GQ70" s="93"/>
      <c r="GR70" s="93"/>
      <c r="GS70" s="93"/>
      <c r="GT70" s="93"/>
      <c r="GU70" s="93"/>
      <c r="GV70" s="93"/>
      <c r="GW70" s="93"/>
      <c r="GX70" s="93"/>
      <c r="GY70" s="93"/>
      <c r="GZ70" s="93"/>
      <c r="HA70" s="93"/>
      <c r="HB70" s="93"/>
      <c r="HC70" s="93"/>
      <c r="HD70" s="93"/>
      <c r="HE70" s="93"/>
      <c r="HF70" s="93"/>
      <c r="HG70" s="93"/>
      <c r="HH70" s="93"/>
      <c r="HI70" s="93"/>
      <c r="HJ70" s="83"/>
      <c r="HK70" s="83"/>
    </row>
    <row r="71" spans="2:219" ht="22.5" hidden="1" customHeight="1" x14ac:dyDescent="0.3">
      <c r="B71" s="81"/>
      <c r="C71" s="82" t="s">
        <v>66</v>
      </c>
      <c r="D71" s="89"/>
      <c r="E71" s="80"/>
      <c r="F71" s="80"/>
      <c r="G71" s="80"/>
      <c r="H71" s="90"/>
      <c r="I71" s="80"/>
      <c r="J71" s="86"/>
      <c r="K71" s="80"/>
      <c r="L71" s="109"/>
      <c r="M71" s="80"/>
      <c r="N71" s="80"/>
      <c r="O71" s="80"/>
      <c r="P71" s="110"/>
      <c r="Q71" s="87"/>
      <c r="R71" s="87"/>
      <c r="S71" s="29"/>
      <c r="T71" s="111"/>
      <c r="U71" s="80"/>
      <c r="V71" s="80"/>
      <c r="W71" s="80"/>
      <c r="X71" s="112"/>
      <c r="Y71" s="80"/>
      <c r="Z71" s="80"/>
      <c r="AA71" s="80"/>
      <c r="AB71" s="114"/>
      <c r="AC71" s="80"/>
      <c r="AD71" s="80"/>
      <c r="AE71" s="80"/>
      <c r="AF71" s="115"/>
      <c r="AG71" s="80"/>
      <c r="AH71" s="80"/>
      <c r="AI71" s="80"/>
      <c r="AJ71" s="116"/>
      <c r="AK71" s="80"/>
      <c r="AL71" s="80"/>
      <c r="AM71" s="80"/>
      <c r="AN71" s="117"/>
      <c r="AO71" s="80"/>
      <c r="AP71" s="80"/>
      <c r="AQ71" s="80"/>
      <c r="AR71" s="118"/>
      <c r="AS71" s="80"/>
      <c r="AT71" s="80"/>
      <c r="AU71" s="80"/>
      <c r="AV71" s="123"/>
      <c r="AW71" s="80"/>
      <c r="AX71" s="80"/>
      <c r="AY71" s="80"/>
      <c r="AZ71" s="83"/>
      <c r="BA71" s="93"/>
      <c r="BB71" s="93"/>
      <c r="BC71" s="93"/>
      <c r="BD71" s="93"/>
      <c r="BE71" s="124"/>
      <c r="BF71" s="93"/>
      <c r="BG71" s="93"/>
      <c r="BH71" s="93"/>
      <c r="BI71" s="125"/>
      <c r="BJ71" s="93"/>
      <c r="BK71" s="93"/>
      <c r="BL71" s="93"/>
      <c r="BM71" s="126"/>
      <c r="BN71" s="93"/>
      <c r="BO71" s="93"/>
      <c r="BP71" s="93"/>
      <c r="BQ71" s="127"/>
      <c r="BR71" s="93"/>
      <c r="BS71" s="93"/>
      <c r="BT71" s="93"/>
      <c r="BU71" s="128"/>
      <c r="BV71" s="93"/>
      <c r="BW71" s="93"/>
      <c r="BX71" s="93"/>
      <c r="BY71" s="129"/>
      <c r="BZ71" s="93"/>
      <c r="CA71" s="93"/>
      <c r="CB71" s="93"/>
      <c r="CC71" s="131"/>
      <c r="CD71" s="93"/>
      <c r="CE71" s="93"/>
      <c r="CF71" s="93"/>
      <c r="CG71" s="131"/>
      <c r="CH71" s="93"/>
      <c r="CI71" s="93"/>
      <c r="CJ71" s="93"/>
      <c r="CK71" s="137"/>
      <c r="CL71" s="132"/>
      <c r="CM71" s="93"/>
      <c r="CN71" s="93"/>
      <c r="CO71" s="93"/>
      <c r="CP71" s="133"/>
      <c r="CQ71" s="93"/>
      <c r="CR71" s="93"/>
      <c r="CS71" s="93"/>
      <c r="CT71" s="143"/>
      <c r="CU71" s="93"/>
      <c r="CV71" s="93"/>
      <c r="CW71" s="93"/>
      <c r="CX71" s="144"/>
      <c r="CY71" s="93"/>
      <c r="CZ71" s="93"/>
      <c r="DA71" s="93"/>
      <c r="DB71" s="149"/>
      <c r="DC71" s="93"/>
      <c r="DD71" s="93"/>
      <c r="DE71" s="93"/>
      <c r="DF71" s="137"/>
      <c r="DG71" s="83"/>
      <c r="DH71" s="151"/>
      <c r="DI71" s="93"/>
      <c r="DJ71" s="93"/>
      <c r="DK71" s="93"/>
      <c r="DL71" s="152"/>
      <c r="DM71" s="93"/>
      <c r="DN71" s="93"/>
      <c r="DO71" s="93"/>
      <c r="DP71" s="158"/>
      <c r="DQ71" s="93"/>
      <c r="DR71" s="93"/>
      <c r="DS71" s="93"/>
      <c r="DT71" s="159"/>
      <c r="DU71" s="93"/>
      <c r="DV71" s="93"/>
      <c r="DW71" s="29"/>
      <c r="DX71" s="137"/>
      <c r="DY71" s="160"/>
      <c r="DZ71" s="93"/>
      <c r="EA71" s="93"/>
      <c r="EB71" s="93"/>
      <c r="EC71" s="161"/>
      <c r="ED71" s="93"/>
      <c r="EE71" s="93"/>
      <c r="EF71" s="93"/>
      <c r="EG71" s="93"/>
      <c r="EH71" s="93"/>
      <c r="EI71" s="93"/>
      <c r="EJ71" s="93"/>
      <c r="EK71" s="93"/>
      <c r="EL71" s="93"/>
      <c r="EM71" s="93"/>
      <c r="EN71" s="93"/>
      <c r="EO71" s="161"/>
      <c r="EP71" s="93"/>
      <c r="EQ71" s="93"/>
      <c r="ER71" s="93"/>
      <c r="ES71" s="168"/>
      <c r="ET71" s="93"/>
      <c r="EU71" s="93"/>
      <c r="EV71" s="93"/>
      <c r="EW71" s="172"/>
      <c r="EX71" s="93"/>
      <c r="EY71" s="93"/>
      <c r="EZ71" s="93"/>
      <c r="FA71" s="173"/>
      <c r="FB71" s="93"/>
      <c r="FC71" s="93"/>
      <c r="FD71" s="93"/>
      <c r="FE71" s="174"/>
      <c r="FF71" s="93"/>
      <c r="FG71" s="93"/>
      <c r="FH71" s="93"/>
      <c r="FI71" s="83"/>
      <c r="FJ71" s="174"/>
      <c r="FK71" s="93"/>
      <c r="FL71" s="93"/>
      <c r="FM71" s="93"/>
      <c r="FN71" s="175"/>
      <c r="FO71" s="93"/>
      <c r="FP71" s="93"/>
      <c r="FQ71" s="93"/>
      <c r="FR71" s="177"/>
      <c r="FS71" s="93"/>
      <c r="FT71" s="93"/>
      <c r="FU71" s="29"/>
      <c r="FV71" s="93"/>
      <c r="FW71" s="93"/>
      <c r="FX71" s="93"/>
      <c r="FY71" s="93"/>
      <c r="FZ71" s="178"/>
      <c r="GA71" s="93"/>
      <c r="GB71" s="93"/>
      <c r="GC71" s="93"/>
      <c r="GD71" s="100"/>
      <c r="GE71" s="93"/>
      <c r="GF71" s="93"/>
      <c r="GG71" s="93"/>
      <c r="GH71" s="93"/>
      <c r="GI71" s="93"/>
      <c r="GJ71" s="93"/>
      <c r="GK71" s="93"/>
      <c r="GL71" s="93"/>
      <c r="GM71" s="93"/>
      <c r="GN71" s="93"/>
      <c r="GO71" s="93"/>
      <c r="GP71" s="93"/>
      <c r="GQ71" s="93"/>
      <c r="GR71" s="93"/>
      <c r="GS71" s="93"/>
      <c r="GT71" s="93"/>
      <c r="GU71" s="93"/>
      <c r="GV71" s="93"/>
      <c r="GW71" s="93"/>
      <c r="GX71" s="93"/>
      <c r="GY71" s="93"/>
      <c r="GZ71" s="93"/>
      <c r="HA71" s="93"/>
      <c r="HB71" s="93"/>
      <c r="HC71" s="93"/>
      <c r="HD71" s="93"/>
      <c r="HE71" s="93"/>
      <c r="HF71" s="93"/>
      <c r="HG71" s="93"/>
      <c r="HH71" s="93"/>
      <c r="HI71" s="93"/>
      <c r="HJ71" s="83"/>
      <c r="HK71" s="83"/>
    </row>
    <row r="72" spans="2:219" ht="17.25" customHeight="1" x14ac:dyDescent="0.3">
      <c r="B72" s="26"/>
      <c r="C72" s="16"/>
      <c r="D72" s="25"/>
      <c r="E72" s="25"/>
      <c r="F72" s="25"/>
      <c r="G72" s="25"/>
      <c r="H72" s="25"/>
      <c r="I72" s="25"/>
      <c r="J72" s="25"/>
      <c r="K72" s="30"/>
      <c r="L72" s="25"/>
      <c r="M72" s="25"/>
      <c r="N72" s="25"/>
      <c r="O72" s="30"/>
      <c r="P72" s="25"/>
      <c r="Q72" s="25"/>
      <c r="R72" s="25"/>
      <c r="S72" s="30"/>
      <c r="T72" s="25"/>
      <c r="U72" s="25"/>
      <c r="V72" s="25"/>
      <c r="W72" s="30"/>
      <c r="X72" s="25"/>
      <c r="Y72" s="25"/>
      <c r="Z72" s="25"/>
      <c r="AA72" s="30"/>
      <c r="AB72" s="25"/>
      <c r="AC72" s="25"/>
      <c r="AD72" s="25"/>
      <c r="AE72" s="30"/>
      <c r="AF72" s="25"/>
      <c r="AG72" s="25"/>
      <c r="AH72" s="25"/>
      <c r="AI72" s="30"/>
      <c r="AJ72" s="25"/>
      <c r="AK72" s="25"/>
      <c r="AL72" s="25"/>
      <c r="AM72" s="30"/>
      <c r="AN72" s="25"/>
      <c r="AO72" s="25"/>
      <c r="AP72" s="25"/>
      <c r="AQ72" s="30"/>
      <c r="AR72" s="25"/>
      <c r="AS72" s="25"/>
      <c r="AT72" s="25"/>
      <c r="AU72" s="30"/>
      <c r="AV72" s="25"/>
      <c r="AW72" s="25"/>
      <c r="AX72" s="25"/>
      <c r="AY72" s="30"/>
      <c r="AZ72" s="3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30"/>
      <c r="BY72" s="25"/>
      <c r="BZ72" s="25"/>
      <c r="CA72" s="25"/>
      <c r="CB72" s="30"/>
      <c r="CC72" s="25"/>
      <c r="CD72" s="25"/>
      <c r="CE72" s="25"/>
      <c r="CF72" s="30"/>
      <c r="CG72" s="25"/>
      <c r="CH72" s="25"/>
      <c r="CI72" s="25"/>
      <c r="CJ72" s="30"/>
      <c r="CK72" s="138"/>
      <c r="CL72" s="25"/>
      <c r="CM72" s="25"/>
      <c r="CN72" s="25"/>
      <c r="CO72" s="30"/>
      <c r="CP72" s="25"/>
      <c r="CQ72" s="25"/>
      <c r="CR72" s="25"/>
      <c r="CS72" s="30"/>
      <c r="CT72" s="25"/>
      <c r="CU72" s="25"/>
      <c r="CV72" s="25"/>
      <c r="CW72" s="30"/>
      <c r="CX72" s="25"/>
      <c r="CY72" s="25"/>
      <c r="CZ72" s="25"/>
      <c r="DA72" s="30"/>
      <c r="DB72" s="25"/>
      <c r="DC72" s="25"/>
      <c r="DD72" s="25"/>
      <c r="DE72" s="30"/>
      <c r="DF72" s="138"/>
      <c r="DG72" s="267">
        <f>SUM(DG7:DG71)</f>
        <v>1373</v>
      </c>
      <c r="DH72" s="25"/>
      <c r="DI72" s="25"/>
      <c r="DJ72" s="25"/>
      <c r="DK72" s="30"/>
      <c r="DL72" s="25"/>
      <c r="DM72" s="25"/>
      <c r="DN72" s="25"/>
      <c r="DO72" s="30"/>
      <c r="DP72" s="25"/>
      <c r="DQ72" s="25"/>
      <c r="DR72" s="25"/>
      <c r="DS72" s="30"/>
      <c r="DT72" s="25"/>
      <c r="DU72" s="25"/>
      <c r="DV72" s="25"/>
      <c r="DW72" s="30"/>
      <c r="DX72" s="138"/>
      <c r="DY72" s="25"/>
      <c r="DZ72" s="25"/>
      <c r="EA72" s="25"/>
      <c r="EB72" s="30"/>
      <c r="EC72" s="25"/>
      <c r="ED72" s="25"/>
      <c r="EE72" s="25"/>
      <c r="EF72" s="30"/>
      <c r="EG72" s="25"/>
      <c r="EH72" s="25"/>
      <c r="EI72" s="25"/>
      <c r="EJ72" s="30"/>
      <c r="EK72" s="25"/>
      <c r="EL72" s="25"/>
      <c r="EM72" s="25"/>
      <c r="EN72" s="30"/>
      <c r="EO72" s="25"/>
      <c r="EP72" s="25"/>
      <c r="EQ72" s="25"/>
      <c r="ER72" s="30"/>
      <c r="ES72" s="25"/>
      <c r="ET72" s="25"/>
      <c r="EU72" s="25"/>
      <c r="EV72" s="30"/>
      <c r="EW72" s="25"/>
      <c r="EX72" s="25"/>
      <c r="EY72" s="25"/>
      <c r="EZ72" s="30"/>
      <c r="FA72" s="25"/>
      <c r="FB72" s="25"/>
      <c r="FC72" s="25"/>
      <c r="FD72" s="30"/>
      <c r="FE72" s="25"/>
      <c r="FF72" s="25"/>
      <c r="FG72" s="25"/>
      <c r="FH72" s="30"/>
      <c r="FI72" s="35"/>
      <c r="FJ72" s="25"/>
      <c r="FK72" s="25"/>
      <c r="FL72" s="25"/>
      <c r="FM72" s="30"/>
      <c r="FN72" s="25"/>
      <c r="FO72" s="25"/>
      <c r="FP72" s="25"/>
      <c r="FQ72" s="30"/>
      <c r="FR72" s="25"/>
      <c r="FS72" s="25"/>
      <c r="FT72" s="25"/>
      <c r="FU72" s="30"/>
      <c r="FV72" s="25"/>
      <c r="FW72" s="25"/>
      <c r="FX72" s="25"/>
      <c r="FY72" s="30"/>
      <c r="FZ72" s="25"/>
      <c r="GA72" s="25"/>
      <c r="GB72" s="25"/>
      <c r="GC72" s="30"/>
      <c r="GD72" s="157"/>
      <c r="GE72" s="25"/>
      <c r="GF72" s="25"/>
      <c r="GG72" s="30"/>
      <c r="GH72" s="25"/>
      <c r="GI72" s="25"/>
      <c r="GJ72" s="25"/>
      <c r="GK72" s="30"/>
      <c r="GL72" s="25"/>
      <c r="GM72" s="25"/>
      <c r="GN72" s="25"/>
      <c r="GO72" s="30"/>
      <c r="GP72" s="25"/>
      <c r="GQ72" s="25"/>
      <c r="GR72" s="25"/>
      <c r="GS72" s="30"/>
      <c r="GT72" s="25"/>
      <c r="GU72" s="25"/>
      <c r="GV72" s="25"/>
      <c r="GW72" s="30"/>
      <c r="GX72" s="25"/>
      <c r="GY72" s="25"/>
      <c r="GZ72" s="25"/>
      <c r="HA72" s="25"/>
      <c r="HB72" s="25"/>
      <c r="HC72" s="25"/>
      <c r="HD72" s="25"/>
      <c r="HE72" s="25"/>
      <c r="HF72" s="25"/>
      <c r="HG72" s="25"/>
      <c r="HH72" s="25"/>
      <c r="HI72" s="25"/>
      <c r="HJ72" s="25"/>
      <c r="HK72" s="25"/>
    </row>
    <row r="73" spans="2:219" ht="20.25" customHeight="1" x14ac:dyDescent="0.2">
      <c r="C73" s="262" t="s">
        <v>261</v>
      </c>
      <c r="D73" s="262"/>
      <c r="E73" s="262"/>
      <c r="F73" s="262"/>
      <c r="G73" s="38"/>
      <c r="H73" s="25"/>
      <c r="I73" s="25"/>
      <c r="J73" s="25"/>
      <c r="K73" s="31"/>
      <c r="L73" s="25"/>
      <c r="M73" s="25"/>
      <c r="N73" s="25"/>
      <c r="O73" s="31"/>
      <c r="P73" s="25"/>
      <c r="Q73" s="25"/>
      <c r="R73" s="25"/>
      <c r="S73" s="31"/>
      <c r="T73" s="25"/>
      <c r="U73" s="25"/>
      <c r="V73" s="25"/>
      <c r="W73" s="31"/>
      <c r="X73" s="25"/>
      <c r="Y73" s="25"/>
      <c r="Z73" s="25"/>
      <c r="AA73" s="31"/>
      <c r="AB73" s="25"/>
      <c r="AC73" s="25"/>
      <c r="AD73" s="25"/>
      <c r="AE73" s="31"/>
      <c r="AF73" s="25"/>
      <c r="AG73" s="25"/>
      <c r="AH73" s="25"/>
      <c r="AI73" s="31"/>
      <c r="AJ73" s="25"/>
      <c r="AK73" s="25"/>
      <c r="AL73" s="25"/>
      <c r="AM73" s="31"/>
      <c r="AN73" s="25"/>
      <c r="AO73" s="25"/>
      <c r="AP73" s="25"/>
      <c r="AQ73" s="31"/>
      <c r="AR73" s="25"/>
      <c r="AS73" s="25"/>
      <c r="AT73" s="25"/>
      <c r="AU73" s="31"/>
      <c r="AV73" s="25"/>
      <c r="AW73" s="25"/>
      <c r="AX73" s="25"/>
      <c r="AY73" s="31"/>
      <c r="AZ73" s="36"/>
      <c r="BC73" s="3"/>
      <c r="BD73" s="38"/>
      <c r="BG73" s="3"/>
      <c r="BH73" s="38"/>
      <c r="BK73" s="3"/>
      <c r="BL73" s="38"/>
      <c r="BO73" s="3"/>
      <c r="BP73" s="38"/>
      <c r="BS73" s="3"/>
      <c r="BT73" s="38"/>
      <c r="BU73" s="25"/>
      <c r="BV73" s="25"/>
      <c r="BW73" s="25"/>
      <c r="BX73" s="31"/>
      <c r="BY73" s="25"/>
      <c r="BZ73" s="25"/>
      <c r="CA73" s="25"/>
      <c r="CB73" s="31"/>
      <c r="CC73" s="25"/>
      <c r="CD73" s="25"/>
      <c r="CE73" s="25"/>
      <c r="CF73" s="31"/>
      <c r="CG73" s="25"/>
      <c r="CH73" s="25"/>
      <c r="CI73" s="25"/>
      <c r="CJ73" s="31"/>
      <c r="CK73" s="139"/>
      <c r="CL73" s="25"/>
      <c r="CM73" s="25"/>
      <c r="CN73" s="25"/>
      <c r="CO73" s="31"/>
      <c r="CP73" s="25"/>
      <c r="CQ73" s="25"/>
      <c r="CR73" s="25"/>
      <c r="CS73" s="31"/>
      <c r="CT73" s="25"/>
      <c r="CU73" s="25"/>
      <c r="CV73" s="25"/>
      <c r="CW73" s="31"/>
      <c r="CX73" s="25"/>
      <c r="CY73" s="25"/>
      <c r="CZ73" s="25"/>
      <c r="DA73" s="31"/>
      <c r="DB73" s="25"/>
      <c r="DC73" s="25"/>
      <c r="DD73" s="25"/>
      <c r="DE73" s="31"/>
      <c r="DF73" s="139"/>
      <c r="DG73" s="38"/>
      <c r="DH73" s="25"/>
      <c r="DI73" s="25"/>
      <c r="DJ73" s="25"/>
      <c r="DK73" s="31"/>
      <c r="DL73" s="25"/>
      <c r="DM73" s="25"/>
      <c r="DN73" s="25"/>
      <c r="DO73" s="31"/>
      <c r="DP73" s="25"/>
      <c r="DQ73" s="25"/>
      <c r="DR73" s="25"/>
      <c r="DS73" s="31"/>
      <c r="DT73" s="25"/>
      <c r="DU73" s="25"/>
      <c r="DV73" s="25"/>
      <c r="DW73" s="31"/>
      <c r="DX73" s="139"/>
      <c r="DY73" s="25"/>
      <c r="DZ73" s="25"/>
      <c r="EA73" s="25"/>
      <c r="EB73" s="31"/>
      <c r="EC73" s="25"/>
      <c r="ED73" s="25"/>
      <c r="EE73" s="25"/>
      <c r="EF73" s="31"/>
      <c r="EG73" s="25"/>
      <c r="EH73" s="25"/>
      <c r="EI73" s="25"/>
      <c r="EJ73" s="31"/>
      <c r="EK73" s="25"/>
      <c r="EL73" s="25"/>
      <c r="EM73" s="25"/>
      <c r="EN73" s="31"/>
      <c r="EO73" s="25"/>
      <c r="EP73" s="25"/>
      <c r="EQ73" s="25"/>
      <c r="ER73" s="31"/>
      <c r="ES73" s="25"/>
      <c r="ET73" s="25"/>
      <c r="EU73" s="25"/>
      <c r="EV73" s="31"/>
      <c r="EW73" s="25"/>
      <c r="EX73" s="25"/>
      <c r="EY73" s="25"/>
      <c r="EZ73" s="31"/>
      <c r="FA73" s="25"/>
      <c r="FB73" s="25"/>
      <c r="FC73" s="25"/>
      <c r="FD73" s="31"/>
      <c r="FE73" s="25"/>
      <c r="FF73" s="25"/>
      <c r="FG73" s="25"/>
      <c r="FH73" s="31"/>
      <c r="FI73" s="36"/>
      <c r="FJ73" s="25"/>
      <c r="FK73" s="25"/>
      <c r="FL73" s="25"/>
      <c r="FM73" s="31"/>
      <c r="FN73" s="25"/>
      <c r="FO73" s="25"/>
      <c r="FP73" s="25"/>
      <c r="FQ73" s="31"/>
      <c r="FR73" s="25"/>
      <c r="FS73" s="25"/>
      <c r="FT73" s="25"/>
      <c r="FU73" s="31"/>
      <c r="FV73" s="25"/>
      <c r="FW73" s="25"/>
      <c r="FX73" s="25"/>
      <c r="FY73" s="31"/>
      <c r="FZ73" s="25"/>
      <c r="GA73" s="25"/>
      <c r="GB73" s="25"/>
      <c r="GC73" s="31"/>
      <c r="GD73" s="157"/>
      <c r="GE73" s="25"/>
      <c r="GF73" s="25"/>
      <c r="GG73" s="31"/>
      <c r="GH73" s="25"/>
      <c r="GI73" s="25"/>
      <c r="GJ73" s="25"/>
      <c r="GK73" s="31"/>
      <c r="GL73" s="25"/>
      <c r="GM73" s="25"/>
      <c r="GN73" s="25"/>
      <c r="GO73" s="31"/>
      <c r="GP73" s="25"/>
      <c r="GQ73" s="25"/>
      <c r="GR73" s="25"/>
      <c r="GS73" s="31"/>
      <c r="GT73" s="25"/>
      <c r="GU73" s="25"/>
      <c r="GV73" s="25"/>
      <c r="GW73" s="31"/>
      <c r="GX73" s="25"/>
      <c r="GY73" s="25"/>
      <c r="GZ73" s="25"/>
      <c r="HA73" s="38"/>
      <c r="HB73" s="25"/>
      <c r="HC73" s="25"/>
      <c r="HD73" s="25"/>
      <c r="HE73" s="38"/>
      <c r="HF73" s="25"/>
      <c r="HG73" s="25"/>
      <c r="HH73" s="25"/>
      <c r="HI73" s="38"/>
      <c r="HJ73" s="38"/>
      <c r="HK73" s="38"/>
    </row>
    <row r="74" spans="2:219" ht="17.25" customHeight="1" x14ac:dyDescent="0.2">
      <c r="HA74" s="4"/>
      <c r="HE74" s="4"/>
      <c r="HI74" s="4"/>
      <c r="HJ74" s="4"/>
      <c r="HK74" s="4"/>
    </row>
    <row r="75" spans="2:219" ht="17.25" customHeight="1" x14ac:dyDescent="0.2">
      <c r="HA75" s="4"/>
      <c r="HE75" s="4"/>
      <c r="HI75" s="4"/>
      <c r="HJ75" s="4"/>
      <c r="HK75" s="4"/>
    </row>
    <row r="76" spans="2:219" x14ac:dyDescent="0.2">
      <c r="HA76" s="4"/>
      <c r="HE76" s="4"/>
      <c r="HI76" s="4"/>
      <c r="HJ76" s="4"/>
      <c r="HK76" s="4"/>
    </row>
    <row r="77" spans="2:219" x14ac:dyDescent="0.2">
      <c r="HA77" s="4"/>
      <c r="HE77" s="4"/>
      <c r="HI77" s="4"/>
      <c r="HJ77" s="4"/>
      <c r="HK77" s="4"/>
    </row>
    <row r="78" spans="2:219" x14ac:dyDescent="0.2">
      <c r="HA78" s="4"/>
      <c r="HE78" s="4"/>
      <c r="HI78" s="4"/>
      <c r="HJ78" s="4"/>
      <c r="HK78" s="4"/>
    </row>
    <row r="79" spans="2:219" x14ac:dyDescent="0.2">
      <c r="HA79" s="4"/>
      <c r="HE79" s="4"/>
      <c r="HI79" s="4"/>
      <c r="HJ79" s="4"/>
      <c r="HK79" s="4"/>
    </row>
    <row r="80" spans="2:219" x14ac:dyDescent="0.2">
      <c r="HA80" s="4"/>
      <c r="HE80" s="4"/>
      <c r="HI80" s="4"/>
      <c r="HJ80" s="4"/>
      <c r="HK80" s="4"/>
    </row>
    <row r="81" spans="209:219" x14ac:dyDescent="0.2">
      <c r="HA81" s="4"/>
      <c r="HE81" s="4"/>
      <c r="HI81" s="4"/>
      <c r="HJ81" s="4"/>
      <c r="HK81" s="4"/>
    </row>
    <row r="82" spans="209:219" x14ac:dyDescent="0.2">
      <c r="HA82" s="4"/>
      <c r="HE82" s="4"/>
      <c r="HI82" s="4"/>
      <c r="HJ82" s="4"/>
      <c r="HK82" s="4"/>
    </row>
    <row r="83" spans="209:219" x14ac:dyDescent="0.2">
      <c r="HA83" s="4"/>
      <c r="HE83" s="4"/>
      <c r="HI83" s="4"/>
      <c r="HJ83" s="4"/>
      <c r="HK83" s="4"/>
    </row>
    <row r="84" spans="209:219" x14ac:dyDescent="0.2">
      <c r="HA84" s="4"/>
      <c r="HE84" s="4"/>
      <c r="HI84" s="4"/>
      <c r="HJ84" s="4"/>
      <c r="HK84" s="4"/>
    </row>
    <row r="85" spans="209:219" x14ac:dyDescent="0.2">
      <c r="HA85" s="4"/>
      <c r="HE85" s="4"/>
      <c r="HI85" s="4"/>
      <c r="HJ85" s="4"/>
      <c r="HK85" s="4"/>
    </row>
    <row r="86" spans="209:219" x14ac:dyDescent="0.2">
      <c r="HA86" s="4"/>
      <c r="HE86" s="4"/>
      <c r="HI86" s="4"/>
      <c r="HJ86" s="4"/>
      <c r="HK86" s="4"/>
    </row>
    <row r="87" spans="209:219" x14ac:dyDescent="0.2">
      <c r="HA87" s="4"/>
      <c r="HE87" s="4"/>
      <c r="HI87" s="4"/>
      <c r="HJ87" s="4"/>
      <c r="HK87" s="4"/>
    </row>
    <row r="88" spans="209:219" x14ac:dyDescent="0.2">
      <c r="HA88" s="4"/>
      <c r="HE88" s="4"/>
      <c r="HI88" s="4"/>
      <c r="HJ88" s="4"/>
      <c r="HK88" s="4"/>
    </row>
    <row r="89" spans="209:219" x14ac:dyDescent="0.2">
      <c r="HA89" s="4"/>
      <c r="HE89" s="4"/>
      <c r="HI89" s="4"/>
      <c r="HJ89" s="4"/>
      <c r="HK89" s="4"/>
    </row>
    <row r="90" spans="209:219" x14ac:dyDescent="0.2">
      <c r="HA90" s="4"/>
      <c r="HE90" s="4"/>
      <c r="HI90" s="4"/>
      <c r="HJ90" s="4"/>
      <c r="HK90" s="4"/>
    </row>
    <row r="91" spans="209:219" x14ac:dyDescent="0.2">
      <c r="HA91" s="4"/>
      <c r="HE91" s="4"/>
      <c r="HI91" s="4"/>
      <c r="HJ91" s="4"/>
      <c r="HK91" s="4"/>
    </row>
    <row r="92" spans="209:219" x14ac:dyDescent="0.2">
      <c r="HA92" s="4"/>
      <c r="HE92" s="4"/>
      <c r="HI92" s="4"/>
      <c r="HJ92" s="4"/>
      <c r="HK92" s="4"/>
    </row>
    <row r="93" spans="209:219" x14ac:dyDescent="0.2">
      <c r="HA93" s="4"/>
      <c r="HE93" s="4"/>
      <c r="HI93" s="4"/>
      <c r="HJ93" s="4"/>
      <c r="HK93" s="4"/>
    </row>
    <row r="94" spans="209:219" x14ac:dyDescent="0.2">
      <c r="HA94" s="4"/>
      <c r="HE94" s="4"/>
      <c r="HI94" s="4"/>
      <c r="HJ94" s="4"/>
      <c r="HK94" s="4"/>
    </row>
    <row r="95" spans="209:219" x14ac:dyDescent="0.2">
      <c r="HA95" s="4"/>
      <c r="HE95" s="4"/>
      <c r="HI95" s="4"/>
      <c r="HJ95" s="4"/>
      <c r="HK95" s="4"/>
    </row>
    <row r="96" spans="209:219" x14ac:dyDescent="0.2">
      <c r="HA96" s="4"/>
      <c r="HE96" s="4"/>
      <c r="HI96" s="4"/>
      <c r="HJ96" s="4"/>
      <c r="HK96" s="4"/>
    </row>
    <row r="97" spans="209:219" x14ac:dyDescent="0.2">
      <c r="HA97" s="4"/>
      <c r="HE97" s="4"/>
      <c r="HI97" s="4"/>
      <c r="HJ97" s="4"/>
      <c r="HK97" s="4"/>
    </row>
    <row r="98" spans="209:219" x14ac:dyDescent="0.2">
      <c r="HA98" s="4"/>
      <c r="HE98" s="4"/>
      <c r="HI98" s="4"/>
      <c r="HJ98" s="4"/>
      <c r="HK98" s="4"/>
    </row>
    <row r="99" spans="209:219" x14ac:dyDescent="0.2">
      <c r="HA99" s="4"/>
      <c r="HE99" s="4"/>
      <c r="HI99" s="4"/>
      <c r="HJ99" s="4"/>
      <c r="HK99" s="4"/>
    </row>
    <row r="100" spans="209:219" x14ac:dyDescent="0.2">
      <c r="HA100" s="4"/>
      <c r="HE100" s="4"/>
      <c r="HI100" s="4"/>
      <c r="HJ100" s="4"/>
      <c r="HK100" s="4"/>
    </row>
    <row r="101" spans="209:219" x14ac:dyDescent="0.2">
      <c r="HA101" s="4"/>
      <c r="HE101" s="4"/>
      <c r="HI101" s="4"/>
      <c r="HJ101" s="4"/>
      <c r="HK101" s="4"/>
    </row>
    <row r="102" spans="209:219" x14ac:dyDescent="0.2">
      <c r="HA102" s="4"/>
      <c r="HE102" s="4"/>
      <c r="HI102" s="4"/>
      <c r="HJ102" s="4"/>
      <c r="HK102" s="4"/>
    </row>
    <row r="103" spans="209:219" x14ac:dyDescent="0.2">
      <c r="HA103" s="4"/>
      <c r="HE103" s="4"/>
      <c r="HI103" s="4"/>
      <c r="HJ103" s="4"/>
      <c r="HK103" s="4"/>
    </row>
    <row r="104" spans="209:219" x14ac:dyDescent="0.2">
      <c r="HA104" s="4"/>
      <c r="HE104" s="4"/>
      <c r="HI104" s="4"/>
      <c r="HJ104" s="4"/>
      <c r="HK104" s="4"/>
    </row>
    <row r="105" spans="209:219" x14ac:dyDescent="0.2">
      <c r="HA105" s="4"/>
      <c r="HE105" s="4"/>
      <c r="HI105" s="4"/>
      <c r="HJ105" s="4"/>
      <c r="HK105" s="4"/>
    </row>
    <row r="106" spans="209:219" x14ac:dyDescent="0.2">
      <c r="HA106" s="4"/>
      <c r="HE106" s="4"/>
      <c r="HI106" s="4"/>
      <c r="HJ106" s="4"/>
      <c r="HK106" s="4"/>
    </row>
    <row r="107" spans="209:219" x14ac:dyDescent="0.2">
      <c r="HA107" s="4"/>
      <c r="HE107" s="4"/>
      <c r="HI107" s="4"/>
      <c r="HJ107" s="4"/>
      <c r="HK107" s="4"/>
    </row>
    <row r="108" spans="209:219" x14ac:dyDescent="0.2">
      <c r="HA108" s="4"/>
      <c r="HE108" s="4"/>
      <c r="HI108" s="4"/>
      <c r="HJ108" s="4"/>
      <c r="HK108" s="4"/>
    </row>
    <row r="109" spans="209:219" x14ac:dyDescent="0.2">
      <c r="HA109" s="4"/>
      <c r="HE109" s="4"/>
      <c r="HI109" s="4"/>
      <c r="HJ109" s="4"/>
      <c r="HK109" s="4"/>
    </row>
    <row r="110" spans="209:219" x14ac:dyDescent="0.2">
      <c r="HA110" s="4"/>
      <c r="HE110" s="4"/>
      <c r="HI110" s="4"/>
      <c r="HJ110" s="4"/>
      <c r="HK110" s="4"/>
    </row>
    <row r="111" spans="209:219" x14ac:dyDescent="0.2">
      <c r="HA111" s="4"/>
      <c r="HE111" s="4"/>
      <c r="HI111" s="4"/>
      <c r="HJ111" s="4"/>
      <c r="HK111" s="4"/>
    </row>
    <row r="112" spans="209:219" x14ac:dyDescent="0.2">
      <c r="HA112" s="4"/>
      <c r="HE112" s="4"/>
      <c r="HI112" s="4"/>
      <c r="HJ112" s="4"/>
      <c r="HK112" s="4"/>
    </row>
    <row r="113" spans="209:219" x14ac:dyDescent="0.2">
      <c r="HA113" s="4"/>
      <c r="HE113" s="4"/>
      <c r="HI113" s="4"/>
      <c r="HJ113" s="4"/>
      <c r="HK113" s="4"/>
    </row>
    <row r="114" spans="209:219" x14ac:dyDescent="0.2">
      <c r="HA114" s="4"/>
      <c r="HE114" s="4"/>
      <c r="HI114" s="4"/>
      <c r="HJ114" s="4"/>
      <c r="HK114" s="4"/>
    </row>
    <row r="115" spans="209:219" x14ac:dyDescent="0.2">
      <c r="HA115" s="4"/>
      <c r="HE115" s="4"/>
      <c r="HI115" s="4"/>
      <c r="HJ115" s="4"/>
      <c r="HK115" s="4"/>
    </row>
    <row r="116" spans="209:219" x14ac:dyDescent="0.2">
      <c r="HA116" s="4"/>
      <c r="HE116" s="4"/>
      <c r="HI116" s="4"/>
      <c r="HJ116" s="4"/>
      <c r="HK116" s="4"/>
    </row>
    <row r="117" spans="209:219" x14ac:dyDescent="0.2">
      <c r="HA117" s="4"/>
      <c r="HE117" s="4"/>
      <c r="HI117" s="4"/>
      <c r="HJ117" s="4"/>
      <c r="HK117" s="4"/>
    </row>
    <row r="118" spans="209:219" x14ac:dyDescent="0.2">
      <c r="HA118" s="4"/>
      <c r="HE118" s="4"/>
      <c r="HI118" s="4"/>
      <c r="HJ118" s="4"/>
      <c r="HK118" s="4"/>
    </row>
    <row r="119" spans="209:219" x14ac:dyDescent="0.2">
      <c r="HA119" s="4"/>
      <c r="HE119" s="4"/>
      <c r="HI119" s="4"/>
      <c r="HJ119" s="4"/>
      <c r="HK119" s="4"/>
    </row>
    <row r="120" spans="209:219" x14ac:dyDescent="0.2">
      <c r="HA120" s="4"/>
      <c r="HE120" s="4"/>
      <c r="HI120" s="4"/>
      <c r="HJ120" s="4"/>
      <c r="HK120" s="4"/>
    </row>
    <row r="121" spans="209:219" x14ac:dyDescent="0.2">
      <c r="HA121" s="4"/>
      <c r="HE121" s="4"/>
      <c r="HI121" s="4"/>
      <c r="HJ121" s="4"/>
      <c r="HK121" s="4"/>
    </row>
    <row r="122" spans="209:219" x14ac:dyDescent="0.2">
      <c r="HA122" s="4"/>
      <c r="HE122" s="4"/>
      <c r="HI122" s="4"/>
      <c r="HJ122" s="4"/>
      <c r="HK122" s="4"/>
    </row>
    <row r="123" spans="209:219" x14ac:dyDescent="0.2">
      <c r="HA123" s="4"/>
      <c r="HE123" s="4"/>
      <c r="HI123" s="4"/>
      <c r="HJ123" s="4"/>
      <c r="HK123" s="4"/>
    </row>
    <row r="124" spans="209:219" x14ac:dyDescent="0.2">
      <c r="HA124" s="4"/>
      <c r="HE124" s="4"/>
      <c r="HI124" s="4"/>
      <c r="HJ124" s="4"/>
      <c r="HK124" s="4"/>
    </row>
    <row r="125" spans="209:219" x14ac:dyDescent="0.2">
      <c r="HA125" s="4"/>
      <c r="HE125" s="4"/>
      <c r="HI125" s="4"/>
      <c r="HJ125" s="4"/>
      <c r="HK125" s="4"/>
    </row>
    <row r="126" spans="209:219" x14ac:dyDescent="0.2">
      <c r="HA126" s="4"/>
      <c r="HE126" s="4"/>
      <c r="HI126" s="4"/>
      <c r="HJ126" s="4"/>
      <c r="HK126" s="4"/>
    </row>
    <row r="127" spans="209:219" x14ac:dyDescent="0.2">
      <c r="HA127" s="4"/>
      <c r="HE127" s="4"/>
      <c r="HI127" s="4"/>
      <c r="HJ127" s="4"/>
      <c r="HK127" s="4"/>
    </row>
    <row r="128" spans="209:219" x14ac:dyDescent="0.2">
      <c r="HA128" s="4"/>
      <c r="HE128" s="4"/>
      <c r="HI128" s="4"/>
      <c r="HJ128" s="4"/>
      <c r="HK128" s="4"/>
    </row>
    <row r="129" spans="209:219" x14ac:dyDescent="0.2">
      <c r="HA129" s="4"/>
      <c r="HE129" s="4"/>
      <c r="HI129" s="4"/>
      <c r="HJ129" s="4"/>
      <c r="HK129" s="4"/>
    </row>
    <row r="130" spans="209:219" x14ac:dyDescent="0.2">
      <c r="HA130" s="4"/>
      <c r="HE130" s="4"/>
      <c r="HI130" s="4"/>
      <c r="HJ130" s="4"/>
      <c r="HK130" s="4"/>
    </row>
    <row r="131" spans="209:219" x14ac:dyDescent="0.2">
      <c r="HA131" s="4"/>
      <c r="HE131" s="4"/>
      <c r="HI131" s="4"/>
      <c r="HJ131" s="4"/>
      <c r="HK131" s="4"/>
    </row>
    <row r="132" spans="209:219" x14ac:dyDescent="0.2">
      <c r="HA132" s="4"/>
      <c r="HE132" s="4"/>
      <c r="HI132" s="4"/>
      <c r="HJ132" s="4"/>
      <c r="HK132" s="4"/>
    </row>
    <row r="133" spans="209:219" x14ac:dyDescent="0.2">
      <c r="HA133" s="4"/>
      <c r="HE133" s="4"/>
      <c r="HI133" s="4"/>
      <c r="HJ133" s="4"/>
      <c r="HK133" s="4"/>
    </row>
    <row r="134" spans="209:219" x14ac:dyDescent="0.2">
      <c r="HA134" s="4"/>
      <c r="HE134" s="4"/>
      <c r="HI134" s="4"/>
      <c r="HJ134" s="4"/>
      <c r="HK134" s="4"/>
    </row>
    <row r="135" spans="209:219" x14ac:dyDescent="0.2">
      <c r="HA135" s="4"/>
      <c r="HE135" s="4"/>
      <c r="HI135" s="4"/>
      <c r="HJ135" s="4"/>
      <c r="HK135" s="4"/>
    </row>
    <row r="136" spans="209:219" x14ac:dyDescent="0.2">
      <c r="HA136" s="4"/>
      <c r="HE136" s="4"/>
      <c r="HI136" s="4"/>
      <c r="HJ136" s="4"/>
      <c r="HK136" s="4"/>
    </row>
    <row r="137" spans="209:219" x14ac:dyDescent="0.2">
      <c r="HA137" s="4"/>
      <c r="HE137" s="4"/>
      <c r="HI137" s="4"/>
      <c r="HJ137" s="4"/>
      <c r="HK137" s="4"/>
    </row>
    <row r="138" spans="209:219" x14ac:dyDescent="0.2">
      <c r="HA138" s="4"/>
      <c r="HE138" s="4"/>
      <c r="HI138" s="4"/>
      <c r="HJ138" s="4"/>
      <c r="HK138" s="4"/>
    </row>
    <row r="139" spans="209:219" x14ac:dyDescent="0.2">
      <c r="HA139" s="4"/>
      <c r="HE139" s="4"/>
      <c r="HI139" s="4"/>
      <c r="HJ139" s="4"/>
      <c r="HK139" s="4"/>
    </row>
    <row r="140" spans="209:219" x14ac:dyDescent="0.2">
      <c r="HA140" s="4"/>
      <c r="HE140" s="4"/>
      <c r="HI140" s="4"/>
      <c r="HJ140" s="4"/>
      <c r="HK140" s="4"/>
    </row>
    <row r="141" spans="209:219" x14ac:dyDescent="0.2">
      <c r="HA141" s="4"/>
      <c r="HE141" s="4"/>
      <c r="HI141" s="4"/>
      <c r="HJ141" s="4"/>
      <c r="HK141" s="4"/>
    </row>
    <row r="142" spans="209:219" x14ac:dyDescent="0.2">
      <c r="HA142" s="4"/>
      <c r="HE142" s="4"/>
      <c r="HI142" s="4"/>
      <c r="HJ142" s="4"/>
      <c r="HK142" s="4"/>
    </row>
    <row r="143" spans="209:219" x14ac:dyDescent="0.2">
      <c r="HA143" s="4"/>
      <c r="HE143" s="4"/>
      <c r="HI143" s="4"/>
      <c r="HJ143" s="4"/>
      <c r="HK143" s="4"/>
    </row>
    <row r="144" spans="209:219" x14ac:dyDescent="0.2">
      <c r="HA144" s="4"/>
      <c r="HE144" s="4"/>
      <c r="HI144" s="4"/>
      <c r="HJ144" s="4"/>
      <c r="HK144" s="4"/>
    </row>
    <row r="145" spans="209:219" x14ac:dyDescent="0.2">
      <c r="HA145" s="4"/>
      <c r="HE145" s="4"/>
      <c r="HI145" s="4"/>
      <c r="HJ145" s="4"/>
      <c r="HK145" s="4"/>
    </row>
    <row r="146" spans="209:219" x14ac:dyDescent="0.2">
      <c r="HA146" s="4"/>
      <c r="HE146" s="4"/>
      <c r="HI146" s="4"/>
      <c r="HJ146" s="4"/>
      <c r="HK146" s="4"/>
    </row>
    <row r="147" spans="209:219" x14ac:dyDescent="0.2">
      <c r="HA147" s="4"/>
      <c r="HE147" s="4"/>
      <c r="HI147" s="4"/>
      <c r="HJ147" s="4"/>
      <c r="HK147" s="4"/>
    </row>
    <row r="148" spans="209:219" x14ac:dyDescent="0.2">
      <c r="HA148" s="4"/>
      <c r="HE148" s="4"/>
      <c r="HI148" s="4"/>
      <c r="HJ148" s="4"/>
      <c r="HK148" s="4"/>
    </row>
    <row r="149" spans="209:219" x14ac:dyDescent="0.2">
      <c r="HA149" s="4"/>
      <c r="HE149" s="4"/>
      <c r="HI149" s="4"/>
      <c r="HJ149" s="4"/>
      <c r="HK149" s="4"/>
    </row>
    <row r="150" spans="209:219" x14ac:dyDescent="0.2">
      <c r="HA150" s="4"/>
      <c r="HE150" s="4"/>
      <c r="HI150" s="4"/>
      <c r="HJ150" s="4"/>
      <c r="HK150" s="4"/>
    </row>
    <row r="151" spans="209:219" x14ac:dyDescent="0.2">
      <c r="HA151" s="4"/>
      <c r="HE151" s="4"/>
      <c r="HI151" s="4"/>
      <c r="HJ151" s="4"/>
      <c r="HK151" s="4"/>
    </row>
    <row r="152" spans="209:219" x14ac:dyDescent="0.2">
      <c r="HA152" s="4"/>
      <c r="HE152" s="4"/>
      <c r="HI152" s="4"/>
      <c r="HJ152" s="4"/>
      <c r="HK152" s="4"/>
    </row>
    <row r="153" spans="209:219" x14ac:dyDescent="0.2">
      <c r="HA153" s="4"/>
      <c r="HE153" s="4"/>
      <c r="HI153" s="4"/>
      <c r="HJ153" s="4"/>
      <c r="HK153" s="4"/>
    </row>
    <row r="154" spans="209:219" x14ac:dyDescent="0.2">
      <c r="HA154" s="4"/>
      <c r="HE154" s="4"/>
      <c r="HI154" s="4"/>
      <c r="HJ154" s="4"/>
      <c r="HK154" s="4"/>
    </row>
    <row r="155" spans="209:219" x14ac:dyDescent="0.2">
      <c r="HA155" s="4"/>
      <c r="HE155" s="4"/>
      <c r="HI155" s="4"/>
      <c r="HJ155" s="4"/>
      <c r="HK155" s="4"/>
    </row>
    <row r="156" spans="209:219" x14ac:dyDescent="0.2">
      <c r="HA156" s="4"/>
      <c r="HE156" s="4"/>
      <c r="HI156" s="4"/>
      <c r="HJ156" s="4"/>
      <c r="HK156" s="4"/>
    </row>
    <row r="157" spans="209:219" x14ac:dyDescent="0.2">
      <c r="HA157" s="4"/>
      <c r="HE157" s="4"/>
      <c r="HI157" s="4"/>
      <c r="HJ157" s="4"/>
      <c r="HK157" s="4"/>
    </row>
    <row r="158" spans="209:219" x14ac:dyDescent="0.2">
      <c r="HA158" s="4"/>
      <c r="HE158" s="4"/>
      <c r="HI158" s="4"/>
      <c r="HJ158" s="4"/>
      <c r="HK158" s="4"/>
    </row>
    <row r="159" spans="209:219" x14ac:dyDescent="0.2">
      <c r="HA159" s="4"/>
      <c r="HE159" s="4"/>
      <c r="HI159" s="4"/>
      <c r="HJ159" s="4"/>
      <c r="HK159" s="4"/>
    </row>
    <row r="160" spans="209:219" x14ac:dyDescent="0.2">
      <c r="HA160" s="4"/>
      <c r="HE160" s="4"/>
      <c r="HI160" s="4"/>
      <c r="HJ160" s="4"/>
      <c r="HK160" s="4"/>
    </row>
    <row r="161" spans="209:219" x14ac:dyDescent="0.2">
      <c r="HA161" s="4"/>
      <c r="HE161" s="4"/>
      <c r="HI161" s="4"/>
      <c r="HJ161" s="4"/>
      <c r="HK161" s="4"/>
    </row>
    <row r="162" spans="209:219" x14ac:dyDescent="0.2">
      <c r="HA162" s="4"/>
      <c r="HE162" s="4"/>
      <c r="HI162" s="4"/>
      <c r="HJ162" s="4"/>
      <c r="HK162" s="4"/>
    </row>
    <row r="163" spans="209:219" x14ac:dyDescent="0.2">
      <c r="HA163" s="4"/>
      <c r="HE163" s="4"/>
      <c r="HI163" s="4"/>
      <c r="HJ163" s="4"/>
      <c r="HK163" s="4"/>
    </row>
    <row r="164" spans="209:219" x14ac:dyDescent="0.2">
      <c r="HA164" s="4"/>
      <c r="HE164" s="4"/>
      <c r="HI164" s="4"/>
      <c r="HJ164" s="4"/>
      <c r="HK164" s="4"/>
    </row>
    <row r="165" spans="209:219" x14ac:dyDescent="0.2">
      <c r="HA165" s="4"/>
      <c r="HE165" s="4"/>
      <c r="HI165" s="4"/>
      <c r="HJ165" s="4"/>
      <c r="HK165" s="4"/>
    </row>
    <row r="166" spans="209:219" x14ac:dyDescent="0.2">
      <c r="HA166" s="4"/>
      <c r="HE166" s="4"/>
      <c r="HI166" s="4"/>
      <c r="HJ166" s="4"/>
      <c r="HK166" s="4"/>
    </row>
    <row r="167" spans="209:219" x14ac:dyDescent="0.2">
      <c r="HA167" s="4"/>
      <c r="HE167" s="4"/>
      <c r="HI167" s="4"/>
      <c r="HJ167" s="4"/>
      <c r="HK167" s="4"/>
    </row>
    <row r="168" spans="209:219" x14ac:dyDescent="0.2">
      <c r="HA168" s="4"/>
      <c r="HE168" s="4"/>
      <c r="HI168" s="4"/>
      <c r="HJ168" s="4"/>
      <c r="HK168" s="4"/>
    </row>
    <row r="169" spans="209:219" x14ac:dyDescent="0.2">
      <c r="HA169" s="4"/>
      <c r="HE169" s="4"/>
      <c r="HI169" s="4"/>
      <c r="HJ169" s="4"/>
      <c r="HK169" s="4"/>
    </row>
    <row r="170" spans="209:219" x14ac:dyDescent="0.2">
      <c r="HA170" s="4"/>
      <c r="HE170" s="4"/>
      <c r="HI170" s="4"/>
      <c r="HJ170" s="4"/>
      <c r="HK170" s="4"/>
    </row>
    <row r="171" spans="209:219" x14ac:dyDescent="0.2">
      <c r="HA171" s="4"/>
      <c r="HE171" s="4"/>
      <c r="HI171" s="4"/>
      <c r="HJ171" s="4"/>
      <c r="HK171" s="4"/>
    </row>
    <row r="172" spans="209:219" x14ac:dyDescent="0.2">
      <c r="HA172" s="4"/>
      <c r="HE172" s="4"/>
      <c r="HI172" s="4"/>
      <c r="HJ172" s="4"/>
      <c r="HK172" s="4"/>
    </row>
    <row r="173" spans="209:219" x14ac:dyDescent="0.2">
      <c r="HA173" s="4"/>
      <c r="HE173" s="4"/>
      <c r="HI173" s="4"/>
      <c r="HJ173" s="4"/>
      <c r="HK173" s="4"/>
    </row>
    <row r="174" spans="209:219" x14ac:dyDescent="0.2">
      <c r="HA174" s="4"/>
      <c r="HE174" s="4"/>
      <c r="HI174" s="4"/>
      <c r="HJ174" s="4"/>
      <c r="HK174" s="4"/>
    </row>
    <row r="175" spans="209:219" x14ac:dyDescent="0.2">
      <c r="HA175" s="4"/>
      <c r="HE175" s="4"/>
      <c r="HI175" s="4"/>
      <c r="HJ175" s="4"/>
      <c r="HK175" s="4"/>
    </row>
    <row r="176" spans="209:219" x14ac:dyDescent="0.2">
      <c r="HA176" s="4"/>
      <c r="HE176" s="4"/>
      <c r="HI176" s="4"/>
      <c r="HJ176" s="4"/>
      <c r="HK176" s="4"/>
    </row>
    <row r="177" spans="209:219" x14ac:dyDescent="0.2">
      <c r="HA177" s="4"/>
      <c r="HE177" s="4"/>
      <c r="HI177" s="4"/>
      <c r="HJ177" s="4"/>
      <c r="HK177" s="4"/>
    </row>
    <row r="178" spans="209:219" x14ac:dyDescent="0.2">
      <c r="HA178" s="4"/>
      <c r="HE178" s="4"/>
      <c r="HI178" s="4"/>
      <c r="HJ178" s="4"/>
      <c r="HK178" s="4"/>
    </row>
    <row r="179" spans="209:219" x14ac:dyDescent="0.2">
      <c r="HA179" s="4"/>
      <c r="HE179" s="4"/>
      <c r="HI179" s="4"/>
      <c r="HJ179" s="4"/>
      <c r="HK179" s="4"/>
    </row>
    <row r="180" spans="209:219" x14ac:dyDescent="0.2">
      <c r="HA180" s="4"/>
      <c r="HE180" s="4"/>
      <c r="HI180" s="4"/>
      <c r="HJ180" s="4"/>
      <c r="HK180" s="4"/>
    </row>
    <row r="181" spans="209:219" x14ac:dyDescent="0.2">
      <c r="HA181" s="4"/>
      <c r="HE181" s="4"/>
      <c r="HI181" s="4"/>
      <c r="HJ181" s="4"/>
      <c r="HK181" s="4"/>
    </row>
    <row r="182" spans="209:219" x14ac:dyDescent="0.2">
      <c r="HA182" s="4"/>
      <c r="HE182" s="4"/>
      <c r="HI182" s="4"/>
      <c r="HJ182" s="4"/>
      <c r="HK182" s="4"/>
    </row>
    <row r="183" spans="209:219" x14ac:dyDescent="0.2">
      <c r="HA183" s="4"/>
      <c r="HE183" s="4"/>
      <c r="HI183" s="4"/>
      <c r="HJ183" s="4"/>
      <c r="HK183" s="4"/>
    </row>
    <row r="184" spans="209:219" x14ac:dyDescent="0.2">
      <c r="HA184" s="4"/>
      <c r="HE184" s="4"/>
      <c r="HI184" s="4"/>
      <c r="HJ184" s="4"/>
      <c r="HK184" s="4"/>
    </row>
    <row r="185" spans="209:219" x14ac:dyDescent="0.2">
      <c r="HA185" s="4"/>
      <c r="HE185" s="4"/>
      <c r="HI185" s="4"/>
      <c r="HJ185" s="4"/>
      <c r="HK185" s="4"/>
    </row>
    <row r="186" spans="209:219" x14ac:dyDescent="0.2">
      <c r="HA186" s="4"/>
      <c r="HE186" s="4"/>
      <c r="HI186" s="4"/>
      <c r="HJ186" s="4"/>
      <c r="HK186" s="4"/>
    </row>
    <row r="187" spans="209:219" x14ac:dyDescent="0.2">
      <c r="HA187" s="4"/>
      <c r="HE187" s="4"/>
      <c r="HI187" s="4"/>
      <c r="HJ187" s="4"/>
      <c r="HK187" s="4"/>
    </row>
    <row r="188" spans="209:219" x14ac:dyDescent="0.2">
      <c r="HA188" s="4"/>
      <c r="HE188" s="4"/>
      <c r="HI188" s="4"/>
      <c r="HJ188" s="4"/>
      <c r="HK188" s="4"/>
    </row>
    <row r="189" spans="209:219" x14ac:dyDescent="0.2">
      <c r="HA189" s="4"/>
      <c r="HE189" s="4"/>
      <c r="HI189" s="4"/>
      <c r="HJ189" s="4"/>
      <c r="HK189" s="4"/>
    </row>
    <row r="190" spans="209:219" x14ac:dyDescent="0.2">
      <c r="HA190" s="4"/>
      <c r="HE190" s="4"/>
      <c r="HI190" s="4"/>
      <c r="HJ190" s="4"/>
      <c r="HK190" s="4"/>
    </row>
    <row r="191" spans="209:219" x14ac:dyDescent="0.2">
      <c r="HA191" s="4"/>
      <c r="HE191" s="4"/>
      <c r="HI191" s="4"/>
      <c r="HJ191" s="4"/>
      <c r="HK191" s="4"/>
    </row>
    <row r="192" spans="209:219" x14ac:dyDescent="0.2">
      <c r="HA192" s="4"/>
      <c r="HE192" s="4"/>
      <c r="HI192" s="4"/>
      <c r="HJ192" s="4"/>
      <c r="HK192" s="4"/>
    </row>
    <row r="193" spans="209:219" x14ac:dyDescent="0.2">
      <c r="HA193" s="4"/>
      <c r="HE193" s="4"/>
      <c r="HI193" s="4"/>
      <c r="HJ193" s="4"/>
      <c r="HK193" s="4"/>
    </row>
    <row r="194" spans="209:219" x14ac:dyDescent="0.2">
      <c r="HA194" s="4"/>
      <c r="HE194" s="4"/>
      <c r="HI194" s="4"/>
      <c r="HJ194" s="4"/>
      <c r="HK194" s="4"/>
    </row>
    <row r="195" spans="209:219" x14ac:dyDescent="0.2">
      <c r="HA195" s="4"/>
      <c r="HE195" s="4"/>
      <c r="HI195" s="4"/>
      <c r="HJ195" s="4"/>
      <c r="HK195" s="4"/>
    </row>
    <row r="196" spans="209:219" x14ac:dyDescent="0.2">
      <c r="HA196" s="4"/>
      <c r="HE196" s="4"/>
      <c r="HI196" s="4"/>
      <c r="HJ196" s="4"/>
      <c r="HK196" s="4"/>
    </row>
    <row r="197" spans="209:219" x14ac:dyDescent="0.2">
      <c r="HA197" s="4"/>
      <c r="HE197" s="4"/>
      <c r="HI197" s="4"/>
      <c r="HJ197" s="4"/>
      <c r="HK197" s="4"/>
    </row>
    <row r="198" spans="209:219" x14ac:dyDescent="0.2">
      <c r="HA198" s="4"/>
      <c r="HE198" s="4"/>
      <c r="HI198" s="4"/>
      <c r="HJ198" s="4"/>
      <c r="HK198" s="4"/>
    </row>
    <row r="199" spans="209:219" x14ac:dyDescent="0.2">
      <c r="HA199" s="4"/>
      <c r="HE199" s="4"/>
      <c r="HI199" s="4"/>
      <c r="HJ199" s="4"/>
      <c r="HK199" s="4"/>
    </row>
    <row r="200" spans="209:219" x14ac:dyDescent="0.2">
      <c r="HA200" s="4"/>
      <c r="HE200" s="4"/>
      <c r="HI200" s="4"/>
      <c r="HJ200" s="4"/>
      <c r="HK200" s="4"/>
    </row>
    <row r="201" spans="209:219" x14ac:dyDescent="0.2">
      <c r="HA201" s="4"/>
      <c r="HE201" s="4"/>
      <c r="HI201" s="4"/>
      <c r="HJ201" s="4"/>
      <c r="HK201" s="4"/>
    </row>
    <row r="202" spans="209:219" x14ac:dyDescent="0.2">
      <c r="HA202" s="4"/>
      <c r="HE202" s="4"/>
      <c r="HI202" s="4"/>
      <c r="HJ202" s="4"/>
      <c r="HK202" s="4"/>
    </row>
    <row r="203" spans="209:219" x14ac:dyDescent="0.2">
      <c r="HA203" s="4"/>
      <c r="HE203" s="4"/>
      <c r="HI203" s="4"/>
      <c r="HJ203" s="4"/>
      <c r="HK203" s="4"/>
    </row>
    <row r="204" spans="209:219" x14ac:dyDescent="0.2">
      <c r="HA204" s="4"/>
      <c r="HE204" s="4"/>
      <c r="HI204" s="4"/>
      <c r="HJ204" s="4"/>
      <c r="HK204" s="4"/>
    </row>
    <row r="205" spans="209:219" x14ac:dyDescent="0.2">
      <c r="HA205" s="4"/>
      <c r="HE205" s="4"/>
      <c r="HI205" s="4"/>
      <c r="HJ205" s="4"/>
      <c r="HK205" s="4"/>
    </row>
    <row r="206" spans="209:219" x14ac:dyDescent="0.2">
      <c r="HA206" s="4"/>
      <c r="HE206" s="4"/>
      <c r="HI206" s="4"/>
      <c r="HJ206" s="4"/>
      <c r="HK206" s="4"/>
    </row>
    <row r="207" spans="209:219" x14ac:dyDescent="0.2">
      <c r="HA207" s="4"/>
      <c r="HE207" s="4"/>
      <c r="HI207" s="4"/>
      <c r="HJ207" s="4"/>
      <c r="HK207" s="4"/>
    </row>
    <row r="208" spans="209:219" x14ac:dyDescent="0.2">
      <c r="HA208" s="4"/>
      <c r="HE208" s="4"/>
      <c r="HI208" s="4"/>
      <c r="HJ208" s="4"/>
      <c r="HK208" s="4"/>
    </row>
    <row r="209" spans="209:219" x14ac:dyDescent="0.2">
      <c r="HA209" s="4"/>
      <c r="HE209" s="4"/>
      <c r="HI209" s="4"/>
      <c r="HJ209" s="4"/>
      <c r="HK209" s="4"/>
    </row>
    <row r="210" spans="209:219" x14ac:dyDescent="0.2">
      <c r="HA210" s="4"/>
      <c r="HE210" s="4"/>
      <c r="HI210" s="4"/>
      <c r="HJ210" s="4"/>
      <c r="HK210" s="4"/>
    </row>
    <row r="211" spans="209:219" x14ac:dyDescent="0.2">
      <c r="HA211" s="4"/>
      <c r="HE211" s="4"/>
      <c r="HI211" s="4"/>
      <c r="HJ211" s="4"/>
      <c r="HK211" s="4"/>
    </row>
    <row r="212" spans="209:219" x14ac:dyDescent="0.2">
      <c r="HA212" s="4"/>
      <c r="HE212" s="4"/>
      <c r="HI212" s="4"/>
      <c r="HJ212" s="4"/>
      <c r="HK212" s="4"/>
    </row>
    <row r="213" spans="209:219" x14ac:dyDescent="0.2">
      <c r="HA213" s="4"/>
      <c r="HE213" s="4"/>
      <c r="HI213" s="4"/>
      <c r="HJ213" s="4"/>
      <c r="HK213" s="4"/>
    </row>
    <row r="214" spans="209:219" x14ac:dyDescent="0.2">
      <c r="HA214" s="4"/>
      <c r="HE214" s="4"/>
      <c r="HI214" s="4"/>
      <c r="HJ214" s="4"/>
      <c r="HK214" s="4"/>
    </row>
    <row r="215" spans="209:219" x14ac:dyDescent="0.2">
      <c r="HA215" s="4"/>
      <c r="HE215" s="4"/>
      <c r="HI215" s="4"/>
      <c r="HJ215" s="4"/>
      <c r="HK215" s="4"/>
    </row>
    <row r="216" spans="209:219" x14ac:dyDescent="0.2">
      <c r="HA216" s="4"/>
      <c r="HE216" s="4"/>
      <c r="HI216" s="4"/>
      <c r="HJ216" s="4"/>
      <c r="HK216" s="4"/>
    </row>
    <row r="217" spans="209:219" x14ac:dyDescent="0.2">
      <c r="HA217" s="4"/>
      <c r="HE217" s="4"/>
      <c r="HI217" s="4"/>
      <c r="HJ217" s="4"/>
      <c r="HK217" s="4"/>
    </row>
    <row r="218" spans="209:219" x14ac:dyDescent="0.2">
      <c r="HA218" s="4"/>
      <c r="HE218" s="4"/>
      <c r="HI218" s="4"/>
      <c r="HJ218" s="4"/>
      <c r="HK218" s="4"/>
    </row>
    <row r="219" spans="209:219" x14ac:dyDescent="0.2">
      <c r="HA219" s="4"/>
      <c r="HE219" s="4"/>
      <c r="HI219" s="4"/>
      <c r="HJ219" s="4"/>
      <c r="HK219" s="4"/>
    </row>
    <row r="220" spans="209:219" x14ac:dyDescent="0.2">
      <c r="HA220" s="4"/>
      <c r="HE220" s="4"/>
      <c r="HI220" s="4"/>
      <c r="HJ220" s="4"/>
      <c r="HK220" s="4"/>
    </row>
    <row r="221" spans="209:219" x14ac:dyDescent="0.2">
      <c r="HA221" s="4"/>
      <c r="HE221" s="4"/>
      <c r="HI221" s="4"/>
      <c r="HJ221" s="4"/>
      <c r="HK221" s="4"/>
    </row>
    <row r="222" spans="209:219" x14ac:dyDescent="0.2">
      <c r="HA222" s="4"/>
      <c r="HE222" s="4"/>
      <c r="HI222" s="4"/>
      <c r="HJ222" s="4"/>
      <c r="HK222" s="4"/>
    </row>
    <row r="223" spans="209:219" x14ac:dyDescent="0.2">
      <c r="HA223" s="4"/>
      <c r="HE223" s="4"/>
      <c r="HI223" s="4"/>
      <c r="HJ223" s="4"/>
      <c r="HK223" s="4"/>
    </row>
    <row r="224" spans="209:219" x14ac:dyDescent="0.2">
      <c r="HA224" s="4"/>
      <c r="HE224" s="4"/>
      <c r="HI224" s="4"/>
      <c r="HJ224" s="4"/>
      <c r="HK224" s="4"/>
    </row>
    <row r="225" spans="209:219" x14ac:dyDescent="0.2">
      <c r="HA225" s="4"/>
      <c r="HE225" s="4"/>
      <c r="HI225" s="4"/>
      <c r="HJ225" s="4"/>
      <c r="HK225" s="4"/>
    </row>
    <row r="226" spans="209:219" x14ac:dyDescent="0.2">
      <c r="HA226" s="4"/>
      <c r="HE226" s="4"/>
      <c r="HI226" s="4"/>
      <c r="HJ226" s="4"/>
      <c r="HK226" s="4"/>
    </row>
    <row r="227" spans="209:219" x14ac:dyDescent="0.2">
      <c r="HA227" s="4"/>
      <c r="HE227" s="4"/>
      <c r="HI227" s="4"/>
      <c r="HJ227" s="4"/>
      <c r="HK227" s="4"/>
    </row>
    <row r="228" spans="209:219" x14ac:dyDescent="0.2">
      <c r="HA228" s="4"/>
      <c r="HE228" s="4"/>
      <c r="HI228" s="4"/>
      <c r="HJ228" s="4"/>
      <c r="HK228" s="4"/>
    </row>
    <row r="229" spans="209:219" x14ac:dyDescent="0.2">
      <c r="HA229" s="4"/>
      <c r="HE229" s="4"/>
      <c r="HI229" s="4"/>
      <c r="HJ229" s="4"/>
      <c r="HK229" s="4"/>
    </row>
    <row r="230" spans="209:219" x14ac:dyDescent="0.2">
      <c r="HA230" s="4"/>
      <c r="HE230" s="4"/>
      <c r="HI230" s="4"/>
      <c r="HJ230" s="4"/>
      <c r="HK230" s="4"/>
    </row>
    <row r="231" spans="209:219" x14ac:dyDescent="0.2">
      <c r="HA231" s="4"/>
      <c r="HE231" s="4"/>
      <c r="HI231" s="4"/>
      <c r="HJ231" s="4"/>
      <c r="HK231" s="4"/>
    </row>
    <row r="232" spans="209:219" x14ac:dyDescent="0.2">
      <c r="HA232" s="4"/>
      <c r="HE232" s="4"/>
      <c r="HI232" s="4"/>
      <c r="HJ232" s="4"/>
      <c r="HK232" s="4"/>
    </row>
    <row r="233" spans="209:219" x14ac:dyDescent="0.2">
      <c r="HA233" s="4"/>
      <c r="HE233" s="4"/>
      <c r="HI233" s="4"/>
      <c r="HJ233" s="4"/>
      <c r="HK233" s="4"/>
    </row>
    <row r="234" spans="209:219" x14ac:dyDescent="0.2">
      <c r="HA234" s="4"/>
      <c r="HE234" s="4"/>
      <c r="HI234" s="4"/>
      <c r="HJ234" s="4"/>
      <c r="HK234" s="4"/>
    </row>
    <row r="235" spans="209:219" x14ac:dyDescent="0.2">
      <c r="HA235" s="4"/>
      <c r="HE235" s="4"/>
      <c r="HI235" s="4"/>
      <c r="HJ235" s="4"/>
      <c r="HK235" s="4"/>
    </row>
    <row r="236" spans="209:219" x14ac:dyDescent="0.2">
      <c r="HA236" s="4"/>
      <c r="HE236" s="4"/>
      <c r="HI236" s="4"/>
      <c r="HJ236" s="4"/>
      <c r="HK236" s="4"/>
    </row>
    <row r="237" spans="209:219" x14ac:dyDescent="0.2">
      <c r="HA237" s="4"/>
      <c r="HE237" s="4"/>
      <c r="HI237" s="4"/>
      <c r="HJ237" s="4"/>
      <c r="HK237" s="4"/>
    </row>
    <row r="238" spans="209:219" x14ac:dyDescent="0.2">
      <c r="HA238" s="4"/>
      <c r="HE238" s="4"/>
      <c r="HI238" s="4"/>
      <c r="HJ238" s="4"/>
      <c r="HK238" s="4"/>
    </row>
    <row r="239" spans="209:219" x14ac:dyDescent="0.2">
      <c r="HA239" s="4"/>
      <c r="HE239" s="4"/>
      <c r="HI239" s="4"/>
      <c r="HJ239" s="4"/>
      <c r="HK239" s="4"/>
    </row>
    <row r="240" spans="209:219" x14ac:dyDescent="0.2">
      <c r="HA240" s="4"/>
      <c r="HE240" s="4"/>
      <c r="HI240" s="4"/>
      <c r="HJ240" s="4"/>
      <c r="HK240" s="4"/>
    </row>
    <row r="241" spans="209:219" x14ac:dyDescent="0.2">
      <c r="HA241" s="4"/>
      <c r="HE241" s="4"/>
      <c r="HI241" s="4"/>
      <c r="HJ241" s="4"/>
      <c r="HK241" s="4"/>
    </row>
    <row r="242" spans="209:219" x14ac:dyDescent="0.2">
      <c r="HA242" s="4"/>
      <c r="HE242" s="4"/>
      <c r="HI242" s="4"/>
      <c r="HJ242" s="4"/>
      <c r="HK242" s="4"/>
    </row>
    <row r="243" spans="209:219" x14ac:dyDescent="0.2">
      <c r="HA243" s="4"/>
      <c r="HE243" s="4"/>
      <c r="HI243" s="4"/>
      <c r="HJ243" s="4"/>
      <c r="HK243" s="4"/>
    </row>
    <row r="244" spans="209:219" x14ac:dyDescent="0.2">
      <c r="HA244" s="4"/>
      <c r="HE244" s="4"/>
      <c r="HI244" s="4"/>
      <c r="HJ244" s="4"/>
      <c r="HK244" s="4"/>
    </row>
    <row r="245" spans="209:219" x14ac:dyDescent="0.2">
      <c r="HA245" s="4"/>
      <c r="HE245" s="4"/>
      <c r="HI245" s="4"/>
      <c r="HJ245" s="4"/>
      <c r="HK245" s="4"/>
    </row>
    <row r="246" spans="209:219" x14ac:dyDescent="0.2">
      <c r="HA246" s="4"/>
      <c r="HE246" s="4"/>
      <c r="HI246" s="4"/>
      <c r="HJ246" s="4"/>
      <c r="HK246" s="4"/>
    </row>
    <row r="247" spans="209:219" x14ac:dyDescent="0.2">
      <c r="HA247" s="4"/>
      <c r="HE247" s="4"/>
      <c r="HI247" s="4"/>
      <c r="HJ247" s="4"/>
      <c r="HK247" s="4"/>
    </row>
    <row r="248" spans="209:219" x14ac:dyDescent="0.2">
      <c r="HA248" s="4"/>
      <c r="HE248" s="4"/>
      <c r="HI248" s="4"/>
      <c r="HJ248" s="4"/>
      <c r="HK248" s="4"/>
    </row>
    <row r="249" spans="209:219" x14ac:dyDescent="0.2">
      <c r="HA249" s="4"/>
      <c r="HE249" s="4"/>
      <c r="HI249" s="4"/>
      <c r="HJ249" s="4"/>
      <c r="HK249" s="4"/>
    </row>
    <row r="250" spans="209:219" x14ac:dyDescent="0.2">
      <c r="HA250" s="4"/>
      <c r="HE250" s="4"/>
      <c r="HI250" s="4"/>
      <c r="HJ250" s="4"/>
      <c r="HK250" s="4"/>
    </row>
    <row r="251" spans="209:219" x14ac:dyDescent="0.2">
      <c r="HA251" s="4"/>
      <c r="HE251" s="4"/>
      <c r="HI251" s="4"/>
      <c r="HJ251" s="4"/>
      <c r="HK251" s="4"/>
    </row>
    <row r="252" spans="209:219" x14ac:dyDescent="0.2">
      <c r="HA252" s="4"/>
      <c r="HE252" s="4"/>
      <c r="HI252" s="4"/>
      <c r="HJ252" s="4"/>
      <c r="HK252" s="4"/>
    </row>
    <row r="253" spans="209:219" x14ac:dyDescent="0.2">
      <c r="HA253" s="4"/>
      <c r="HE253" s="4"/>
      <c r="HI253" s="4"/>
      <c r="HJ253" s="4"/>
      <c r="HK253" s="4"/>
    </row>
    <row r="254" spans="209:219" x14ac:dyDescent="0.2">
      <c r="HA254" s="4"/>
      <c r="HE254" s="4"/>
      <c r="HI254" s="4"/>
      <c r="HJ254" s="4"/>
      <c r="HK254" s="4"/>
    </row>
    <row r="255" spans="209:219" x14ac:dyDescent="0.2">
      <c r="HA255" s="4"/>
      <c r="HE255" s="4"/>
      <c r="HI255" s="4"/>
      <c r="HJ255" s="4"/>
      <c r="HK255" s="4"/>
    </row>
    <row r="256" spans="209:219" x14ac:dyDescent="0.2">
      <c r="HA256" s="4"/>
      <c r="HE256" s="4"/>
      <c r="HI256" s="4"/>
      <c r="HJ256" s="4"/>
      <c r="HK256" s="4"/>
    </row>
    <row r="257" spans="209:219" x14ac:dyDescent="0.2">
      <c r="HA257" s="4"/>
      <c r="HE257" s="4"/>
      <c r="HI257" s="4"/>
      <c r="HJ257" s="4"/>
      <c r="HK257" s="4"/>
    </row>
    <row r="258" spans="209:219" x14ac:dyDescent="0.2">
      <c r="HA258" s="4"/>
      <c r="HE258" s="4"/>
      <c r="HI258" s="4"/>
      <c r="HJ258" s="4"/>
      <c r="HK258" s="4"/>
    </row>
    <row r="259" spans="209:219" x14ac:dyDescent="0.2">
      <c r="HA259" s="4"/>
      <c r="HE259" s="4"/>
      <c r="HI259" s="4"/>
      <c r="HJ259" s="4"/>
      <c r="HK259" s="4"/>
    </row>
    <row r="260" spans="209:219" x14ac:dyDescent="0.2">
      <c r="HA260" s="4"/>
      <c r="HE260" s="4"/>
      <c r="HI260" s="4"/>
      <c r="HJ260" s="4"/>
      <c r="HK260" s="4"/>
    </row>
    <row r="261" spans="209:219" x14ac:dyDescent="0.2">
      <c r="HA261" s="4"/>
      <c r="HE261" s="4"/>
      <c r="HI261" s="4"/>
      <c r="HJ261" s="4"/>
      <c r="HK261" s="4"/>
    </row>
    <row r="262" spans="209:219" x14ac:dyDescent="0.2">
      <c r="HA262" s="4"/>
      <c r="HE262" s="4"/>
      <c r="HI262" s="4"/>
      <c r="HJ262" s="4"/>
      <c r="HK262" s="4"/>
    </row>
    <row r="263" spans="209:219" x14ac:dyDescent="0.2">
      <c r="HA263" s="4"/>
      <c r="HE263" s="4"/>
      <c r="HI263" s="4"/>
      <c r="HJ263" s="4"/>
      <c r="HK263" s="4"/>
    </row>
    <row r="264" spans="209:219" x14ac:dyDescent="0.2">
      <c r="HA264" s="4"/>
      <c r="HE264" s="4"/>
      <c r="HI264" s="4"/>
      <c r="HJ264" s="4"/>
      <c r="HK264" s="4"/>
    </row>
    <row r="265" spans="209:219" x14ac:dyDescent="0.2">
      <c r="HA265" s="4"/>
      <c r="HE265" s="4"/>
      <c r="HI265" s="4"/>
      <c r="HJ265" s="4"/>
      <c r="HK265" s="4"/>
    </row>
    <row r="266" spans="209:219" x14ac:dyDescent="0.2">
      <c r="HA266" s="4"/>
      <c r="HE266" s="4"/>
      <c r="HI266" s="4"/>
      <c r="HJ266" s="4"/>
      <c r="HK266" s="4"/>
    </row>
    <row r="267" spans="209:219" x14ac:dyDescent="0.2">
      <c r="HA267" s="4"/>
      <c r="HE267" s="4"/>
      <c r="HI267" s="4"/>
      <c r="HJ267" s="4"/>
      <c r="HK267" s="4"/>
    </row>
    <row r="268" spans="209:219" x14ac:dyDescent="0.2">
      <c r="HA268" s="4"/>
      <c r="HE268" s="4"/>
      <c r="HI268" s="4"/>
      <c r="HJ268" s="4"/>
      <c r="HK268" s="4"/>
    </row>
    <row r="269" spans="209:219" x14ac:dyDescent="0.2">
      <c r="HA269" s="4"/>
      <c r="HE269" s="4"/>
      <c r="HI269" s="4"/>
      <c r="HJ269" s="4"/>
      <c r="HK269" s="4"/>
    </row>
    <row r="270" spans="209:219" x14ac:dyDescent="0.2">
      <c r="HA270" s="4"/>
      <c r="HE270" s="4"/>
      <c r="HI270" s="4"/>
      <c r="HJ270" s="4"/>
      <c r="HK270" s="4"/>
    </row>
    <row r="271" spans="209:219" x14ac:dyDescent="0.2">
      <c r="HA271" s="4"/>
      <c r="HE271" s="4"/>
      <c r="HI271" s="4"/>
      <c r="HJ271" s="4"/>
      <c r="HK271" s="4"/>
    </row>
    <row r="272" spans="209:219" x14ac:dyDescent="0.2">
      <c r="HA272" s="4"/>
      <c r="HE272" s="4"/>
      <c r="HI272" s="4"/>
      <c r="HJ272" s="4"/>
      <c r="HK272" s="4"/>
    </row>
    <row r="273" spans="209:219" x14ac:dyDescent="0.2">
      <c r="HA273" s="4"/>
      <c r="HE273" s="4"/>
      <c r="HI273" s="4"/>
      <c r="HJ273" s="4"/>
      <c r="HK273" s="4"/>
    </row>
    <row r="274" spans="209:219" x14ac:dyDescent="0.2">
      <c r="HA274" s="4"/>
      <c r="HE274" s="4"/>
      <c r="HI274" s="4"/>
      <c r="HJ274" s="4"/>
      <c r="HK274" s="4"/>
    </row>
    <row r="275" spans="209:219" x14ac:dyDescent="0.2">
      <c r="HA275" s="4"/>
      <c r="HE275" s="4"/>
      <c r="HI275" s="4"/>
      <c r="HJ275" s="4"/>
      <c r="HK275" s="4"/>
    </row>
    <row r="276" spans="209:219" x14ac:dyDescent="0.2">
      <c r="HA276" s="4"/>
      <c r="HE276" s="4"/>
      <c r="HI276" s="4"/>
      <c r="HJ276" s="4"/>
      <c r="HK276" s="4"/>
    </row>
    <row r="277" spans="209:219" x14ac:dyDescent="0.2">
      <c r="HA277" s="4"/>
      <c r="HE277" s="4"/>
      <c r="HI277" s="4"/>
      <c r="HJ277" s="4"/>
      <c r="HK277" s="4"/>
    </row>
    <row r="278" spans="209:219" x14ac:dyDescent="0.2">
      <c r="HA278" s="4"/>
      <c r="HE278" s="4"/>
      <c r="HI278" s="4"/>
      <c r="HJ278" s="4"/>
      <c r="HK278" s="4"/>
    </row>
    <row r="279" spans="209:219" x14ac:dyDescent="0.2">
      <c r="HA279" s="4"/>
      <c r="HE279" s="4"/>
      <c r="HI279" s="4"/>
      <c r="HJ279" s="4"/>
      <c r="HK279" s="4"/>
    </row>
    <row r="280" spans="209:219" x14ac:dyDescent="0.2">
      <c r="HA280" s="4"/>
      <c r="HE280" s="4"/>
      <c r="HI280" s="4"/>
      <c r="HJ280" s="4"/>
      <c r="HK280" s="4"/>
    </row>
    <row r="281" spans="209:219" x14ac:dyDescent="0.2">
      <c r="HA281" s="4"/>
      <c r="HE281" s="4"/>
      <c r="HI281" s="4"/>
      <c r="HJ281" s="4"/>
      <c r="HK281" s="4"/>
    </row>
    <row r="282" spans="209:219" x14ac:dyDescent="0.2">
      <c r="HA282" s="4"/>
      <c r="HE282" s="4"/>
      <c r="HI282" s="4"/>
      <c r="HJ282" s="4"/>
      <c r="HK282" s="4"/>
    </row>
    <row r="283" spans="209:219" x14ac:dyDescent="0.2">
      <c r="HA283" s="4"/>
      <c r="HE283" s="4"/>
      <c r="HI283" s="4"/>
      <c r="HJ283" s="4"/>
      <c r="HK283" s="4"/>
    </row>
    <row r="284" spans="209:219" x14ac:dyDescent="0.2">
      <c r="HA284" s="4"/>
      <c r="HE284" s="4"/>
      <c r="HI284" s="4"/>
      <c r="HJ284" s="4"/>
      <c r="HK284" s="4"/>
    </row>
    <row r="285" spans="209:219" x14ac:dyDescent="0.2">
      <c r="HA285" s="4"/>
      <c r="HE285" s="4"/>
      <c r="HI285" s="4"/>
      <c r="HJ285" s="4"/>
      <c r="HK285" s="4"/>
    </row>
    <row r="286" spans="209:219" x14ac:dyDescent="0.2">
      <c r="HA286" s="4"/>
      <c r="HE286" s="4"/>
      <c r="HI286" s="4"/>
      <c r="HJ286" s="4"/>
      <c r="HK286" s="4"/>
    </row>
    <row r="287" spans="209:219" x14ac:dyDescent="0.2">
      <c r="HA287" s="4"/>
      <c r="HE287" s="4"/>
      <c r="HI287" s="4"/>
      <c r="HJ287" s="4"/>
      <c r="HK287" s="4"/>
    </row>
    <row r="288" spans="209:219" x14ac:dyDescent="0.2">
      <c r="HA288" s="4"/>
      <c r="HE288" s="4"/>
      <c r="HI288" s="4"/>
      <c r="HJ288" s="4"/>
      <c r="HK288" s="4"/>
    </row>
    <row r="289" spans="209:219" x14ac:dyDescent="0.2">
      <c r="HA289" s="4"/>
      <c r="HE289" s="4"/>
      <c r="HI289" s="4"/>
      <c r="HJ289" s="4"/>
      <c r="HK289" s="4"/>
    </row>
    <row r="290" spans="209:219" x14ac:dyDescent="0.2">
      <c r="HA290" s="4"/>
      <c r="HE290" s="4"/>
      <c r="HI290" s="4"/>
      <c r="HJ290" s="4"/>
      <c r="HK290" s="4"/>
    </row>
    <row r="291" spans="209:219" x14ac:dyDescent="0.2">
      <c r="HA291" s="4"/>
      <c r="HE291" s="4"/>
      <c r="HI291" s="4"/>
      <c r="HJ291" s="4"/>
      <c r="HK291" s="4"/>
    </row>
    <row r="292" spans="209:219" x14ac:dyDescent="0.2">
      <c r="HA292" s="4"/>
      <c r="HE292" s="4"/>
      <c r="HI292" s="4"/>
      <c r="HJ292" s="4"/>
      <c r="HK292" s="4"/>
    </row>
    <row r="293" spans="209:219" x14ac:dyDescent="0.2">
      <c r="HA293" s="4"/>
      <c r="HE293" s="4"/>
      <c r="HI293" s="4"/>
      <c r="HJ293" s="4"/>
      <c r="HK293" s="4"/>
    </row>
    <row r="294" spans="209:219" x14ac:dyDescent="0.2">
      <c r="HA294" s="4"/>
      <c r="HE294" s="4"/>
      <c r="HI294" s="4"/>
      <c r="HJ294" s="4"/>
      <c r="HK294" s="4"/>
    </row>
    <row r="295" spans="209:219" x14ac:dyDescent="0.2">
      <c r="HA295" s="4"/>
      <c r="HE295" s="4"/>
      <c r="HI295" s="4"/>
      <c r="HJ295" s="4"/>
      <c r="HK295" s="4"/>
    </row>
    <row r="296" spans="209:219" x14ac:dyDescent="0.2">
      <c r="HA296" s="4"/>
      <c r="HE296" s="4"/>
      <c r="HI296" s="4"/>
      <c r="HJ296" s="4"/>
      <c r="HK296" s="4"/>
    </row>
    <row r="297" spans="209:219" x14ac:dyDescent="0.2">
      <c r="HA297" s="4"/>
      <c r="HE297" s="4"/>
      <c r="HI297" s="4"/>
      <c r="HJ297" s="4"/>
      <c r="HK297" s="4"/>
    </row>
    <row r="298" spans="209:219" x14ac:dyDescent="0.2">
      <c r="HA298" s="4"/>
      <c r="HE298" s="4"/>
      <c r="HI298" s="4"/>
      <c r="HJ298" s="4"/>
      <c r="HK298" s="4"/>
    </row>
    <row r="299" spans="209:219" x14ac:dyDescent="0.2">
      <c r="HA299" s="4"/>
      <c r="HE299" s="4"/>
      <c r="HI299" s="4"/>
      <c r="HJ299" s="4"/>
      <c r="HK299" s="4"/>
    </row>
    <row r="300" spans="209:219" x14ac:dyDescent="0.2">
      <c r="HA300" s="4"/>
      <c r="HE300" s="4"/>
      <c r="HI300" s="4"/>
      <c r="HJ300" s="4"/>
      <c r="HK300" s="4"/>
    </row>
    <row r="301" spans="209:219" x14ac:dyDescent="0.2">
      <c r="HA301" s="4"/>
      <c r="HE301" s="4"/>
      <c r="HI301" s="4"/>
      <c r="HJ301" s="4"/>
      <c r="HK301" s="4"/>
    </row>
    <row r="302" spans="209:219" x14ac:dyDescent="0.2">
      <c r="HA302" s="4"/>
      <c r="HE302" s="4"/>
      <c r="HI302" s="4"/>
      <c r="HJ302" s="4"/>
      <c r="HK302" s="4"/>
    </row>
    <row r="303" spans="209:219" x14ac:dyDescent="0.2">
      <c r="HA303" s="4"/>
      <c r="HE303" s="4"/>
      <c r="HI303" s="4"/>
      <c r="HJ303" s="4"/>
      <c r="HK303" s="4"/>
    </row>
    <row r="304" spans="209:219" x14ac:dyDescent="0.2">
      <c r="HA304" s="4"/>
      <c r="HE304" s="4"/>
      <c r="HI304" s="4"/>
      <c r="HJ304" s="4"/>
      <c r="HK304" s="4"/>
    </row>
    <row r="305" spans="209:219" x14ac:dyDescent="0.2">
      <c r="HA305" s="4"/>
      <c r="HE305" s="4"/>
      <c r="HI305" s="4"/>
      <c r="HJ305" s="4"/>
      <c r="HK305" s="4"/>
    </row>
    <row r="306" spans="209:219" x14ac:dyDescent="0.2">
      <c r="HA306" s="4"/>
      <c r="HE306" s="4"/>
      <c r="HI306" s="4"/>
      <c r="HJ306" s="4"/>
      <c r="HK306" s="4"/>
    </row>
    <row r="307" spans="209:219" x14ac:dyDescent="0.2">
      <c r="HA307" s="4"/>
      <c r="HE307" s="4"/>
      <c r="HI307" s="4"/>
      <c r="HJ307" s="4"/>
      <c r="HK307" s="4"/>
    </row>
    <row r="308" spans="209:219" x14ac:dyDescent="0.2">
      <c r="HA308" s="4"/>
      <c r="HE308" s="4"/>
      <c r="HI308" s="4"/>
      <c r="HJ308" s="4"/>
      <c r="HK308" s="4"/>
    </row>
    <row r="309" spans="209:219" x14ac:dyDescent="0.2">
      <c r="HA309" s="4"/>
      <c r="HE309" s="4"/>
      <c r="HI309" s="4"/>
      <c r="HJ309" s="4"/>
      <c r="HK309" s="4"/>
    </row>
    <row r="310" spans="209:219" x14ac:dyDescent="0.2">
      <c r="HA310" s="4"/>
      <c r="HE310" s="4"/>
      <c r="HI310" s="4"/>
      <c r="HJ310" s="4"/>
      <c r="HK310" s="4"/>
    </row>
    <row r="311" spans="209:219" x14ac:dyDescent="0.2">
      <c r="HA311" s="4"/>
      <c r="HE311" s="4"/>
      <c r="HI311" s="4"/>
      <c r="HJ311" s="4"/>
      <c r="HK311" s="4"/>
    </row>
    <row r="312" spans="209:219" x14ac:dyDescent="0.2">
      <c r="HA312" s="4"/>
      <c r="HE312" s="4"/>
      <c r="HI312" s="4"/>
      <c r="HJ312" s="4"/>
      <c r="HK312" s="4"/>
    </row>
    <row r="313" spans="209:219" x14ac:dyDescent="0.2">
      <c r="HA313" s="4"/>
      <c r="HE313" s="4"/>
      <c r="HI313" s="4"/>
      <c r="HJ313" s="4"/>
      <c r="HK313" s="4"/>
    </row>
    <row r="314" spans="209:219" x14ac:dyDescent="0.2">
      <c r="HA314" s="4"/>
      <c r="HE314" s="4"/>
      <c r="HI314" s="4"/>
      <c r="HJ314" s="4"/>
      <c r="HK314" s="4"/>
    </row>
    <row r="315" spans="209:219" x14ac:dyDescent="0.2">
      <c r="HA315" s="4"/>
      <c r="HE315" s="4"/>
      <c r="HI315" s="4"/>
      <c r="HJ315" s="4"/>
      <c r="HK315" s="4"/>
    </row>
    <row r="316" spans="209:219" x14ac:dyDescent="0.2">
      <c r="HA316" s="4"/>
      <c r="HE316" s="4"/>
      <c r="HI316" s="4"/>
      <c r="HJ316" s="4"/>
      <c r="HK316" s="4"/>
    </row>
    <row r="317" spans="209:219" x14ac:dyDescent="0.2">
      <c r="HA317" s="4"/>
      <c r="HE317" s="4"/>
      <c r="HI317" s="4"/>
      <c r="HJ317" s="4"/>
      <c r="HK317" s="4"/>
    </row>
    <row r="318" spans="209:219" x14ac:dyDescent="0.2">
      <c r="HA318" s="4"/>
      <c r="HE318" s="4"/>
      <c r="HI318" s="4"/>
      <c r="HJ318" s="4"/>
      <c r="HK318" s="4"/>
    </row>
    <row r="319" spans="209:219" x14ac:dyDescent="0.2">
      <c r="HA319" s="4"/>
      <c r="HE319" s="4"/>
      <c r="HI319" s="4"/>
      <c r="HJ319" s="4"/>
      <c r="HK319" s="4"/>
    </row>
    <row r="320" spans="209:219" x14ac:dyDescent="0.2">
      <c r="HA320" s="4"/>
      <c r="HE320" s="4"/>
      <c r="HI320" s="4"/>
      <c r="HJ320" s="4"/>
      <c r="HK320" s="4"/>
    </row>
    <row r="321" spans="209:219" x14ac:dyDescent="0.2">
      <c r="HA321" s="4"/>
      <c r="HE321" s="4"/>
      <c r="HI321" s="4"/>
      <c r="HJ321" s="4"/>
      <c r="HK321" s="4"/>
    </row>
    <row r="322" spans="209:219" x14ac:dyDescent="0.2">
      <c r="HA322" s="4"/>
      <c r="HE322" s="4"/>
      <c r="HI322" s="4"/>
      <c r="HJ322" s="4"/>
      <c r="HK322" s="4"/>
    </row>
    <row r="323" spans="209:219" x14ac:dyDescent="0.2">
      <c r="HA323" s="4"/>
      <c r="HE323" s="4"/>
      <c r="HI323" s="4"/>
      <c r="HJ323" s="4"/>
      <c r="HK323" s="4"/>
    </row>
    <row r="324" spans="209:219" x14ac:dyDescent="0.2">
      <c r="HA324" s="4"/>
      <c r="HE324" s="4"/>
      <c r="HI324" s="4"/>
      <c r="HJ324" s="4"/>
      <c r="HK324" s="4"/>
    </row>
    <row r="325" spans="209:219" x14ac:dyDescent="0.2">
      <c r="HA325" s="4"/>
      <c r="HE325" s="4"/>
      <c r="HI325" s="4"/>
      <c r="HJ325" s="4"/>
      <c r="HK325" s="4"/>
    </row>
    <row r="326" spans="209:219" x14ac:dyDescent="0.2">
      <c r="HA326" s="4"/>
      <c r="HE326" s="4"/>
      <c r="HI326" s="4"/>
      <c r="HJ326" s="4"/>
      <c r="HK326" s="4"/>
    </row>
    <row r="327" spans="209:219" x14ac:dyDescent="0.2">
      <c r="HA327" s="4"/>
      <c r="HE327" s="4"/>
      <c r="HI327" s="4"/>
      <c r="HJ327" s="4"/>
      <c r="HK327" s="4"/>
    </row>
    <row r="328" spans="209:219" x14ac:dyDescent="0.2">
      <c r="HA328" s="4"/>
      <c r="HE328" s="4"/>
      <c r="HI328" s="4"/>
      <c r="HJ328" s="4"/>
      <c r="HK328" s="4"/>
    </row>
    <row r="329" spans="209:219" x14ac:dyDescent="0.2">
      <c r="HA329" s="4"/>
      <c r="HE329" s="4"/>
      <c r="HI329" s="4"/>
      <c r="HJ329" s="4"/>
      <c r="HK329" s="4"/>
    </row>
    <row r="330" spans="209:219" x14ac:dyDescent="0.2">
      <c r="HA330" s="4"/>
      <c r="HE330" s="4"/>
      <c r="HI330" s="4"/>
      <c r="HJ330" s="4"/>
      <c r="HK330" s="4"/>
    </row>
    <row r="331" spans="209:219" x14ac:dyDescent="0.2">
      <c r="HA331" s="4"/>
      <c r="HE331" s="4"/>
      <c r="HI331" s="4"/>
      <c r="HJ331" s="4"/>
      <c r="HK331" s="4"/>
    </row>
    <row r="332" spans="209:219" x14ac:dyDescent="0.2">
      <c r="HA332" s="4"/>
      <c r="HE332" s="4"/>
      <c r="HI332" s="4"/>
      <c r="HJ332" s="4"/>
      <c r="HK332" s="4"/>
    </row>
    <row r="333" spans="209:219" x14ac:dyDescent="0.2">
      <c r="HA333" s="4"/>
      <c r="HE333" s="4"/>
      <c r="HI333" s="4"/>
      <c r="HJ333" s="4"/>
      <c r="HK333" s="4"/>
    </row>
    <row r="334" spans="209:219" x14ac:dyDescent="0.2">
      <c r="HA334" s="4"/>
      <c r="HE334" s="4"/>
      <c r="HI334" s="4"/>
      <c r="HJ334" s="4"/>
      <c r="HK334" s="4"/>
    </row>
    <row r="335" spans="209:219" x14ac:dyDescent="0.2">
      <c r="HA335" s="4"/>
      <c r="HE335" s="4"/>
      <c r="HI335" s="4"/>
      <c r="HJ335" s="4"/>
      <c r="HK335" s="4"/>
    </row>
    <row r="336" spans="209:219" x14ac:dyDescent="0.2">
      <c r="HA336" s="4"/>
      <c r="HE336" s="4"/>
      <c r="HI336" s="4"/>
      <c r="HJ336" s="4"/>
      <c r="HK336" s="4"/>
    </row>
    <row r="337" spans="209:219" x14ac:dyDescent="0.2">
      <c r="HA337" s="4"/>
      <c r="HE337" s="4"/>
      <c r="HI337" s="4"/>
      <c r="HJ337" s="4"/>
      <c r="HK337" s="4"/>
    </row>
    <row r="338" spans="209:219" x14ac:dyDescent="0.2">
      <c r="HA338" s="4"/>
      <c r="HE338" s="4"/>
      <c r="HI338" s="4"/>
      <c r="HJ338" s="4"/>
      <c r="HK338" s="4"/>
    </row>
    <row r="339" spans="209:219" x14ac:dyDescent="0.2">
      <c r="HA339" s="4"/>
      <c r="HE339" s="4"/>
      <c r="HI339" s="4"/>
      <c r="HJ339" s="4"/>
      <c r="HK339" s="4"/>
    </row>
    <row r="340" spans="209:219" x14ac:dyDescent="0.2">
      <c r="HA340" s="4"/>
      <c r="HE340" s="4"/>
      <c r="HI340" s="4"/>
      <c r="HJ340" s="4"/>
      <c r="HK340" s="4"/>
    </row>
    <row r="341" spans="209:219" x14ac:dyDescent="0.2">
      <c r="HA341" s="4"/>
      <c r="HE341" s="4"/>
      <c r="HI341" s="4"/>
      <c r="HJ341" s="4"/>
      <c r="HK341" s="4"/>
    </row>
    <row r="342" spans="209:219" x14ac:dyDescent="0.2">
      <c r="HA342" s="4"/>
      <c r="HE342" s="4"/>
      <c r="HI342" s="4"/>
      <c r="HJ342" s="4"/>
      <c r="HK342" s="4"/>
    </row>
    <row r="343" spans="209:219" x14ac:dyDescent="0.2">
      <c r="HA343" s="4"/>
      <c r="HE343" s="4"/>
      <c r="HI343" s="4"/>
      <c r="HJ343" s="4"/>
      <c r="HK343" s="4"/>
    </row>
    <row r="344" spans="209:219" x14ac:dyDescent="0.2">
      <c r="HA344" s="4"/>
      <c r="HE344" s="4"/>
      <c r="HI344" s="4"/>
      <c r="HJ344" s="4"/>
      <c r="HK344" s="4"/>
    </row>
    <row r="345" spans="209:219" x14ac:dyDescent="0.2">
      <c r="HA345" s="4"/>
      <c r="HE345" s="4"/>
      <c r="HI345" s="4"/>
      <c r="HJ345" s="4"/>
      <c r="HK345" s="4"/>
    </row>
    <row r="346" spans="209:219" x14ac:dyDescent="0.2">
      <c r="HA346" s="4"/>
      <c r="HE346" s="4"/>
      <c r="HI346" s="4"/>
      <c r="HJ346" s="4"/>
      <c r="HK346" s="4"/>
    </row>
    <row r="347" spans="209:219" x14ac:dyDescent="0.2">
      <c r="HA347" s="4"/>
      <c r="HE347" s="4"/>
      <c r="HI347" s="4"/>
      <c r="HJ347" s="4"/>
      <c r="HK347" s="4"/>
    </row>
    <row r="348" spans="209:219" x14ac:dyDescent="0.2">
      <c r="HA348" s="4"/>
      <c r="HE348" s="4"/>
      <c r="HI348" s="4"/>
      <c r="HJ348" s="4"/>
      <c r="HK348" s="4"/>
    </row>
    <row r="349" spans="209:219" x14ac:dyDescent="0.2">
      <c r="HA349" s="4"/>
      <c r="HE349" s="4"/>
      <c r="HI349" s="4"/>
      <c r="HJ349" s="4"/>
      <c r="HK349" s="4"/>
    </row>
    <row r="350" spans="209:219" x14ac:dyDescent="0.2">
      <c r="HA350" s="4"/>
      <c r="HE350" s="4"/>
      <c r="HI350" s="4"/>
      <c r="HJ350" s="4"/>
      <c r="HK350" s="4"/>
    </row>
    <row r="351" spans="209:219" x14ac:dyDescent="0.2">
      <c r="HA351" s="4"/>
      <c r="HE351" s="4"/>
      <c r="HI351" s="4"/>
      <c r="HJ351" s="4"/>
      <c r="HK351" s="4"/>
    </row>
    <row r="352" spans="209:219" x14ac:dyDescent="0.2">
      <c r="HA352" s="4"/>
      <c r="HE352" s="4"/>
      <c r="HI352" s="4"/>
      <c r="HJ352" s="4"/>
      <c r="HK352" s="4"/>
    </row>
    <row r="353" spans="209:219" x14ac:dyDescent="0.2">
      <c r="HA353" s="4"/>
      <c r="HE353" s="4"/>
      <c r="HI353" s="4"/>
      <c r="HJ353" s="4"/>
      <c r="HK353" s="4"/>
    </row>
    <row r="354" spans="209:219" x14ac:dyDescent="0.2">
      <c r="HA354" s="4"/>
      <c r="HE354" s="4"/>
      <c r="HI354" s="4"/>
      <c r="HJ354" s="4"/>
      <c r="HK354" s="4"/>
    </row>
    <row r="355" spans="209:219" x14ac:dyDescent="0.2">
      <c r="HA355" s="4"/>
      <c r="HE355" s="4"/>
      <c r="HI355" s="4"/>
      <c r="HJ355" s="4"/>
      <c r="HK355" s="4"/>
    </row>
    <row r="356" spans="209:219" x14ac:dyDescent="0.2">
      <c r="HA356" s="4"/>
      <c r="HE356" s="4"/>
      <c r="HI356" s="4"/>
      <c r="HJ356" s="4"/>
      <c r="HK356" s="4"/>
    </row>
    <row r="357" spans="209:219" x14ac:dyDescent="0.2">
      <c r="HA357" s="4"/>
      <c r="HE357" s="4"/>
      <c r="HI357" s="4"/>
      <c r="HJ357" s="4"/>
      <c r="HK357" s="4"/>
    </row>
    <row r="358" spans="209:219" x14ac:dyDescent="0.2">
      <c r="HA358" s="4"/>
      <c r="HE358" s="4"/>
      <c r="HI358" s="4"/>
      <c r="HJ358" s="4"/>
      <c r="HK358" s="4"/>
    </row>
    <row r="359" spans="209:219" x14ac:dyDescent="0.2">
      <c r="HA359" s="4"/>
      <c r="HE359" s="4"/>
      <c r="HI359" s="4"/>
      <c r="HJ359" s="4"/>
      <c r="HK359" s="4"/>
    </row>
    <row r="360" spans="209:219" x14ac:dyDescent="0.2">
      <c r="HA360" s="4"/>
      <c r="HE360" s="4"/>
      <c r="HI360" s="4"/>
      <c r="HJ360" s="4"/>
      <c r="HK360" s="4"/>
    </row>
    <row r="361" spans="209:219" x14ac:dyDescent="0.2">
      <c r="HA361" s="4"/>
      <c r="HE361" s="4"/>
      <c r="HI361" s="4"/>
      <c r="HJ361" s="4"/>
      <c r="HK361" s="4"/>
    </row>
    <row r="362" spans="209:219" x14ac:dyDescent="0.2">
      <c r="HA362" s="4"/>
      <c r="HE362" s="4"/>
      <c r="HI362" s="4"/>
      <c r="HJ362" s="4"/>
      <c r="HK362" s="4"/>
    </row>
    <row r="363" spans="209:219" x14ac:dyDescent="0.2">
      <c r="HA363" s="4"/>
      <c r="HE363" s="4"/>
      <c r="HI363" s="4"/>
      <c r="HJ363" s="4"/>
      <c r="HK363" s="4"/>
    </row>
    <row r="364" spans="209:219" x14ac:dyDescent="0.2">
      <c r="HA364" s="4"/>
      <c r="HE364" s="4"/>
      <c r="HI364" s="4"/>
      <c r="HJ364" s="4"/>
      <c r="HK364" s="4"/>
    </row>
    <row r="365" spans="209:219" x14ac:dyDescent="0.2">
      <c r="HA365" s="4"/>
      <c r="HE365" s="4"/>
      <c r="HI365" s="4"/>
      <c r="HJ365" s="4"/>
      <c r="HK365" s="4"/>
    </row>
    <row r="366" spans="209:219" x14ac:dyDescent="0.2">
      <c r="HA366" s="4"/>
      <c r="HE366" s="4"/>
      <c r="HI366" s="4"/>
      <c r="HJ366" s="4"/>
      <c r="HK366" s="4"/>
    </row>
    <row r="367" spans="209:219" x14ac:dyDescent="0.2">
      <c r="HA367" s="4"/>
      <c r="HE367" s="4"/>
      <c r="HI367" s="4"/>
      <c r="HJ367" s="4"/>
      <c r="HK367" s="4"/>
    </row>
    <row r="368" spans="209:219" x14ac:dyDescent="0.2">
      <c r="HA368" s="4"/>
      <c r="HE368" s="4"/>
      <c r="HI368" s="4"/>
      <c r="HJ368" s="4"/>
      <c r="HK368" s="4"/>
    </row>
    <row r="369" spans="209:219" x14ac:dyDescent="0.2">
      <c r="HA369" s="4"/>
      <c r="HE369" s="4"/>
      <c r="HI369" s="4"/>
      <c r="HJ369" s="4"/>
      <c r="HK369" s="4"/>
    </row>
    <row r="370" spans="209:219" x14ac:dyDescent="0.2">
      <c r="HA370" s="4"/>
      <c r="HE370" s="4"/>
      <c r="HI370" s="4"/>
      <c r="HJ370" s="4"/>
      <c r="HK370" s="4"/>
    </row>
    <row r="371" spans="209:219" x14ac:dyDescent="0.2">
      <c r="HA371" s="4"/>
      <c r="HE371" s="4"/>
      <c r="HI371" s="4"/>
      <c r="HJ371" s="4"/>
      <c r="HK371" s="4"/>
    </row>
    <row r="372" spans="209:219" x14ac:dyDescent="0.2">
      <c r="HA372" s="4"/>
      <c r="HE372" s="4"/>
      <c r="HI372" s="4"/>
      <c r="HJ372" s="4"/>
      <c r="HK372" s="4"/>
    </row>
    <row r="373" spans="209:219" x14ac:dyDescent="0.2">
      <c r="HA373" s="4"/>
      <c r="HE373" s="4"/>
      <c r="HI373" s="4"/>
      <c r="HJ373" s="4"/>
      <c r="HK373" s="4"/>
    </row>
    <row r="374" spans="209:219" x14ac:dyDescent="0.2">
      <c r="HA374" s="4"/>
      <c r="HE374" s="4"/>
      <c r="HI374" s="4"/>
      <c r="HJ374" s="4"/>
      <c r="HK374" s="4"/>
    </row>
    <row r="375" spans="209:219" x14ac:dyDescent="0.2">
      <c r="HA375" s="4"/>
      <c r="HE375" s="4"/>
      <c r="HI375" s="4"/>
      <c r="HJ375" s="4"/>
      <c r="HK375" s="4"/>
    </row>
    <row r="376" spans="209:219" x14ac:dyDescent="0.2">
      <c r="HA376" s="4"/>
      <c r="HE376" s="4"/>
      <c r="HI376" s="4"/>
      <c r="HJ376" s="4"/>
      <c r="HK376" s="4"/>
    </row>
    <row r="377" spans="209:219" x14ac:dyDescent="0.2">
      <c r="HA377" s="4"/>
      <c r="HE377" s="4"/>
      <c r="HI377" s="4"/>
      <c r="HJ377" s="4"/>
      <c r="HK377" s="4"/>
    </row>
    <row r="378" spans="209:219" x14ac:dyDescent="0.2">
      <c r="HA378" s="4"/>
      <c r="HE378" s="4"/>
      <c r="HI378" s="4"/>
      <c r="HJ378" s="4"/>
      <c r="HK378" s="4"/>
    </row>
    <row r="379" spans="209:219" x14ac:dyDescent="0.2">
      <c r="HA379" s="4"/>
      <c r="HE379" s="4"/>
      <c r="HI379" s="4"/>
      <c r="HJ379" s="4"/>
      <c r="HK379" s="4"/>
    </row>
    <row r="380" spans="209:219" x14ac:dyDescent="0.2">
      <c r="HA380" s="4"/>
      <c r="HE380" s="4"/>
      <c r="HI380" s="4"/>
      <c r="HJ380" s="4"/>
      <c r="HK380" s="4"/>
    </row>
    <row r="381" spans="209:219" x14ac:dyDescent="0.2">
      <c r="HA381" s="4"/>
      <c r="HE381" s="4"/>
      <c r="HI381" s="4"/>
      <c r="HJ381" s="4"/>
      <c r="HK381" s="4"/>
    </row>
    <row r="382" spans="209:219" x14ac:dyDescent="0.2">
      <c r="HA382" s="4"/>
      <c r="HE382" s="4"/>
      <c r="HI382" s="4"/>
      <c r="HJ382" s="4"/>
      <c r="HK382" s="4"/>
    </row>
    <row r="383" spans="209:219" x14ac:dyDescent="0.2">
      <c r="HA383" s="4"/>
      <c r="HE383" s="4"/>
      <c r="HI383" s="4"/>
      <c r="HJ383" s="4"/>
      <c r="HK383" s="4"/>
    </row>
    <row r="384" spans="209:219" x14ac:dyDescent="0.2">
      <c r="HA384" s="4"/>
      <c r="HE384" s="4"/>
      <c r="HI384" s="4"/>
      <c r="HJ384" s="4"/>
      <c r="HK384" s="4"/>
    </row>
    <row r="385" spans="209:219" x14ac:dyDescent="0.2">
      <c r="HA385" s="4"/>
      <c r="HE385" s="4"/>
      <c r="HI385" s="4"/>
      <c r="HJ385" s="4"/>
      <c r="HK385" s="4"/>
    </row>
    <row r="386" spans="209:219" x14ac:dyDescent="0.2">
      <c r="HA386" s="4"/>
      <c r="HE386" s="4"/>
      <c r="HI386" s="4"/>
      <c r="HJ386" s="4"/>
      <c r="HK386" s="4"/>
    </row>
    <row r="387" spans="209:219" x14ac:dyDescent="0.2">
      <c r="HA387" s="4"/>
      <c r="HE387" s="4"/>
      <c r="HI387" s="4"/>
      <c r="HJ387" s="4"/>
      <c r="HK387" s="4"/>
    </row>
    <row r="388" spans="209:219" x14ac:dyDescent="0.2">
      <c r="HA388" s="4"/>
      <c r="HE388" s="4"/>
      <c r="HI388" s="4"/>
      <c r="HJ388" s="4"/>
      <c r="HK388" s="4"/>
    </row>
    <row r="389" spans="209:219" x14ac:dyDescent="0.2">
      <c r="HA389" s="4"/>
      <c r="HE389" s="4"/>
      <c r="HI389" s="4"/>
      <c r="HJ389" s="4"/>
      <c r="HK389" s="4"/>
    </row>
    <row r="390" spans="209:219" x14ac:dyDescent="0.2">
      <c r="HA390" s="4"/>
      <c r="HE390" s="4"/>
      <c r="HI390" s="4"/>
      <c r="HJ390" s="4"/>
      <c r="HK390" s="4"/>
    </row>
    <row r="391" spans="209:219" x14ac:dyDescent="0.2">
      <c r="HA391" s="4"/>
      <c r="HE391" s="4"/>
      <c r="HI391" s="4"/>
      <c r="HJ391" s="4"/>
      <c r="HK391" s="4"/>
    </row>
    <row r="392" spans="209:219" x14ac:dyDescent="0.2">
      <c r="HA392" s="4"/>
      <c r="HE392" s="4"/>
      <c r="HI392" s="4"/>
      <c r="HJ392" s="4"/>
      <c r="HK392" s="4"/>
    </row>
    <row r="393" spans="209:219" x14ac:dyDescent="0.2">
      <c r="HA393" s="4"/>
      <c r="HE393" s="4"/>
      <c r="HI393" s="4"/>
      <c r="HJ393" s="4"/>
      <c r="HK393" s="4"/>
    </row>
    <row r="394" spans="209:219" x14ac:dyDescent="0.2">
      <c r="HA394" s="4"/>
      <c r="HE394" s="4"/>
      <c r="HI394" s="4"/>
      <c r="HJ394" s="4"/>
      <c r="HK394" s="4"/>
    </row>
    <row r="395" spans="209:219" x14ac:dyDescent="0.2">
      <c r="HA395" s="4"/>
      <c r="HE395" s="4"/>
      <c r="HI395" s="4"/>
      <c r="HJ395" s="4"/>
      <c r="HK395" s="4"/>
    </row>
    <row r="396" spans="209:219" x14ac:dyDescent="0.2">
      <c r="HA396" s="4"/>
      <c r="HE396" s="4"/>
      <c r="HI396" s="4"/>
      <c r="HJ396" s="4"/>
      <c r="HK396" s="4"/>
    </row>
    <row r="397" spans="209:219" x14ac:dyDescent="0.2">
      <c r="HA397" s="4"/>
      <c r="HE397" s="4"/>
      <c r="HI397" s="4"/>
      <c r="HJ397" s="4"/>
      <c r="HK397" s="4"/>
    </row>
    <row r="398" spans="209:219" x14ac:dyDescent="0.2">
      <c r="HA398" s="4"/>
      <c r="HE398" s="4"/>
      <c r="HI398" s="4"/>
      <c r="HJ398" s="4"/>
      <c r="HK398" s="4"/>
    </row>
    <row r="399" spans="209:219" x14ac:dyDescent="0.2">
      <c r="HA399" s="4"/>
      <c r="HE399" s="4"/>
      <c r="HI399" s="4"/>
      <c r="HJ399" s="4"/>
      <c r="HK399" s="4"/>
    </row>
    <row r="400" spans="209:219" x14ac:dyDescent="0.2">
      <c r="HA400" s="4"/>
      <c r="HE400" s="4"/>
      <c r="HI400" s="4"/>
      <c r="HJ400" s="4"/>
      <c r="HK400" s="4"/>
    </row>
    <row r="401" spans="209:219" x14ac:dyDescent="0.2">
      <c r="HA401" s="4"/>
      <c r="HE401" s="4"/>
      <c r="HI401" s="4"/>
      <c r="HJ401" s="4"/>
      <c r="HK401" s="4"/>
    </row>
    <row r="402" spans="209:219" x14ac:dyDescent="0.2">
      <c r="HA402" s="4"/>
      <c r="HE402" s="4"/>
      <c r="HI402" s="4"/>
      <c r="HJ402" s="4"/>
      <c r="HK402" s="4"/>
    </row>
    <row r="403" spans="209:219" x14ac:dyDescent="0.2">
      <c r="HA403" s="4"/>
      <c r="HE403" s="4"/>
      <c r="HI403" s="4"/>
      <c r="HJ403" s="4"/>
      <c r="HK403" s="4"/>
    </row>
    <row r="404" spans="209:219" x14ac:dyDescent="0.2">
      <c r="HA404" s="4"/>
      <c r="HE404" s="4"/>
      <c r="HI404" s="4"/>
      <c r="HJ404" s="4"/>
      <c r="HK404" s="4"/>
    </row>
    <row r="405" spans="209:219" x14ac:dyDescent="0.2">
      <c r="HA405" s="4"/>
      <c r="HE405" s="4"/>
      <c r="HI405" s="4"/>
      <c r="HJ405" s="4"/>
      <c r="HK405" s="4"/>
    </row>
    <row r="406" spans="209:219" x14ac:dyDescent="0.2">
      <c r="HA406" s="4"/>
      <c r="HE406" s="4"/>
      <c r="HI406" s="4"/>
      <c r="HJ406" s="4"/>
      <c r="HK406" s="4"/>
    </row>
    <row r="407" spans="209:219" x14ac:dyDescent="0.2">
      <c r="HA407" s="4"/>
      <c r="HE407" s="4"/>
      <c r="HI407" s="4"/>
      <c r="HJ407" s="4"/>
      <c r="HK407" s="4"/>
    </row>
    <row r="408" spans="209:219" x14ac:dyDescent="0.2">
      <c r="HA408" s="4"/>
      <c r="HE408" s="4"/>
      <c r="HI408" s="4"/>
      <c r="HJ408" s="4"/>
      <c r="HK408" s="4"/>
    </row>
    <row r="409" spans="209:219" x14ac:dyDescent="0.2">
      <c r="HA409" s="4"/>
      <c r="HE409" s="4"/>
      <c r="HI409" s="4"/>
      <c r="HJ409" s="4"/>
      <c r="HK409" s="4"/>
    </row>
    <row r="410" spans="209:219" x14ac:dyDescent="0.2">
      <c r="HA410" s="4"/>
      <c r="HE410" s="4"/>
      <c r="HI410" s="4"/>
      <c r="HJ410" s="4"/>
      <c r="HK410" s="4"/>
    </row>
    <row r="411" spans="209:219" x14ac:dyDescent="0.2">
      <c r="HA411" s="4"/>
      <c r="HE411" s="4"/>
      <c r="HI411" s="4"/>
      <c r="HJ411" s="4"/>
      <c r="HK411" s="4"/>
    </row>
    <row r="412" spans="209:219" x14ac:dyDescent="0.2">
      <c r="HA412" s="4"/>
      <c r="HE412" s="4"/>
      <c r="HI412" s="4"/>
      <c r="HJ412" s="4"/>
      <c r="HK412" s="4"/>
    </row>
    <row r="413" spans="209:219" x14ac:dyDescent="0.2">
      <c r="HA413" s="4"/>
      <c r="HE413" s="4"/>
      <c r="HI413" s="4"/>
      <c r="HJ413" s="4"/>
      <c r="HK413" s="4"/>
    </row>
    <row r="414" spans="209:219" x14ac:dyDescent="0.2">
      <c r="HA414" s="4"/>
      <c r="HE414" s="4"/>
      <c r="HI414" s="4"/>
      <c r="HJ414" s="4"/>
      <c r="HK414" s="4"/>
    </row>
    <row r="415" spans="209:219" x14ac:dyDescent="0.2">
      <c r="HA415" s="4"/>
      <c r="HE415" s="4"/>
      <c r="HI415" s="4"/>
      <c r="HJ415" s="4"/>
      <c r="HK415" s="4"/>
    </row>
    <row r="416" spans="209:219" x14ac:dyDescent="0.2">
      <c r="HA416" s="4"/>
      <c r="HE416" s="4"/>
      <c r="HI416" s="4"/>
      <c r="HJ416" s="4"/>
      <c r="HK416" s="4"/>
    </row>
    <row r="417" spans="209:219" x14ac:dyDescent="0.2">
      <c r="HA417" s="4"/>
      <c r="HE417" s="4"/>
      <c r="HI417" s="4"/>
      <c r="HJ417" s="4"/>
      <c r="HK417" s="4"/>
    </row>
    <row r="418" spans="209:219" x14ac:dyDescent="0.2">
      <c r="HA418" s="4"/>
      <c r="HE418" s="4"/>
      <c r="HI418" s="4"/>
      <c r="HJ418" s="4"/>
      <c r="HK418" s="4"/>
    </row>
    <row r="419" spans="209:219" x14ac:dyDescent="0.2">
      <c r="HA419" s="4"/>
      <c r="HE419" s="4"/>
      <c r="HI419" s="4"/>
      <c r="HJ419" s="4"/>
      <c r="HK419" s="4"/>
    </row>
    <row r="420" spans="209:219" x14ac:dyDescent="0.2">
      <c r="HA420" s="4"/>
      <c r="HE420" s="4"/>
      <c r="HI420" s="4"/>
      <c r="HJ420" s="4"/>
      <c r="HK420" s="4"/>
    </row>
    <row r="421" spans="209:219" x14ac:dyDescent="0.2">
      <c r="HA421" s="4"/>
      <c r="HE421" s="4"/>
      <c r="HI421" s="4"/>
      <c r="HJ421" s="4"/>
      <c r="HK421" s="4"/>
    </row>
    <row r="422" spans="209:219" x14ac:dyDescent="0.2">
      <c r="HA422" s="4"/>
      <c r="HE422" s="4"/>
      <c r="HI422" s="4"/>
      <c r="HJ422" s="4"/>
      <c r="HK422" s="4"/>
    </row>
    <row r="423" spans="209:219" x14ac:dyDescent="0.2">
      <c r="HA423" s="4"/>
      <c r="HE423" s="4"/>
      <c r="HI423" s="4"/>
      <c r="HJ423" s="4"/>
      <c r="HK423" s="4"/>
    </row>
    <row r="424" spans="209:219" x14ac:dyDescent="0.2">
      <c r="HA424" s="4"/>
      <c r="HE424" s="4"/>
      <c r="HI424" s="4"/>
      <c r="HJ424" s="4"/>
      <c r="HK424" s="4"/>
    </row>
    <row r="425" spans="209:219" x14ac:dyDescent="0.2">
      <c r="HA425" s="4"/>
      <c r="HE425" s="4"/>
      <c r="HI425" s="4"/>
      <c r="HJ425" s="4"/>
      <c r="HK425" s="4"/>
    </row>
    <row r="426" spans="209:219" x14ac:dyDescent="0.2">
      <c r="HA426" s="4"/>
      <c r="HE426" s="4"/>
      <c r="HI426" s="4"/>
      <c r="HJ426" s="4"/>
      <c r="HK426" s="4"/>
    </row>
    <row r="427" spans="209:219" x14ac:dyDescent="0.2">
      <c r="HA427" s="4"/>
      <c r="HE427" s="4"/>
      <c r="HI427" s="4"/>
      <c r="HJ427" s="4"/>
      <c r="HK427" s="4"/>
    </row>
    <row r="428" spans="209:219" x14ac:dyDescent="0.2">
      <c r="HA428" s="4"/>
      <c r="HE428" s="4"/>
      <c r="HI428" s="4"/>
      <c r="HJ428" s="4"/>
      <c r="HK428" s="4"/>
    </row>
    <row r="429" spans="209:219" x14ac:dyDescent="0.2">
      <c r="HA429" s="4"/>
      <c r="HE429" s="4"/>
      <c r="HI429" s="4"/>
      <c r="HJ429" s="4"/>
      <c r="HK429" s="4"/>
    </row>
    <row r="430" spans="209:219" x14ac:dyDescent="0.2">
      <c r="HA430" s="4"/>
      <c r="HE430" s="4"/>
      <c r="HI430" s="4"/>
      <c r="HJ430" s="4"/>
      <c r="HK430" s="4"/>
    </row>
    <row r="431" spans="209:219" x14ac:dyDescent="0.2">
      <c r="HA431" s="4"/>
      <c r="HE431" s="4"/>
      <c r="HI431" s="4"/>
      <c r="HJ431" s="4"/>
      <c r="HK431" s="4"/>
    </row>
    <row r="432" spans="209:219" x14ac:dyDescent="0.2">
      <c r="HA432" s="4"/>
      <c r="HE432" s="4"/>
      <c r="HI432" s="4"/>
      <c r="HJ432" s="4"/>
      <c r="HK432" s="4"/>
    </row>
    <row r="433" spans="209:219" x14ac:dyDescent="0.2">
      <c r="HA433" s="4"/>
      <c r="HE433" s="4"/>
      <c r="HI433" s="4"/>
      <c r="HJ433" s="4"/>
      <c r="HK433" s="4"/>
    </row>
    <row r="434" spans="209:219" x14ac:dyDescent="0.2">
      <c r="HA434" s="4"/>
      <c r="HE434" s="4"/>
      <c r="HI434" s="4"/>
      <c r="HJ434" s="4"/>
      <c r="HK434" s="4"/>
    </row>
    <row r="435" spans="209:219" x14ac:dyDescent="0.2">
      <c r="HA435" s="4"/>
      <c r="HE435" s="4"/>
      <c r="HI435" s="4"/>
      <c r="HJ435" s="4"/>
      <c r="HK435" s="4"/>
    </row>
    <row r="436" spans="209:219" x14ac:dyDescent="0.2">
      <c r="HA436" s="4"/>
      <c r="HE436" s="4"/>
      <c r="HI436" s="4"/>
      <c r="HJ436" s="4"/>
      <c r="HK436" s="4"/>
    </row>
    <row r="437" spans="209:219" x14ac:dyDescent="0.2">
      <c r="HA437" s="4"/>
      <c r="HE437" s="4"/>
      <c r="HI437" s="4"/>
      <c r="HJ437" s="4"/>
      <c r="HK437" s="4"/>
    </row>
    <row r="438" spans="209:219" x14ac:dyDescent="0.2">
      <c r="HA438" s="4"/>
      <c r="HE438" s="4"/>
      <c r="HI438" s="4"/>
      <c r="HJ438" s="4"/>
      <c r="HK438" s="4"/>
    </row>
    <row r="439" spans="209:219" x14ac:dyDescent="0.2">
      <c r="HA439" s="4"/>
      <c r="HE439" s="4"/>
      <c r="HI439" s="4"/>
      <c r="HJ439" s="4"/>
      <c r="HK439" s="4"/>
    </row>
    <row r="440" spans="209:219" x14ac:dyDescent="0.2">
      <c r="HA440" s="4"/>
      <c r="HE440" s="4"/>
      <c r="HI440" s="4"/>
      <c r="HJ440" s="4"/>
      <c r="HK440" s="4"/>
    </row>
    <row r="441" spans="209:219" x14ac:dyDescent="0.2">
      <c r="HA441" s="4"/>
      <c r="HE441" s="4"/>
      <c r="HI441" s="4"/>
      <c r="HJ441" s="4"/>
      <c r="HK441" s="4"/>
    </row>
    <row r="442" spans="209:219" x14ac:dyDescent="0.2">
      <c r="HA442" s="4"/>
      <c r="HE442" s="4"/>
      <c r="HI442" s="4"/>
      <c r="HJ442" s="4"/>
      <c r="HK442" s="4"/>
    </row>
    <row r="443" spans="209:219" x14ac:dyDescent="0.2">
      <c r="HA443" s="4"/>
      <c r="HE443" s="4"/>
      <c r="HI443" s="4"/>
      <c r="HJ443" s="4"/>
      <c r="HK443" s="4"/>
    </row>
    <row r="444" spans="209:219" x14ac:dyDescent="0.2">
      <c r="HA444" s="4"/>
      <c r="HE444" s="4"/>
      <c r="HI444" s="4"/>
      <c r="HJ444" s="4"/>
      <c r="HK444" s="4"/>
    </row>
    <row r="445" spans="209:219" x14ac:dyDescent="0.2">
      <c r="HA445" s="4"/>
      <c r="HE445" s="4"/>
      <c r="HI445" s="4"/>
      <c r="HJ445" s="4"/>
      <c r="HK445" s="4"/>
    </row>
    <row r="446" spans="209:219" x14ac:dyDescent="0.2">
      <c r="HA446" s="4"/>
      <c r="HE446" s="4"/>
      <c r="HI446" s="4"/>
      <c r="HJ446" s="4"/>
      <c r="HK446" s="4"/>
    </row>
    <row r="447" spans="209:219" x14ac:dyDescent="0.2">
      <c r="HA447" s="4"/>
      <c r="HE447" s="4"/>
      <c r="HI447" s="4"/>
      <c r="HJ447" s="4"/>
      <c r="HK447" s="4"/>
    </row>
    <row r="448" spans="209:219" x14ac:dyDescent="0.2">
      <c r="HA448" s="4"/>
      <c r="HE448" s="4"/>
      <c r="HI448" s="4"/>
      <c r="HJ448" s="4"/>
      <c r="HK448" s="4"/>
    </row>
    <row r="449" spans="209:219" x14ac:dyDescent="0.2">
      <c r="HA449" s="4"/>
      <c r="HE449" s="4"/>
      <c r="HI449" s="4"/>
      <c r="HJ449" s="4"/>
      <c r="HK449" s="4"/>
    </row>
    <row r="450" spans="209:219" x14ac:dyDescent="0.2">
      <c r="HA450" s="4"/>
      <c r="HE450" s="4"/>
      <c r="HI450" s="4"/>
      <c r="HJ450" s="4"/>
      <c r="HK450" s="4"/>
    </row>
    <row r="451" spans="209:219" x14ac:dyDescent="0.2">
      <c r="HA451" s="4"/>
      <c r="HE451" s="4"/>
      <c r="HI451" s="4"/>
      <c r="HJ451" s="4"/>
      <c r="HK451" s="4"/>
    </row>
    <row r="452" spans="209:219" x14ac:dyDescent="0.2">
      <c r="HA452" s="4"/>
      <c r="HE452" s="4"/>
      <c r="HI452" s="4"/>
      <c r="HJ452" s="4"/>
      <c r="HK452" s="4"/>
    </row>
    <row r="453" spans="209:219" x14ac:dyDescent="0.2">
      <c r="HA453" s="4"/>
      <c r="HE453" s="4"/>
      <c r="HI453" s="4"/>
      <c r="HJ453" s="4"/>
      <c r="HK453" s="4"/>
    </row>
    <row r="454" spans="209:219" x14ac:dyDescent="0.2">
      <c r="HA454" s="4"/>
      <c r="HE454" s="4"/>
      <c r="HI454" s="4"/>
      <c r="HJ454" s="4"/>
      <c r="HK454" s="4"/>
    </row>
    <row r="455" spans="209:219" x14ac:dyDescent="0.2">
      <c r="HA455" s="4"/>
      <c r="HE455" s="4"/>
      <c r="HI455" s="4"/>
      <c r="HJ455" s="4"/>
      <c r="HK455" s="4"/>
    </row>
    <row r="456" spans="209:219" x14ac:dyDescent="0.2">
      <c r="HA456" s="4"/>
      <c r="HE456" s="4"/>
      <c r="HI456" s="4"/>
      <c r="HJ456" s="4"/>
      <c r="HK456" s="4"/>
    </row>
    <row r="457" spans="209:219" x14ac:dyDescent="0.2">
      <c r="HA457" s="4"/>
      <c r="HE457" s="4"/>
      <c r="HI457" s="4"/>
      <c r="HJ457" s="4"/>
      <c r="HK457" s="4"/>
    </row>
    <row r="458" spans="209:219" x14ac:dyDescent="0.2">
      <c r="HA458" s="4"/>
      <c r="HE458" s="4"/>
      <c r="HI458" s="4"/>
      <c r="HJ458" s="4"/>
      <c r="HK458" s="4"/>
    </row>
    <row r="459" spans="209:219" x14ac:dyDescent="0.2">
      <c r="HA459" s="4"/>
      <c r="HE459" s="4"/>
      <c r="HI459" s="4"/>
      <c r="HJ459" s="4"/>
      <c r="HK459" s="4"/>
    </row>
    <row r="460" spans="209:219" x14ac:dyDescent="0.2">
      <c r="HA460" s="4"/>
      <c r="HE460" s="4"/>
      <c r="HI460" s="4"/>
      <c r="HJ460" s="4"/>
      <c r="HK460" s="4"/>
    </row>
    <row r="461" spans="209:219" x14ac:dyDescent="0.2">
      <c r="HA461" s="4"/>
      <c r="HE461" s="4"/>
      <c r="HI461" s="4"/>
      <c r="HJ461" s="4"/>
      <c r="HK461" s="4"/>
    </row>
    <row r="462" spans="209:219" x14ac:dyDescent="0.2">
      <c r="HA462" s="4"/>
      <c r="HE462" s="4"/>
      <c r="HI462" s="4"/>
      <c r="HJ462" s="4"/>
      <c r="HK462" s="4"/>
    </row>
    <row r="463" spans="209:219" x14ac:dyDescent="0.2">
      <c r="HA463" s="4"/>
      <c r="HE463" s="4"/>
      <c r="HI463" s="4"/>
      <c r="HJ463" s="4"/>
      <c r="HK463" s="4"/>
    </row>
    <row r="464" spans="209:219" x14ac:dyDescent="0.2">
      <c r="HA464" s="4"/>
      <c r="HE464" s="4"/>
      <c r="HI464" s="4"/>
      <c r="HJ464" s="4"/>
      <c r="HK464" s="4"/>
    </row>
    <row r="465" spans="209:219" x14ac:dyDescent="0.2">
      <c r="HA465" s="4"/>
      <c r="HE465" s="4"/>
      <c r="HI465" s="4"/>
      <c r="HJ465" s="4"/>
      <c r="HK465" s="4"/>
    </row>
    <row r="466" spans="209:219" x14ac:dyDescent="0.2">
      <c r="HA466" s="4"/>
      <c r="HE466" s="4"/>
      <c r="HI466" s="4"/>
      <c r="HJ466" s="4"/>
      <c r="HK466" s="4"/>
    </row>
    <row r="467" spans="209:219" x14ac:dyDescent="0.2">
      <c r="HA467" s="4"/>
      <c r="HE467" s="4"/>
      <c r="HI467" s="4"/>
      <c r="HJ467" s="4"/>
      <c r="HK467" s="4"/>
    </row>
    <row r="468" spans="209:219" x14ac:dyDescent="0.2">
      <c r="HA468" s="4"/>
      <c r="HE468" s="4"/>
      <c r="HI468" s="4"/>
      <c r="HJ468" s="4"/>
      <c r="HK468" s="4"/>
    </row>
    <row r="469" spans="209:219" x14ac:dyDescent="0.2">
      <c r="HA469" s="4"/>
      <c r="HE469" s="4"/>
      <c r="HI469" s="4"/>
      <c r="HJ469" s="4"/>
      <c r="HK469" s="4"/>
    </row>
    <row r="470" spans="209:219" x14ac:dyDescent="0.2">
      <c r="HA470" s="4"/>
      <c r="HE470" s="4"/>
      <c r="HI470" s="4"/>
      <c r="HJ470" s="4"/>
      <c r="HK470" s="4"/>
    </row>
    <row r="471" spans="209:219" x14ac:dyDescent="0.2">
      <c r="HA471" s="4"/>
      <c r="HE471" s="4"/>
      <c r="HI471" s="4"/>
      <c r="HJ471" s="4"/>
      <c r="HK471" s="4"/>
    </row>
    <row r="472" spans="209:219" x14ac:dyDescent="0.2">
      <c r="HA472" s="4"/>
      <c r="HE472" s="4"/>
      <c r="HI472" s="4"/>
      <c r="HJ472" s="4"/>
      <c r="HK472" s="4"/>
    </row>
    <row r="473" spans="209:219" x14ac:dyDescent="0.2">
      <c r="HA473" s="4"/>
      <c r="HE473" s="4"/>
      <c r="HI473" s="4"/>
      <c r="HJ473" s="4"/>
      <c r="HK473" s="4"/>
    </row>
    <row r="474" spans="209:219" x14ac:dyDescent="0.2">
      <c r="HA474" s="4"/>
      <c r="HE474" s="4"/>
      <c r="HI474" s="4"/>
      <c r="HJ474" s="4"/>
      <c r="HK474" s="4"/>
    </row>
    <row r="475" spans="209:219" x14ac:dyDescent="0.2">
      <c r="HA475" s="4"/>
      <c r="HE475" s="4"/>
      <c r="HI475" s="4"/>
      <c r="HJ475" s="4"/>
      <c r="HK475" s="4"/>
    </row>
    <row r="476" spans="209:219" x14ac:dyDescent="0.2">
      <c r="HA476" s="4"/>
      <c r="HE476" s="4"/>
      <c r="HI476" s="4"/>
      <c r="HJ476" s="4"/>
      <c r="HK476" s="4"/>
    </row>
    <row r="477" spans="209:219" x14ac:dyDescent="0.2">
      <c r="HA477" s="4"/>
      <c r="HE477" s="4"/>
      <c r="HI477" s="4"/>
      <c r="HJ477" s="4"/>
      <c r="HK477" s="4"/>
    </row>
    <row r="478" spans="209:219" x14ac:dyDescent="0.2">
      <c r="HA478" s="4"/>
      <c r="HE478" s="4"/>
      <c r="HI478" s="4"/>
      <c r="HJ478" s="4"/>
      <c r="HK478" s="4"/>
    </row>
    <row r="479" spans="209:219" x14ac:dyDescent="0.2">
      <c r="HA479" s="4"/>
      <c r="HE479" s="4"/>
      <c r="HI479" s="4"/>
      <c r="HJ479" s="4"/>
      <c r="HK479" s="4"/>
    </row>
    <row r="480" spans="209:219" x14ac:dyDescent="0.2">
      <c r="HA480" s="4"/>
      <c r="HE480" s="4"/>
      <c r="HI480" s="4"/>
      <c r="HJ480" s="4"/>
      <c r="HK480" s="4"/>
    </row>
    <row r="481" spans="209:219" x14ac:dyDescent="0.2">
      <c r="HA481" s="4"/>
      <c r="HE481" s="4"/>
      <c r="HI481" s="4"/>
      <c r="HJ481" s="4"/>
      <c r="HK481" s="4"/>
    </row>
    <row r="482" spans="209:219" x14ac:dyDescent="0.2">
      <c r="HA482" s="4"/>
      <c r="HE482" s="4"/>
      <c r="HI482" s="4"/>
      <c r="HJ482" s="4"/>
      <c r="HK482" s="4"/>
    </row>
    <row r="483" spans="209:219" x14ac:dyDescent="0.2">
      <c r="HA483" s="4"/>
      <c r="HE483" s="4"/>
      <c r="HI483" s="4"/>
      <c r="HJ483" s="4"/>
      <c r="HK483" s="4"/>
    </row>
    <row r="484" spans="209:219" x14ac:dyDescent="0.2">
      <c r="HA484" s="4"/>
      <c r="HE484" s="4"/>
      <c r="HI484" s="4"/>
      <c r="HJ484" s="4"/>
      <c r="HK484" s="4"/>
    </row>
    <row r="485" spans="209:219" x14ac:dyDescent="0.2">
      <c r="HA485" s="4"/>
      <c r="HE485" s="4"/>
      <c r="HI485" s="4"/>
      <c r="HJ485" s="4"/>
      <c r="HK485" s="4"/>
    </row>
    <row r="486" spans="209:219" x14ac:dyDescent="0.2">
      <c r="HA486" s="4"/>
      <c r="HE486" s="4"/>
      <c r="HI486" s="4"/>
      <c r="HJ486" s="4"/>
      <c r="HK486" s="4"/>
    </row>
    <row r="487" spans="209:219" x14ac:dyDescent="0.2">
      <c r="HA487" s="4"/>
      <c r="HE487" s="4"/>
      <c r="HI487" s="4"/>
      <c r="HJ487" s="4"/>
      <c r="HK487" s="4"/>
    </row>
    <row r="488" spans="209:219" x14ac:dyDescent="0.2">
      <c r="HA488" s="4"/>
      <c r="HE488" s="4"/>
      <c r="HI488" s="4"/>
      <c r="HJ488" s="4"/>
      <c r="HK488" s="4"/>
    </row>
    <row r="489" spans="209:219" x14ac:dyDescent="0.2">
      <c r="HA489" s="4"/>
      <c r="HE489" s="4"/>
      <c r="HI489" s="4"/>
      <c r="HJ489" s="4"/>
      <c r="HK489" s="4"/>
    </row>
    <row r="490" spans="209:219" x14ac:dyDescent="0.2">
      <c r="HA490" s="4"/>
      <c r="HE490" s="4"/>
      <c r="HI490" s="4"/>
      <c r="HJ490" s="4"/>
      <c r="HK490" s="4"/>
    </row>
    <row r="491" spans="209:219" x14ac:dyDescent="0.2">
      <c r="HA491" s="4"/>
      <c r="HE491" s="4"/>
      <c r="HI491" s="4"/>
      <c r="HJ491" s="4"/>
      <c r="HK491" s="4"/>
    </row>
    <row r="492" spans="209:219" x14ac:dyDescent="0.2">
      <c r="HA492" s="4"/>
      <c r="HE492" s="4"/>
      <c r="HI492" s="4"/>
      <c r="HJ492" s="4"/>
      <c r="HK492" s="4"/>
    </row>
    <row r="493" spans="209:219" x14ac:dyDescent="0.2">
      <c r="HA493" s="4"/>
      <c r="HE493" s="4"/>
      <c r="HI493" s="4"/>
      <c r="HJ493" s="4"/>
      <c r="HK493" s="4"/>
    </row>
    <row r="494" spans="209:219" x14ac:dyDescent="0.2">
      <c r="HA494" s="4"/>
      <c r="HE494" s="4"/>
      <c r="HI494" s="4"/>
      <c r="HJ494" s="4"/>
      <c r="HK494" s="4"/>
    </row>
    <row r="495" spans="209:219" x14ac:dyDescent="0.2">
      <c r="HA495" s="4"/>
      <c r="HE495" s="4"/>
      <c r="HI495" s="4"/>
      <c r="HJ495" s="4"/>
      <c r="HK495" s="4"/>
    </row>
    <row r="496" spans="209:219" x14ac:dyDescent="0.2">
      <c r="HA496" s="4"/>
      <c r="HE496" s="4"/>
      <c r="HI496" s="4"/>
      <c r="HJ496" s="4"/>
      <c r="HK496" s="4"/>
    </row>
    <row r="497" spans="209:219" x14ac:dyDescent="0.2">
      <c r="HA497" s="4"/>
      <c r="HE497" s="4"/>
      <c r="HI497" s="4"/>
      <c r="HJ497" s="4"/>
      <c r="HK497" s="4"/>
    </row>
    <row r="498" spans="209:219" x14ac:dyDescent="0.2">
      <c r="HA498" s="4"/>
      <c r="HE498" s="4"/>
      <c r="HI498" s="4"/>
      <c r="HJ498" s="4"/>
      <c r="HK498" s="4"/>
    </row>
    <row r="499" spans="209:219" x14ac:dyDescent="0.2">
      <c r="HA499" s="4"/>
      <c r="HE499" s="4"/>
      <c r="HI499" s="4"/>
      <c r="HJ499" s="4"/>
      <c r="HK499" s="4"/>
    </row>
    <row r="500" spans="209:219" x14ac:dyDescent="0.2">
      <c r="HA500" s="4"/>
      <c r="HE500" s="4"/>
      <c r="HI500" s="4"/>
      <c r="HJ500" s="4"/>
      <c r="HK500" s="4"/>
    </row>
    <row r="501" spans="209:219" x14ac:dyDescent="0.2">
      <c r="HA501" s="4"/>
      <c r="HE501" s="4"/>
      <c r="HI501" s="4"/>
      <c r="HJ501" s="4"/>
      <c r="HK501" s="4"/>
    </row>
    <row r="502" spans="209:219" x14ac:dyDescent="0.2">
      <c r="HA502" s="4"/>
      <c r="HE502" s="4"/>
      <c r="HI502" s="4"/>
      <c r="HJ502" s="4"/>
      <c r="HK502" s="4"/>
    </row>
    <row r="503" spans="209:219" x14ac:dyDescent="0.2">
      <c r="HA503" s="4"/>
      <c r="HE503" s="4"/>
      <c r="HI503" s="4"/>
      <c r="HJ503" s="4"/>
      <c r="HK503" s="4"/>
    </row>
    <row r="504" spans="209:219" x14ac:dyDescent="0.2">
      <c r="HA504" s="4"/>
      <c r="HE504" s="4"/>
      <c r="HI504" s="4"/>
      <c r="HJ504" s="4"/>
      <c r="HK504" s="4"/>
    </row>
    <row r="505" spans="209:219" x14ac:dyDescent="0.2">
      <c r="HA505" s="4"/>
      <c r="HE505" s="4"/>
      <c r="HI505" s="4"/>
      <c r="HJ505" s="4"/>
      <c r="HK505" s="4"/>
    </row>
    <row r="506" spans="209:219" x14ac:dyDescent="0.2">
      <c r="HA506" s="4"/>
      <c r="HE506" s="4"/>
      <c r="HI506" s="4"/>
      <c r="HJ506" s="4"/>
      <c r="HK506" s="4"/>
    </row>
    <row r="507" spans="209:219" x14ac:dyDescent="0.2">
      <c r="HA507" s="4"/>
      <c r="HE507" s="4"/>
      <c r="HI507" s="4"/>
      <c r="HJ507" s="4"/>
      <c r="HK507" s="4"/>
    </row>
    <row r="508" spans="209:219" x14ac:dyDescent="0.2">
      <c r="HA508" s="4"/>
      <c r="HE508" s="4"/>
      <c r="HI508" s="4"/>
      <c r="HJ508" s="4"/>
      <c r="HK508" s="4"/>
    </row>
    <row r="509" spans="209:219" x14ac:dyDescent="0.2">
      <c r="HA509" s="4"/>
      <c r="HE509" s="4"/>
      <c r="HI509" s="4"/>
      <c r="HJ509" s="4"/>
      <c r="HK509" s="4"/>
    </row>
    <row r="510" spans="209:219" x14ac:dyDescent="0.2">
      <c r="HA510" s="4"/>
      <c r="HE510" s="4"/>
      <c r="HI510" s="4"/>
      <c r="HJ510" s="4"/>
      <c r="HK510" s="4"/>
    </row>
    <row r="511" spans="209:219" x14ac:dyDescent="0.2">
      <c r="HA511" s="4"/>
      <c r="HE511" s="4"/>
      <c r="HI511" s="4"/>
      <c r="HJ511" s="4"/>
      <c r="HK511" s="4"/>
    </row>
    <row r="512" spans="209:219" x14ac:dyDescent="0.2">
      <c r="HA512" s="4"/>
      <c r="HE512" s="4"/>
      <c r="HI512" s="4"/>
      <c r="HJ512" s="4"/>
      <c r="HK512" s="4"/>
    </row>
    <row r="513" spans="209:219" x14ac:dyDescent="0.2">
      <c r="HA513" s="4"/>
      <c r="HE513" s="4"/>
      <c r="HI513" s="4"/>
      <c r="HJ513" s="4"/>
      <c r="HK513" s="4"/>
    </row>
    <row r="514" spans="209:219" x14ac:dyDescent="0.2">
      <c r="HA514" s="4"/>
      <c r="HE514" s="4"/>
      <c r="HI514" s="4"/>
      <c r="HJ514" s="4"/>
      <c r="HK514" s="4"/>
    </row>
    <row r="515" spans="209:219" x14ac:dyDescent="0.2">
      <c r="HA515" s="4"/>
      <c r="HE515" s="4"/>
      <c r="HI515" s="4"/>
      <c r="HJ515" s="4"/>
      <c r="HK515" s="4"/>
    </row>
    <row r="516" spans="209:219" x14ac:dyDescent="0.2">
      <c r="HA516" s="4"/>
      <c r="HE516" s="4"/>
      <c r="HI516" s="4"/>
      <c r="HJ516" s="4"/>
      <c r="HK516" s="4"/>
    </row>
    <row r="517" spans="209:219" x14ac:dyDescent="0.2">
      <c r="HA517" s="4"/>
      <c r="HE517" s="4"/>
      <c r="HI517" s="4"/>
      <c r="HJ517" s="4"/>
      <c r="HK517" s="4"/>
    </row>
    <row r="518" spans="209:219" x14ac:dyDescent="0.2">
      <c r="HA518" s="4"/>
      <c r="HE518" s="4"/>
      <c r="HI518" s="4"/>
      <c r="HJ518" s="4"/>
      <c r="HK518" s="4"/>
    </row>
    <row r="519" spans="209:219" x14ac:dyDescent="0.2">
      <c r="HA519" s="4"/>
      <c r="HE519" s="4"/>
      <c r="HI519" s="4"/>
      <c r="HJ519" s="4"/>
      <c r="HK519" s="4"/>
    </row>
    <row r="520" spans="209:219" x14ac:dyDescent="0.2">
      <c r="HA520" s="4"/>
      <c r="HE520" s="4"/>
      <c r="HI520" s="4"/>
      <c r="HJ520" s="4"/>
      <c r="HK520" s="4"/>
    </row>
    <row r="521" spans="209:219" x14ac:dyDescent="0.2">
      <c r="HA521" s="4"/>
      <c r="HE521" s="4"/>
      <c r="HI521" s="4"/>
      <c r="HJ521" s="4"/>
      <c r="HK521" s="4"/>
    </row>
    <row r="522" spans="209:219" x14ac:dyDescent="0.2">
      <c r="HA522" s="4"/>
      <c r="HE522" s="4"/>
      <c r="HI522" s="4"/>
      <c r="HJ522" s="4"/>
      <c r="HK522" s="4"/>
    </row>
    <row r="523" spans="209:219" x14ac:dyDescent="0.2">
      <c r="HA523" s="4"/>
      <c r="HE523" s="4"/>
      <c r="HI523" s="4"/>
      <c r="HJ523" s="4"/>
      <c r="HK523" s="4"/>
    </row>
    <row r="524" spans="209:219" x14ac:dyDescent="0.2">
      <c r="HA524" s="4"/>
      <c r="HE524" s="4"/>
      <c r="HI524" s="4"/>
      <c r="HJ524" s="4"/>
      <c r="HK524" s="4"/>
    </row>
    <row r="525" spans="209:219" x14ac:dyDescent="0.2">
      <c r="HA525" s="4"/>
      <c r="HE525" s="4"/>
      <c r="HI525" s="4"/>
      <c r="HJ525" s="4"/>
      <c r="HK525" s="4"/>
    </row>
    <row r="526" spans="209:219" x14ac:dyDescent="0.2">
      <c r="HA526" s="4"/>
      <c r="HE526" s="4"/>
      <c r="HI526" s="4"/>
      <c r="HJ526" s="4"/>
      <c r="HK526" s="4"/>
    </row>
    <row r="527" spans="209:219" x14ac:dyDescent="0.2">
      <c r="HA527" s="4"/>
      <c r="HE527" s="4"/>
      <c r="HI527" s="4"/>
      <c r="HJ527" s="4"/>
      <c r="HK527" s="4"/>
    </row>
    <row r="528" spans="209:219" x14ac:dyDescent="0.2">
      <c r="HA528" s="4"/>
      <c r="HE528" s="4"/>
      <c r="HI528" s="4"/>
      <c r="HJ528" s="4"/>
      <c r="HK528" s="4"/>
    </row>
    <row r="529" spans="209:219" x14ac:dyDescent="0.2">
      <c r="HA529" s="4"/>
      <c r="HE529" s="4"/>
      <c r="HI529" s="4"/>
      <c r="HJ529" s="4"/>
      <c r="HK529" s="4"/>
    </row>
    <row r="530" spans="209:219" x14ac:dyDescent="0.2">
      <c r="HA530" s="4"/>
      <c r="HE530" s="4"/>
      <c r="HI530" s="4"/>
      <c r="HJ530" s="4"/>
      <c r="HK530" s="4"/>
    </row>
    <row r="531" spans="209:219" x14ac:dyDescent="0.2">
      <c r="HA531" s="4"/>
      <c r="HE531" s="4"/>
      <c r="HI531" s="4"/>
      <c r="HJ531" s="4"/>
      <c r="HK531" s="4"/>
    </row>
    <row r="532" spans="209:219" x14ac:dyDescent="0.2">
      <c r="HA532" s="4"/>
      <c r="HE532" s="4"/>
      <c r="HI532" s="4"/>
      <c r="HJ532" s="4"/>
      <c r="HK532" s="4"/>
    </row>
    <row r="533" spans="209:219" x14ac:dyDescent="0.2">
      <c r="HA533" s="4"/>
      <c r="HE533" s="4"/>
      <c r="HI533" s="4"/>
      <c r="HJ533" s="4"/>
      <c r="HK533" s="4"/>
    </row>
    <row r="534" spans="209:219" x14ac:dyDescent="0.2">
      <c r="HA534" s="4"/>
      <c r="HE534" s="4"/>
      <c r="HI534" s="4"/>
      <c r="HJ534" s="4"/>
      <c r="HK534" s="4"/>
    </row>
    <row r="535" spans="209:219" x14ac:dyDescent="0.2">
      <c r="HA535" s="4"/>
      <c r="HE535" s="4"/>
      <c r="HI535" s="4"/>
      <c r="HJ535" s="4"/>
      <c r="HK535" s="4"/>
    </row>
    <row r="536" spans="209:219" x14ac:dyDescent="0.2">
      <c r="HA536" s="4"/>
      <c r="HE536" s="4"/>
      <c r="HI536" s="4"/>
      <c r="HJ536" s="4"/>
      <c r="HK536" s="4"/>
    </row>
    <row r="537" spans="209:219" x14ac:dyDescent="0.2">
      <c r="HA537" s="4"/>
      <c r="HE537" s="4"/>
      <c r="HI537" s="4"/>
      <c r="HJ537" s="4"/>
      <c r="HK537" s="4"/>
    </row>
    <row r="538" spans="209:219" x14ac:dyDescent="0.2">
      <c r="HA538" s="4"/>
      <c r="HE538" s="4"/>
      <c r="HI538" s="4"/>
      <c r="HJ538" s="4"/>
      <c r="HK538" s="4"/>
    </row>
    <row r="539" spans="209:219" x14ac:dyDescent="0.2">
      <c r="HA539" s="4"/>
      <c r="HE539" s="4"/>
      <c r="HI539" s="4"/>
      <c r="HJ539" s="4"/>
      <c r="HK539" s="4"/>
    </row>
    <row r="540" spans="209:219" x14ac:dyDescent="0.2">
      <c r="HA540" s="4"/>
      <c r="HE540" s="4"/>
      <c r="HI540" s="4"/>
      <c r="HJ540" s="4"/>
      <c r="HK540" s="4"/>
    </row>
    <row r="541" spans="209:219" x14ac:dyDescent="0.2">
      <c r="HA541" s="4"/>
      <c r="HE541" s="4"/>
      <c r="HI541" s="4"/>
      <c r="HJ541" s="4"/>
      <c r="HK541" s="4"/>
    </row>
    <row r="542" spans="209:219" x14ac:dyDescent="0.2">
      <c r="HA542" s="4"/>
      <c r="HE542" s="4"/>
      <c r="HI542" s="4"/>
      <c r="HJ542" s="4"/>
      <c r="HK542" s="4"/>
    </row>
    <row r="543" spans="209:219" x14ac:dyDescent="0.2">
      <c r="HA543" s="4"/>
      <c r="HE543" s="4"/>
      <c r="HI543" s="4"/>
      <c r="HJ543" s="4"/>
      <c r="HK543" s="4"/>
    </row>
    <row r="544" spans="209:219" x14ac:dyDescent="0.2">
      <c r="HA544" s="4"/>
      <c r="HE544" s="4"/>
      <c r="HI544" s="4"/>
      <c r="HJ544" s="4"/>
      <c r="HK544" s="4"/>
    </row>
    <row r="545" spans="209:219" x14ac:dyDescent="0.2">
      <c r="HA545" s="4"/>
      <c r="HE545" s="4"/>
      <c r="HI545" s="4"/>
      <c r="HJ545" s="4"/>
      <c r="HK545" s="4"/>
    </row>
    <row r="546" spans="209:219" x14ac:dyDescent="0.2">
      <c r="HA546" s="4"/>
      <c r="HE546" s="4"/>
      <c r="HI546" s="4"/>
      <c r="HJ546" s="4"/>
      <c r="HK546" s="4"/>
    </row>
    <row r="547" spans="209:219" x14ac:dyDescent="0.2">
      <c r="HA547" s="4"/>
      <c r="HE547" s="4"/>
      <c r="HI547" s="4"/>
      <c r="HJ547" s="4"/>
      <c r="HK547" s="4"/>
    </row>
    <row r="548" spans="209:219" x14ac:dyDescent="0.2">
      <c r="HA548" s="4"/>
      <c r="HE548" s="4"/>
      <c r="HI548" s="4"/>
      <c r="HJ548" s="4"/>
      <c r="HK548" s="4"/>
    </row>
    <row r="549" spans="209:219" x14ac:dyDescent="0.2">
      <c r="HA549" s="4"/>
      <c r="HE549" s="4"/>
      <c r="HI549" s="4"/>
      <c r="HJ549" s="4"/>
      <c r="HK549" s="4"/>
    </row>
    <row r="550" spans="209:219" x14ac:dyDescent="0.2">
      <c r="HA550" s="4"/>
      <c r="HE550" s="4"/>
      <c r="HI550" s="4"/>
      <c r="HJ550" s="4"/>
      <c r="HK550" s="4"/>
    </row>
    <row r="551" spans="209:219" x14ac:dyDescent="0.2">
      <c r="HA551" s="4"/>
      <c r="HE551" s="4"/>
      <c r="HI551" s="4"/>
      <c r="HJ551" s="4"/>
      <c r="HK551" s="4"/>
    </row>
    <row r="552" spans="209:219" x14ac:dyDescent="0.2">
      <c r="HA552" s="4"/>
      <c r="HE552" s="4"/>
      <c r="HI552" s="4"/>
      <c r="HJ552" s="4"/>
      <c r="HK552" s="4"/>
    </row>
    <row r="553" spans="209:219" x14ac:dyDescent="0.2">
      <c r="HA553" s="4"/>
      <c r="HE553" s="4"/>
      <c r="HI553" s="4"/>
      <c r="HJ553" s="4"/>
      <c r="HK553" s="4"/>
    </row>
    <row r="554" spans="209:219" x14ac:dyDescent="0.2">
      <c r="HA554" s="4"/>
      <c r="HE554" s="4"/>
      <c r="HI554" s="4"/>
      <c r="HJ554" s="4"/>
      <c r="HK554" s="4"/>
    </row>
    <row r="555" spans="209:219" x14ac:dyDescent="0.2">
      <c r="HA555" s="4"/>
      <c r="HE555" s="4"/>
      <c r="HI555" s="4"/>
      <c r="HJ555" s="4"/>
      <c r="HK555" s="4"/>
    </row>
    <row r="556" spans="209:219" x14ac:dyDescent="0.2">
      <c r="HA556" s="4"/>
      <c r="HE556" s="4"/>
      <c r="HI556" s="4"/>
      <c r="HJ556" s="4"/>
      <c r="HK556" s="4"/>
    </row>
    <row r="557" spans="209:219" x14ac:dyDescent="0.2">
      <c r="HA557" s="4"/>
      <c r="HE557" s="4"/>
      <c r="HI557" s="4"/>
      <c r="HJ557" s="4"/>
      <c r="HK557" s="4"/>
    </row>
    <row r="558" spans="209:219" x14ac:dyDescent="0.2">
      <c r="HA558" s="4"/>
      <c r="HE558" s="4"/>
      <c r="HI558" s="4"/>
      <c r="HJ558" s="4"/>
      <c r="HK558" s="4"/>
    </row>
    <row r="559" spans="209:219" x14ac:dyDescent="0.2">
      <c r="HA559" s="4"/>
      <c r="HE559" s="4"/>
      <c r="HI559" s="4"/>
      <c r="HJ559" s="4"/>
      <c r="HK559" s="4"/>
    </row>
    <row r="560" spans="209:219" x14ac:dyDescent="0.2">
      <c r="HA560" s="4"/>
      <c r="HE560" s="4"/>
      <c r="HI560" s="4"/>
      <c r="HJ560" s="4"/>
      <c r="HK560" s="4"/>
    </row>
    <row r="561" spans="209:219" x14ac:dyDescent="0.2">
      <c r="HA561" s="4"/>
      <c r="HE561" s="4"/>
      <c r="HI561" s="4"/>
      <c r="HJ561" s="4"/>
      <c r="HK561" s="4"/>
    </row>
    <row r="562" spans="209:219" x14ac:dyDescent="0.2">
      <c r="HA562" s="4"/>
      <c r="HE562" s="4"/>
      <c r="HI562" s="4"/>
      <c r="HJ562" s="4"/>
      <c r="HK562" s="4"/>
    </row>
    <row r="563" spans="209:219" x14ac:dyDescent="0.2">
      <c r="HA563" s="4"/>
      <c r="HE563" s="4"/>
      <c r="HI563" s="4"/>
      <c r="HJ563" s="4"/>
      <c r="HK563" s="4"/>
    </row>
    <row r="564" spans="209:219" x14ac:dyDescent="0.2">
      <c r="HA564" s="4"/>
      <c r="HE564" s="4"/>
      <c r="HI564" s="4"/>
      <c r="HJ564" s="4"/>
      <c r="HK564" s="4"/>
    </row>
    <row r="565" spans="209:219" x14ac:dyDescent="0.2">
      <c r="HA565" s="4"/>
      <c r="HE565" s="4"/>
      <c r="HI565" s="4"/>
      <c r="HJ565" s="4"/>
      <c r="HK565" s="4"/>
    </row>
    <row r="566" spans="209:219" x14ac:dyDescent="0.2">
      <c r="HA566" s="4"/>
      <c r="HE566" s="4"/>
      <c r="HI566" s="4"/>
      <c r="HJ566" s="4"/>
      <c r="HK566" s="4"/>
    </row>
    <row r="567" spans="209:219" x14ac:dyDescent="0.2">
      <c r="HA567" s="4"/>
      <c r="HE567" s="4"/>
      <c r="HI567" s="4"/>
      <c r="HJ567" s="4"/>
      <c r="HK567" s="4"/>
    </row>
    <row r="568" spans="209:219" x14ac:dyDescent="0.2">
      <c r="HA568" s="4"/>
      <c r="HE568" s="4"/>
      <c r="HI568" s="4"/>
      <c r="HJ568" s="4"/>
      <c r="HK568" s="4"/>
    </row>
    <row r="569" spans="209:219" x14ac:dyDescent="0.2">
      <c r="HA569" s="4"/>
      <c r="HE569" s="4"/>
      <c r="HI569" s="4"/>
      <c r="HJ569" s="4"/>
      <c r="HK569" s="4"/>
    </row>
    <row r="570" spans="209:219" x14ac:dyDescent="0.2">
      <c r="HA570" s="4"/>
      <c r="HE570" s="4"/>
      <c r="HI570" s="4"/>
      <c r="HJ570" s="4"/>
      <c r="HK570" s="4"/>
    </row>
    <row r="571" spans="209:219" x14ac:dyDescent="0.2">
      <c r="HA571" s="4"/>
      <c r="HE571" s="4"/>
      <c r="HI571" s="4"/>
      <c r="HJ571" s="4"/>
      <c r="HK571" s="4"/>
    </row>
    <row r="572" spans="209:219" x14ac:dyDescent="0.2">
      <c r="HA572" s="4"/>
      <c r="HE572" s="4"/>
      <c r="HI572" s="4"/>
      <c r="HJ572" s="4"/>
      <c r="HK572" s="4"/>
    </row>
    <row r="573" spans="209:219" x14ac:dyDescent="0.2">
      <c r="HA573" s="4"/>
      <c r="HE573" s="4"/>
      <c r="HI573" s="4"/>
      <c r="HJ573" s="4"/>
      <c r="HK573" s="4"/>
    </row>
    <row r="574" spans="209:219" x14ac:dyDescent="0.2">
      <c r="HA574" s="4"/>
      <c r="HE574" s="4"/>
      <c r="HI574" s="4"/>
      <c r="HJ574" s="4"/>
      <c r="HK574" s="4"/>
    </row>
    <row r="575" spans="209:219" x14ac:dyDescent="0.2">
      <c r="HA575" s="4"/>
      <c r="HE575" s="4"/>
      <c r="HI575" s="4"/>
      <c r="HJ575" s="4"/>
      <c r="HK575" s="4"/>
    </row>
    <row r="576" spans="209:219" x14ac:dyDescent="0.2">
      <c r="HA576" s="4"/>
      <c r="HE576" s="4"/>
      <c r="HI576" s="4"/>
      <c r="HJ576" s="4"/>
      <c r="HK576" s="4"/>
    </row>
    <row r="577" spans="209:219" x14ac:dyDescent="0.2">
      <c r="HA577" s="4"/>
      <c r="HE577" s="4"/>
      <c r="HI577" s="4"/>
      <c r="HJ577" s="4"/>
      <c r="HK577" s="4"/>
    </row>
    <row r="578" spans="209:219" x14ac:dyDescent="0.2">
      <c r="HA578" s="4"/>
      <c r="HE578" s="4"/>
      <c r="HI578" s="4"/>
      <c r="HJ578" s="4"/>
      <c r="HK578" s="4"/>
    </row>
    <row r="579" spans="209:219" x14ac:dyDescent="0.2">
      <c r="HA579" s="4"/>
      <c r="HE579" s="4"/>
      <c r="HI579" s="4"/>
      <c r="HJ579" s="4"/>
      <c r="HK579" s="4"/>
    </row>
    <row r="580" spans="209:219" x14ac:dyDescent="0.2">
      <c r="HA580" s="4"/>
      <c r="HE580" s="4"/>
      <c r="HI580" s="4"/>
      <c r="HJ580" s="4"/>
      <c r="HK580" s="4"/>
    </row>
    <row r="581" spans="209:219" x14ac:dyDescent="0.2">
      <c r="HA581" s="4"/>
      <c r="HE581" s="4"/>
      <c r="HI581" s="4"/>
      <c r="HJ581" s="4"/>
      <c r="HK581" s="4"/>
    </row>
    <row r="582" spans="209:219" x14ac:dyDescent="0.2">
      <c r="HA582" s="4"/>
      <c r="HE582" s="4"/>
      <c r="HI582" s="4"/>
      <c r="HJ582" s="4"/>
      <c r="HK582" s="4"/>
    </row>
    <row r="583" spans="209:219" x14ac:dyDescent="0.2">
      <c r="HA583" s="4"/>
      <c r="HE583" s="4"/>
      <c r="HI583" s="4"/>
      <c r="HJ583" s="4"/>
      <c r="HK583" s="4"/>
    </row>
    <row r="584" spans="209:219" x14ac:dyDescent="0.2">
      <c r="HA584" s="4"/>
      <c r="HE584" s="4"/>
      <c r="HI584" s="4"/>
      <c r="HJ584" s="4"/>
      <c r="HK584" s="4"/>
    </row>
    <row r="585" spans="209:219" x14ac:dyDescent="0.2">
      <c r="HA585" s="4"/>
      <c r="HE585" s="4"/>
      <c r="HI585" s="4"/>
      <c r="HJ585" s="4"/>
      <c r="HK585" s="4"/>
    </row>
    <row r="586" spans="209:219" x14ac:dyDescent="0.2">
      <c r="HA586" s="4"/>
      <c r="HE586" s="4"/>
      <c r="HI586" s="4"/>
      <c r="HJ586" s="4"/>
      <c r="HK586" s="4"/>
    </row>
    <row r="587" spans="209:219" x14ac:dyDescent="0.2">
      <c r="HA587" s="4"/>
      <c r="HE587" s="4"/>
      <c r="HI587" s="4"/>
      <c r="HJ587" s="4"/>
      <c r="HK587" s="4"/>
    </row>
    <row r="588" spans="209:219" x14ac:dyDescent="0.2">
      <c r="HA588" s="4"/>
      <c r="HE588" s="4"/>
      <c r="HI588" s="4"/>
      <c r="HJ588" s="4"/>
      <c r="HK588" s="4"/>
    </row>
    <row r="589" spans="209:219" x14ac:dyDescent="0.2">
      <c r="HA589" s="4"/>
      <c r="HE589" s="4"/>
      <c r="HI589" s="4"/>
      <c r="HJ589" s="4"/>
      <c r="HK589" s="4"/>
    </row>
    <row r="590" spans="209:219" x14ac:dyDescent="0.2">
      <c r="HA590" s="4"/>
      <c r="HE590" s="4"/>
      <c r="HI590" s="4"/>
      <c r="HJ590" s="4"/>
      <c r="HK590" s="4"/>
    </row>
    <row r="591" spans="209:219" x14ac:dyDescent="0.2">
      <c r="HA591" s="4"/>
      <c r="HE591" s="4"/>
      <c r="HI591" s="4"/>
      <c r="HJ591" s="4"/>
      <c r="HK591" s="4"/>
    </row>
    <row r="592" spans="209:219" x14ac:dyDescent="0.2">
      <c r="HA592" s="4"/>
      <c r="HE592" s="4"/>
      <c r="HI592" s="4"/>
      <c r="HJ592" s="4"/>
      <c r="HK592" s="4"/>
    </row>
    <row r="593" spans="209:219" x14ac:dyDescent="0.2">
      <c r="HA593" s="4"/>
      <c r="HE593" s="4"/>
      <c r="HI593" s="4"/>
      <c r="HJ593" s="4"/>
      <c r="HK593" s="4"/>
    </row>
    <row r="594" spans="209:219" x14ac:dyDescent="0.2">
      <c r="HA594" s="4"/>
      <c r="HE594" s="4"/>
      <c r="HI594" s="4"/>
      <c r="HJ594" s="4"/>
      <c r="HK594" s="4"/>
    </row>
    <row r="595" spans="209:219" x14ac:dyDescent="0.2">
      <c r="HA595" s="4"/>
      <c r="HE595" s="4"/>
      <c r="HI595" s="4"/>
      <c r="HJ595" s="4"/>
      <c r="HK595" s="4"/>
    </row>
    <row r="596" spans="209:219" x14ac:dyDescent="0.2">
      <c r="HA596" s="4"/>
      <c r="HE596" s="4"/>
      <c r="HI596" s="4"/>
      <c r="HJ596" s="4"/>
      <c r="HK596" s="4"/>
    </row>
    <row r="597" spans="209:219" x14ac:dyDescent="0.2">
      <c r="HA597" s="4"/>
      <c r="HE597" s="4"/>
      <c r="HI597" s="4"/>
      <c r="HJ597" s="4"/>
      <c r="HK597" s="4"/>
    </row>
    <row r="598" spans="209:219" x14ac:dyDescent="0.2">
      <c r="HA598" s="4"/>
      <c r="HE598" s="4"/>
      <c r="HI598" s="4"/>
      <c r="HJ598" s="4"/>
      <c r="HK598" s="4"/>
    </row>
    <row r="599" spans="209:219" x14ac:dyDescent="0.2">
      <c r="HA599" s="4"/>
      <c r="HE599" s="4"/>
      <c r="HI599" s="4"/>
      <c r="HJ599" s="4"/>
      <c r="HK599" s="4"/>
    </row>
    <row r="600" spans="209:219" x14ac:dyDescent="0.2">
      <c r="HA600" s="4"/>
      <c r="HE600" s="4"/>
      <c r="HI600" s="4"/>
      <c r="HJ600" s="4"/>
      <c r="HK600" s="4"/>
    </row>
    <row r="601" spans="209:219" x14ac:dyDescent="0.2">
      <c r="HA601" s="4"/>
      <c r="HE601" s="4"/>
      <c r="HI601" s="4"/>
      <c r="HJ601" s="4"/>
      <c r="HK601" s="4"/>
    </row>
    <row r="602" spans="209:219" x14ac:dyDescent="0.2">
      <c r="HA602" s="4"/>
      <c r="HE602" s="4"/>
      <c r="HI602" s="4"/>
      <c r="HJ602" s="4"/>
      <c r="HK602" s="4"/>
    </row>
    <row r="603" spans="209:219" x14ac:dyDescent="0.2">
      <c r="HA603" s="4"/>
      <c r="HE603" s="4"/>
      <c r="HI603" s="4"/>
      <c r="HJ603" s="4"/>
      <c r="HK603" s="4"/>
    </row>
    <row r="604" spans="209:219" x14ac:dyDescent="0.2">
      <c r="HA604" s="4"/>
      <c r="HE604" s="4"/>
      <c r="HI604" s="4"/>
      <c r="HJ604" s="4"/>
      <c r="HK604" s="4"/>
    </row>
    <row r="605" spans="209:219" x14ac:dyDescent="0.2">
      <c r="HA605" s="4"/>
      <c r="HE605" s="4"/>
      <c r="HI605" s="4"/>
      <c r="HJ605" s="4"/>
      <c r="HK605" s="4"/>
    </row>
    <row r="606" spans="209:219" x14ac:dyDescent="0.2">
      <c r="HA606" s="4"/>
      <c r="HE606" s="4"/>
      <c r="HI606" s="4"/>
      <c r="HJ606" s="4"/>
      <c r="HK606" s="4"/>
    </row>
    <row r="607" spans="209:219" x14ac:dyDescent="0.2">
      <c r="HA607" s="4"/>
      <c r="HE607" s="4"/>
      <c r="HI607" s="4"/>
      <c r="HJ607" s="4"/>
      <c r="HK607" s="4"/>
    </row>
    <row r="608" spans="209:219" x14ac:dyDescent="0.2">
      <c r="HA608" s="4"/>
      <c r="HE608" s="4"/>
      <c r="HI608" s="4"/>
      <c r="HJ608" s="4"/>
      <c r="HK608" s="4"/>
    </row>
    <row r="609" spans="209:219" x14ac:dyDescent="0.2">
      <c r="HA609" s="4"/>
      <c r="HE609" s="4"/>
      <c r="HI609" s="4"/>
      <c r="HJ609" s="4"/>
      <c r="HK609" s="4"/>
    </row>
    <row r="610" spans="209:219" x14ac:dyDescent="0.2">
      <c r="HA610" s="4"/>
      <c r="HE610" s="4"/>
      <c r="HI610" s="4"/>
      <c r="HJ610" s="4"/>
      <c r="HK610" s="4"/>
    </row>
    <row r="611" spans="209:219" x14ac:dyDescent="0.2">
      <c r="HA611" s="4"/>
      <c r="HE611" s="4"/>
      <c r="HI611" s="4"/>
      <c r="HJ611" s="4"/>
      <c r="HK611" s="4"/>
    </row>
    <row r="612" spans="209:219" x14ac:dyDescent="0.2">
      <c r="HA612" s="4"/>
      <c r="HE612" s="4"/>
      <c r="HI612" s="4"/>
      <c r="HJ612" s="4"/>
      <c r="HK612" s="4"/>
    </row>
    <row r="613" spans="209:219" x14ac:dyDescent="0.2">
      <c r="HA613" s="4"/>
      <c r="HE613" s="4"/>
      <c r="HI613" s="4"/>
      <c r="HJ613" s="4"/>
      <c r="HK613" s="4"/>
    </row>
    <row r="614" spans="209:219" x14ac:dyDescent="0.2">
      <c r="HA614" s="4"/>
      <c r="HE614" s="4"/>
      <c r="HI614" s="4"/>
      <c r="HJ614" s="4"/>
      <c r="HK614" s="4"/>
    </row>
    <row r="615" spans="209:219" x14ac:dyDescent="0.2">
      <c r="HA615" s="4"/>
      <c r="HE615" s="4"/>
      <c r="HI615" s="4"/>
      <c r="HJ615" s="4"/>
      <c r="HK615" s="4"/>
    </row>
    <row r="616" spans="209:219" x14ac:dyDescent="0.2">
      <c r="HA616" s="4"/>
      <c r="HE616" s="4"/>
      <c r="HI616" s="4"/>
      <c r="HJ616" s="4"/>
      <c r="HK616" s="4"/>
    </row>
    <row r="617" spans="209:219" x14ac:dyDescent="0.2">
      <c r="HA617" s="4"/>
      <c r="HE617" s="4"/>
      <c r="HI617" s="4"/>
      <c r="HJ617" s="4"/>
      <c r="HK617" s="4"/>
    </row>
    <row r="618" spans="209:219" x14ac:dyDescent="0.2">
      <c r="HA618" s="4"/>
      <c r="HE618" s="4"/>
      <c r="HI618" s="4"/>
      <c r="HJ618" s="4"/>
      <c r="HK618" s="4"/>
    </row>
    <row r="619" spans="209:219" x14ac:dyDescent="0.2">
      <c r="HA619" s="4"/>
      <c r="HE619" s="4"/>
      <c r="HI619" s="4"/>
      <c r="HJ619" s="4"/>
      <c r="HK619" s="4"/>
    </row>
    <row r="620" spans="209:219" x14ac:dyDescent="0.2">
      <c r="HA620" s="4"/>
      <c r="HE620" s="4"/>
      <c r="HI620" s="4"/>
      <c r="HJ620" s="4"/>
      <c r="HK620" s="4"/>
    </row>
    <row r="621" spans="209:219" x14ac:dyDescent="0.2">
      <c r="HA621" s="4"/>
      <c r="HE621" s="4"/>
      <c r="HI621" s="4"/>
      <c r="HJ621" s="4"/>
      <c r="HK621" s="4"/>
    </row>
    <row r="622" spans="209:219" x14ac:dyDescent="0.2">
      <c r="HA622" s="4"/>
      <c r="HE622" s="4"/>
      <c r="HI622" s="4"/>
      <c r="HJ622" s="4"/>
      <c r="HK622" s="4"/>
    </row>
    <row r="623" spans="209:219" x14ac:dyDescent="0.2">
      <c r="HA623" s="4"/>
      <c r="HE623" s="4"/>
      <c r="HI623" s="4"/>
      <c r="HJ623" s="4"/>
      <c r="HK623" s="4"/>
    </row>
    <row r="624" spans="209:219" x14ac:dyDescent="0.2">
      <c r="HA624" s="4"/>
      <c r="HE624" s="4"/>
      <c r="HI624" s="4"/>
      <c r="HJ624" s="4"/>
      <c r="HK624" s="4"/>
    </row>
    <row r="625" spans="209:219" x14ac:dyDescent="0.2">
      <c r="HA625" s="4"/>
      <c r="HE625" s="4"/>
      <c r="HI625" s="4"/>
      <c r="HJ625" s="4"/>
      <c r="HK625" s="4"/>
    </row>
    <row r="626" spans="209:219" x14ac:dyDescent="0.2">
      <c r="HA626" s="4"/>
      <c r="HE626" s="4"/>
      <c r="HI626" s="4"/>
      <c r="HJ626" s="4"/>
      <c r="HK626" s="4"/>
    </row>
    <row r="627" spans="209:219" x14ac:dyDescent="0.2">
      <c r="HA627" s="4"/>
      <c r="HE627" s="4"/>
      <c r="HI627" s="4"/>
      <c r="HJ627" s="4"/>
      <c r="HK627" s="4"/>
    </row>
    <row r="628" spans="209:219" x14ac:dyDescent="0.2">
      <c r="HA628" s="4"/>
      <c r="HE628" s="4"/>
      <c r="HI628" s="4"/>
      <c r="HJ628" s="4"/>
      <c r="HK628" s="4"/>
    </row>
    <row r="629" spans="209:219" x14ac:dyDescent="0.2">
      <c r="HA629" s="4"/>
      <c r="HE629" s="4"/>
      <c r="HI629" s="4"/>
      <c r="HJ629" s="4"/>
      <c r="HK629" s="4"/>
    </row>
    <row r="630" spans="209:219" x14ac:dyDescent="0.2">
      <c r="HA630" s="4"/>
      <c r="HE630" s="4"/>
      <c r="HI630" s="4"/>
      <c r="HJ630" s="4"/>
      <c r="HK630" s="4"/>
    </row>
    <row r="631" spans="209:219" x14ac:dyDescent="0.2">
      <c r="HA631" s="4"/>
      <c r="HE631" s="4"/>
      <c r="HI631" s="4"/>
      <c r="HJ631" s="4"/>
      <c r="HK631" s="4"/>
    </row>
    <row r="632" spans="209:219" x14ac:dyDescent="0.2">
      <c r="HA632" s="4"/>
      <c r="HE632" s="4"/>
      <c r="HI632" s="4"/>
      <c r="HJ632" s="4"/>
      <c r="HK632" s="4"/>
    </row>
    <row r="633" spans="209:219" x14ac:dyDescent="0.2">
      <c r="HA633" s="4"/>
      <c r="HE633" s="4"/>
      <c r="HI633" s="4"/>
      <c r="HJ633" s="4"/>
      <c r="HK633" s="4"/>
    </row>
    <row r="634" spans="209:219" x14ac:dyDescent="0.2">
      <c r="HA634" s="4"/>
      <c r="HE634" s="4"/>
      <c r="HI634" s="4"/>
      <c r="HJ634" s="4"/>
      <c r="HK634" s="4"/>
    </row>
    <row r="635" spans="209:219" x14ac:dyDescent="0.2">
      <c r="HA635" s="4"/>
      <c r="HE635" s="4"/>
      <c r="HI635" s="4"/>
      <c r="HJ635" s="4"/>
      <c r="HK635" s="4"/>
    </row>
    <row r="636" spans="209:219" x14ac:dyDescent="0.2">
      <c r="HA636" s="4"/>
      <c r="HE636" s="4"/>
      <c r="HI636" s="4"/>
      <c r="HJ636" s="4"/>
      <c r="HK636" s="4"/>
    </row>
    <row r="637" spans="209:219" x14ac:dyDescent="0.2">
      <c r="HA637" s="4"/>
      <c r="HE637" s="4"/>
      <c r="HI637" s="4"/>
      <c r="HJ637" s="4"/>
      <c r="HK637" s="4"/>
    </row>
    <row r="638" spans="209:219" x14ac:dyDescent="0.2">
      <c r="HA638" s="4"/>
      <c r="HE638" s="4"/>
      <c r="HI638" s="4"/>
      <c r="HJ638" s="4"/>
      <c r="HK638" s="4"/>
    </row>
    <row r="639" spans="209:219" x14ac:dyDescent="0.2">
      <c r="HA639" s="4"/>
      <c r="HE639" s="4"/>
      <c r="HI639" s="4"/>
      <c r="HJ639" s="4"/>
      <c r="HK639" s="4"/>
    </row>
    <row r="640" spans="209:219" x14ac:dyDescent="0.2">
      <c r="HA640" s="4"/>
      <c r="HE640" s="4"/>
      <c r="HI640" s="4"/>
      <c r="HJ640" s="4"/>
      <c r="HK640" s="4"/>
    </row>
    <row r="641" spans="209:219" x14ac:dyDescent="0.2">
      <c r="HA641" s="4"/>
      <c r="HE641" s="4"/>
      <c r="HI641" s="4"/>
      <c r="HJ641" s="4"/>
      <c r="HK641" s="4"/>
    </row>
    <row r="642" spans="209:219" x14ac:dyDescent="0.2">
      <c r="HA642" s="4"/>
      <c r="HE642" s="4"/>
      <c r="HI642" s="4"/>
      <c r="HJ642" s="4"/>
      <c r="HK642" s="4"/>
    </row>
    <row r="643" spans="209:219" x14ac:dyDescent="0.2">
      <c r="HA643" s="4"/>
      <c r="HE643" s="4"/>
      <c r="HI643" s="4"/>
      <c r="HJ643" s="4"/>
      <c r="HK643" s="4"/>
    </row>
    <row r="644" spans="209:219" x14ac:dyDescent="0.2">
      <c r="HA644" s="4"/>
      <c r="HE644" s="4"/>
      <c r="HI644" s="4"/>
      <c r="HJ644" s="4"/>
      <c r="HK644" s="4"/>
    </row>
    <row r="645" spans="209:219" x14ac:dyDescent="0.2">
      <c r="HA645" s="4"/>
      <c r="HE645" s="4"/>
      <c r="HI645" s="4"/>
      <c r="HJ645" s="4"/>
      <c r="HK645" s="4"/>
    </row>
    <row r="646" spans="209:219" x14ac:dyDescent="0.2">
      <c r="HA646" s="4"/>
      <c r="HE646" s="4"/>
      <c r="HI646" s="4"/>
      <c r="HJ646" s="4"/>
      <c r="HK646" s="4"/>
    </row>
    <row r="647" spans="209:219" x14ac:dyDescent="0.2">
      <c r="HA647" s="4"/>
      <c r="HE647" s="4"/>
      <c r="HI647" s="4"/>
      <c r="HJ647" s="4"/>
      <c r="HK647" s="4"/>
    </row>
    <row r="648" spans="209:219" x14ac:dyDescent="0.2">
      <c r="HA648" s="4"/>
      <c r="HE648" s="4"/>
      <c r="HI648" s="4"/>
      <c r="HJ648" s="4"/>
      <c r="HK648" s="4"/>
    </row>
    <row r="649" spans="209:219" x14ac:dyDescent="0.2">
      <c r="HA649" s="4"/>
      <c r="HE649" s="4"/>
      <c r="HI649" s="4"/>
      <c r="HJ649" s="4"/>
      <c r="HK649" s="4"/>
    </row>
    <row r="650" spans="209:219" x14ac:dyDescent="0.2">
      <c r="HA650" s="4"/>
      <c r="HE650" s="4"/>
      <c r="HI650" s="4"/>
      <c r="HJ650" s="4"/>
      <c r="HK650" s="4"/>
    </row>
    <row r="651" spans="209:219" x14ac:dyDescent="0.2">
      <c r="HA651" s="4"/>
      <c r="HE651" s="4"/>
      <c r="HI651" s="4"/>
      <c r="HJ651" s="4"/>
      <c r="HK651" s="4"/>
    </row>
    <row r="652" spans="209:219" x14ac:dyDescent="0.2">
      <c r="HA652" s="4"/>
      <c r="HE652" s="4"/>
      <c r="HI652" s="4"/>
      <c r="HJ652" s="4"/>
      <c r="HK652" s="4"/>
    </row>
    <row r="653" spans="209:219" x14ac:dyDescent="0.2">
      <c r="HA653" s="4"/>
      <c r="HE653" s="4"/>
      <c r="HI653" s="4"/>
      <c r="HJ653" s="4"/>
      <c r="HK653" s="4"/>
    </row>
    <row r="654" spans="209:219" x14ac:dyDescent="0.2">
      <c r="HA654" s="4"/>
      <c r="HE654" s="4"/>
      <c r="HI654" s="4"/>
      <c r="HJ654" s="4"/>
      <c r="HK654" s="4"/>
    </row>
    <row r="655" spans="209:219" x14ac:dyDescent="0.2">
      <c r="HA655" s="4"/>
      <c r="HE655" s="4"/>
      <c r="HI655" s="4"/>
      <c r="HJ655" s="4"/>
      <c r="HK655" s="4"/>
    </row>
    <row r="656" spans="209:219" x14ac:dyDescent="0.2">
      <c r="HA656" s="4"/>
      <c r="HE656" s="4"/>
      <c r="HI656" s="4"/>
      <c r="HJ656" s="4"/>
      <c r="HK656" s="4"/>
    </row>
    <row r="657" spans="209:219" x14ac:dyDescent="0.2">
      <c r="HA657" s="4"/>
      <c r="HE657" s="4"/>
      <c r="HI657" s="4"/>
      <c r="HJ657" s="4"/>
      <c r="HK657" s="4"/>
    </row>
    <row r="658" spans="209:219" x14ac:dyDescent="0.2">
      <c r="HA658" s="4"/>
      <c r="HE658" s="4"/>
      <c r="HI658" s="4"/>
      <c r="HJ658" s="4"/>
      <c r="HK658" s="4"/>
    </row>
    <row r="659" spans="209:219" x14ac:dyDescent="0.2">
      <c r="HA659" s="4"/>
      <c r="HE659" s="4"/>
      <c r="HI659" s="4"/>
      <c r="HJ659" s="4"/>
      <c r="HK659" s="4"/>
    </row>
    <row r="660" spans="209:219" x14ac:dyDescent="0.2">
      <c r="HA660" s="4"/>
      <c r="HE660" s="4"/>
      <c r="HI660" s="4"/>
      <c r="HJ660" s="4"/>
      <c r="HK660" s="4"/>
    </row>
    <row r="661" spans="209:219" x14ac:dyDescent="0.2">
      <c r="HA661" s="4"/>
      <c r="HE661" s="4"/>
      <c r="HI661" s="4"/>
      <c r="HJ661" s="4"/>
      <c r="HK661" s="4"/>
    </row>
    <row r="662" spans="209:219" x14ac:dyDescent="0.2">
      <c r="HA662" s="4"/>
      <c r="HE662" s="4"/>
      <c r="HI662" s="4"/>
      <c r="HJ662" s="4"/>
      <c r="HK662" s="4"/>
    </row>
    <row r="663" spans="209:219" x14ac:dyDescent="0.2">
      <c r="HA663" s="4"/>
      <c r="HE663" s="4"/>
      <c r="HI663" s="4"/>
      <c r="HJ663" s="4"/>
      <c r="HK663" s="4"/>
    </row>
    <row r="664" spans="209:219" x14ac:dyDescent="0.2">
      <c r="HA664" s="4"/>
      <c r="HE664" s="4"/>
      <c r="HI664" s="4"/>
      <c r="HJ664" s="4"/>
      <c r="HK664" s="4"/>
    </row>
    <row r="665" spans="209:219" x14ac:dyDescent="0.2">
      <c r="HA665" s="4"/>
      <c r="HE665" s="4"/>
      <c r="HI665" s="4"/>
      <c r="HJ665" s="4"/>
      <c r="HK665" s="4"/>
    </row>
    <row r="666" spans="209:219" x14ac:dyDescent="0.2">
      <c r="HA666" s="4"/>
      <c r="HE666" s="4"/>
      <c r="HI666" s="4"/>
      <c r="HJ666" s="4"/>
      <c r="HK666" s="4"/>
    </row>
    <row r="667" spans="209:219" x14ac:dyDescent="0.2">
      <c r="HA667" s="4"/>
      <c r="HE667" s="4"/>
      <c r="HI667" s="4"/>
      <c r="HJ667" s="4"/>
      <c r="HK667" s="4"/>
    </row>
    <row r="668" spans="209:219" x14ac:dyDescent="0.2">
      <c r="HA668" s="4"/>
      <c r="HE668" s="4"/>
      <c r="HI668" s="4"/>
      <c r="HJ668" s="4"/>
      <c r="HK668" s="4"/>
    </row>
    <row r="669" spans="209:219" x14ac:dyDescent="0.2">
      <c r="HA669" s="4"/>
      <c r="HE669" s="4"/>
      <c r="HI669" s="4"/>
      <c r="HJ669" s="4"/>
      <c r="HK669" s="4"/>
    </row>
    <row r="670" spans="209:219" x14ac:dyDescent="0.2">
      <c r="HA670" s="4"/>
      <c r="HE670" s="4"/>
      <c r="HI670" s="4"/>
      <c r="HJ670" s="4"/>
      <c r="HK670" s="4"/>
    </row>
    <row r="671" spans="209:219" x14ac:dyDescent="0.2">
      <c r="HA671" s="4"/>
      <c r="HE671" s="4"/>
      <c r="HI671" s="4"/>
      <c r="HJ671" s="4"/>
      <c r="HK671" s="4"/>
    </row>
    <row r="672" spans="209:219" x14ac:dyDescent="0.2">
      <c r="HA672" s="4"/>
      <c r="HE672" s="4"/>
      <c r="HI672" s="4"/>
      <c r="HJ672" s="4"/>
      <c r="HK672" s="4"/>
    </row>
    <row r="673" spans="209:219" x14ac:dyDescent="0.2">
      <c r="HA673" s="4"/>
      <c r="HE673" s="4"/>
      <c r="HI673" s="4"/>
      <c r="HJ673" s="4"/>
      <c r="HK673" s="4"/>
    </row>
    <row r="674" spans="209:219" x14ac:dyDescent="0.2">
      <c r="HA674" s="4"/>
      <c r="HE674" s="4"/>
      <c r="HI674" s="4"/>
      <c r="HJ674" s="4"/>
      <c r="HK674" s="4"/>
    </row>
    <row r="675" spans="209:219" x14ac:dyDescent="0.2">
      <c r="HA675" s="4"/>
      <c r="HE675" s="4"/>
      <c r="HI675" s="4"/>
      <c r="HJ675" s="4"/>
      <c r="HK675" s="4"/>
    </row>
    <row r="676" spans="209:219" x14ac:dyDescent="0.2">
      <c r="HA676" s="4"/>
      <c r="HE676" s="4"/>
      <c r="HI676" s="4"/>
      <c r="HJ676" s="4"/>
      <c r="HK676" s="4"/>
    </row>
    <row r="677" spans="209:219" x14ac:dyDescent="0.2">
      <c r="HA677" s="4"/>
      <c r="HE677" s="4"/>
      <c r="HI677" s="4"/>
      <c r="HJ677" s="4"/>
      <c r="HK677" s="4"/>
    </row>
    <row r="678" spans="209:219" x14ac:dyDescent="0.2">
      <c r="HA678" s="4"/>
      <c r="HE678" s="4"/>
      <c r="HI678" s="4"/>
      <c r="HJ678" s="4"/>
      <c r="HK678" s="4"/>
    </row>
    <row r="679" spans="209:219" x14ac:dyDescent="0.2">
      <c r="HA679" s="4"/>
      <c r="HE679" s="4"/>
      <c r="HI679" s="4"/>
      <c r="HJ679" s="4"/>
      <c r="HK679" s="4"/>
    </row>
    <row r="680" spans="209:219" x14ac:dyDescent="0.2">
      <c r="HA680" s="4"/>
      <c r="HE680" s="4"/>
      <c r="HI680" s="4"/>
      <c r="HJ680" s="4"/>
      <c r="HK680" s="4"/>
    </row>
    <row r="681" spans="209:219" x14ac:dyDescent="0.2">
      <c r="HA681" s="4"/>
      <c r="HE681" s="4"/>
      <c r="HI681" s="4"/>
      <c r="HJ681" s="4"/>
      <c r="HK681" s="4"/>
    </row>
    <row r="682" spans="209:219" x14ac:dyDescent="0.2">
      <c r="HA682" s="4"/>
      <c r="HE682" s="4"/>
      <c r="HI682" s="4"/>
      <c r="HJ682" s="4"/>
      <c r="HK682" s="4"/>
    </row>
    <row r="683" spans="209:219" x14ac:dyDescent="0.2">
      <c r="HA683" s="4"/>
      <c r="HE683" s="4"/>
      <c r="HI683" s="4"/>
      <c r="HJ683" s="4"/>
      <c r="HK683" s="4"/>
    </row>
    <row r="684" spans="209:219" x14ac:dyDescent="0.2">
      <c r="HA684" s="4"/>
      <c r="HE684" s="4"/>
      <c r="HI684" s="4"/>
      <c r="HJ684" s="4"/>
      <c r="HK684" s="4"/>
    </row>
    <row r="685" spans="209:219" x14ac:dyDescent="0.2">
      <c r="HA685" s="4"/>
      <c r="HE685" s="4"/>
      <c r="HI685" s="4"/>
      <c r="HJ685" s="4"/>
      <c r="HK685" s="4"/>
    </row>
    <row r="686" spans="209:219" x14ac:dyDescent="0.2">
      <c r="HA686" s="4"/>
      <c r="HE686" s="4"/>
      <c r="HI686" s="4"/>
      <c r="HJ686" s="4"/>
      <c r="HK686" s="4"/>
    </row>
    <row r="687" spans="209:219" x14ac:dyDescent="0.2">
      <c r="HA687" s="4"/>
      <c r="HE687" s="4"/>
      <c r="HI687" s="4"/>
      <c r="HJ687" s="4"/>
      <c r="HK687" s="4"/>
    </row>
    <row r="688" spans="209:219" x14ac:dyDescent="0.2">
      <c r="HA688" s="4"/>
      <c r="HE688" s="4"/>
      <c r="HI688" s="4"/>
      <c r="HJ688" s="4"/>
      <c r="HK688" s="4"/>
    </row>
    <row r="689" spans="209:219" x14ac:dyDescent="0.2">
      <c r="HA689" s="4"/>
      <c r="HE689" s="4"/>
      <c r="HI689" s="4"/>
      <c r="HJ689" s="4"/>
      <c r="HK689" s="4"/>
    </row>
    <row r="690" spans="209:219" x14ac:dyDescent="0.2">
      <c r="HA690" s="4"/>
      <c r="HE690" s="4"/>
      <c r="HI690" s="4"/>
      <c r="HJ690" s="4"/>
      <c r="HK690" s="4"/>
    </row>
    <row r="691" spans="209:219" x14ac:dyDescent="0.2">
      <c r="HA691" s="4"/>
      <c r="HE691" s="4"/>
      <c r="HI691" s="4"/>
      <c r="HJ691" s="4"/>
      <c r="HK691" s="4"/>
    </row>
    <row r="692" spans="209:219" x14ac:dyDescent="0.2">
      <c r="HA692" s="4"/>
      <c r="HE692" s="4"/>
      <c r="HI692" s="4"/>
      <c r="HJ692" s="4"/>
      <c r="HK692" s="4"/>
    </row>
    <row r="693" spans="209:219" x14ac:dyDescent="0.2">
      <c r="HA693" s="4"/>
      <c r="HE693" s="4"/>
      <c r="HI693" s="4"/>
      <c r="HJ693" s="4"/>
      <c r="HK693" s="4"/>
    </row>
    <row r="694" spans="209:219" x14ac:dyDescent="0.2">
      <c r="HA694" s="4"/>
      <c r="HE694" s="4"/>
      <c r="HI694" s="4"/>
      <c r="HJ694" s="4"/>
      <c r="HK694" s="4"/>
    </row>
    <row r="695" spans="209:219" x14ac:dyDescent="0.2">
      <c r="HA695" s="4"/>
      <c r="HE695" s="4"/>
      <c r="HI695" s="4"/>
      <c r="HJ695" s="4"/>
      <c r="HK695" s="4"/>
    </row>
    <row r="696" spans="209:219" x14ac:dyDescent="0.2">
      <c r="HA696" s="4"/>
      <c r="HE696" s="4"/>
      <c r="HI696" s="4"/>
      <c r="HJ696" s="4"/>
      <c r="HK696" s="4"/>
    </row>
    <row r="697" spans="209:219" x14ac:dyDescent="0.2">
      <c r="HA697" s="4"/>
      <c r="HE697" s="4"/>
      <c r="HI697" s="4"/>
      <c r="HJ697" s="4"/>
      <c r="HK697" s="4"/>
    </row>
    <row r="698" spans="209:219" x14ac:dyDescent="0.2">
      <c r="HA698" s="4"/>
      <c r="HE698" s="4"/>
      <c r="HI698" s="4"/>
      <c r="HJ698" s="4"/>
      <c r="HK698" s="4"/>
    </row>
    <row r="699" spans="209:219" x14ac:dyDescent="0.2">
      <c r="HA699" s="4"/>
      <c r="HE699" s="4"/>
      <c r="HI699" s="4"/>
      <c r="HJ699" s="4"/>
      <c r="HK699" s="4"/>
    </row>
    <row r="700" spans="209:219" x14ac:dyDescent="0.2">
      <c r="HA700" s="4"/>
      <c r="HE700" s="4"/>
      <c r="HI700" s="4"/>
      <c r="HJ700" s="4"/>
      <c r="HK700" s="4"/>
    </row>
    <row r="701" spans="209:219" x14ac:dyDescent="0.2">
      <c r="HA701" s="4"/>
      <c r="HE701" s="4"/>
      <c r="HI701" s="4"/>
      <c r="HJ701" s="4"/>
      <c r="HK701" s="4"/>
    </row>
    <row r="702" spans="209:219" x14ac:dyDescent="0.2">
      <c r="HA702" s="4"/>
      <c r="HE702" s="4"/>
      <c r="HI702" s="4"/>
      <c r="HJ702" s="4"/>
      <c r="HK702" s="4"/>
    </row>
    <row r="703" spans="209:219" x14ac:dyDescent="0.2">
      <c r="HA703" s="4"/>
      <c r="HE703" s="4"/>
      <c r="HI703" s="4"/>
      <c r="HJ703" s="4"/>
      <c r="HK703" s="4"/>
    </row>
    <row r="704" spans="209:219" x14ac:dyDescent="0.2">
      <c r="HA704" s="4"/>
      <c r="HE704" s="4"/>
      <c r="HI704" s="4"/>
      <c r="HJ704" s="4"/>
      <c r="HK704" s="4"/>
    </row>
    <row r="705" spans="209:219" x14ac:dyDescent="0.2">
      <c r="HA705" s="4"/>
      <c r="HE705" s="4"/>
      <c r="HI705" s="4"/>
      <c r="HJ705" s="4"/>
      <c r="HK705" s="4"/>
    </row>
    <row r="706" spans="209:219" x14ac:dyDescent="0.2">
      <c r="HA706" s="4"/>
      <c r="HE706" s="4"/>
      <c r="HI706" s="4"/>
      <c r="HJ706" s="4"/>
      <c r="HK706" s="4"/>
    </row>
    <row r="707" spans="209:219" x14ac:dyDescent="0.2">
      <c r="HA707" s="4"/>
      <c r="HE707" s="4"/>
      <c r="HI707" s="4"/>
      <c r="HJ707" s="4"/>
      <c r="HK707" s="4"/>
    </row>
    <row r="708" spans="209:219" x14ac:dyDescent="0.2">
      <c r="HA708" s="4"/>
      <c r="HE708" s="4"/>
      <c r="HI708" s="4"/>
      <c r="HJ708" s="4"/>
      <c r="HK708" s="4"/>
    </row>
    <row r="709" spans="209:219" x14ac:dyDescent="0.2">
      <c r="HA709" s="4"/>
      <c r="HE709" s="4"/>
      <c r="HI709" s="4"/>
      <c r="HJ709" s="4"/>
      <c r="HK709" s="4"/>
    </row>
    <row r="710" spans="209:219" x14ac:dyDescent="0.2">
      <c r="HA710" s="4"/>
      <c r="HE710" s="4"/>
      <c r="HI710" s="4"/>
      <c r="HJ710" s="4"/>
      <c r="HK710" s="4"/>
    </row>
    <row r="711" spans="209:219" x14ac:dyDescent="0.2">
      <c r="HA711" s="4"/>
      <c r="HE711" s="4"/>
      <c r="HI711" s="4"/>
      <c r="HJ711" s="4"/>
      <c r="HK711" s="4"/>
    </row>
    <row r="712" spans="209:219" x14ac:dyDescent="0.2">
      <c r="HA712" s="4"/>
      <c r="HE712" s="4"/>
      <c r="HI712" s="4"/>
      <c r="HJ712" s="4"/>
      <c r="HK712" s="4"/>
    </row>
    <row r="713" spans="209:219" x14ac:dyDescent="0.2">
      <c r="HA713" s="4"/>
      <c r="HE713" s="4"/>
      <c r="HI713" s="4"/>
      <c r="HJ713" s="4"/>
      <c r="HK713" s="4"/>
    </row>
    <row r="714" spans="209:219" x14ac:dyDescent="0.2">
      <c r="HA714" s="4"/>
      <c r="HE714" s="4"/>
      <c r="HI714" s="4"/>
      <c r="HJ714" s="4"/>
      <c r="HK714" s="4"/>
    </row>
    <row r="715" spans="209:219" x14ac:dyDescent="0.2">
      <c r="HA715" s="4"/>
      <c r="HE715" s="4"/>
      <c r="HI715" s="4"/>
      <c r="HJ715" s="4"/>
      <c r="HK715" s="4"/>
    </row>
    <row r="716" spans="209:219" x14ac:dyDescent="0.2">
      <c r="HA716" s="4"/>
      <c r="HE716" s="4"/>
      <c r="HI716" s="4"/>
      <c r="HJ716" s="4"/>
      <c r="HK716" s="4"/>
    </row>
    <row r="717" spans="209:219" x14ac:dyDescent="0.2">
      <c r="HA717" s="4"/>
      <c r="HE717" s="4"/>
      <c r="HI717" s="4"/>
      <c r="HJ717" s="4"/>
      <c r="HK717" s="4"/>
    </row>
    <row r="718" spans="209:219" x14ac:dyDescent="0.2">
      <c r="HA718" s="4"/>
      <c r="HE718" s="4"/>
      <c r="HI718" s="4"/>
      <c r="HJ718" s="4"/>
      <c r="HK718" s="4"/>
    </row>
    <row r="719" spans="209:219" x14ac:dyDescent="0.2">
      <c r="HA719" s="4"/>
      <c r="HE719" s="4"/>
      <c r="HI719" s="4"/>
      <c r="HJ719" s="4"/>
      <c r="HK719" s="4"/>
    </row>
    <row r="720" spans="209:219" x14ac:dyDescent="0.2">
      <c r="HA720" s="4"/>
      <c r="HE720" s="4"/>
      <c r="HI720" s="4"/>
      <c r="HJ720" s="4"/>
      <c r="HK720" s="4"/>
    </row>
    <row r="721" spans="209:219" x14ac:dyDescent="0.2">
      <c r="HA721" s="4"/>
      <c r="HE721" s="4"/>
      <c r="HI721" s="4"/>
      <c r="HJ721" s="4"/>
      <c r="HK721" s="4"/>
    </row>
    <row r="722" spans="209:219" x14ac:dyDescent="0.2">
      <c r="HA722" s="4"/>
      <c r="HE722" s="4"/>
      <c r="HI722" s="4"/>
      <c r="HJ722" s="4"/>
      <c r="HK722" s="4"/>
    </row>
    <row r="723" spans="209:219" x14ac:dyDescent="0.2">
      <c r="HA723" s="4"/>
      <c r="HE723" s="4"/>
      <c r="HI723" s="4"/>
      <c r="HJ723" s="4"/>
      <c r="HK723" s="4"/>
    </row>
    <row r="724" spans="209:219" x14ac:dyDescent="0.2">
      <c r="HA724" s="4"/>
      <c r="HE724" s="4"/>
      <c r="HI724" s="4"/>
      <c r="HJ724" s="4"/>
      <c r="HK724" s="4"/>
    </row>
    <row r="725" spans="209:219" x14ac:dyDescent="0.2">
      <c r="HA725" s="4"/>
      <c r="HE725" s="4"/>
      <c r="HI725" s="4"/>
      <c r="HJ725" s="4"/>
      <c r="HK725" s="4"/>
    </row>
    <row r="726" spans="209:219" x14ac:dyDescent="0.2">
      <c r="HA726" s="4"/>
      <c r="HE726" s="4"/>
      <c r="HI726" s="4"/>
      <c r="HJ726" s="4"/>
      <c r="HK726" s="4"/>
    </row>
    <row r="727" spans="209:219" x14ac:dyDescent="0.2">
      <c r="HA727" s="4"/>
      <c r="HE727" s="4"/>
      <c r="HI727" s="4"/>
      <c r="HJ727" s="4"/>
      <c r="HK727" s="4"/>
    </row>
    <row r="728" spans="209:219" x14ac:dyDescent="0.2">
      <c r="HA728" s="4"/>
      <c r="HE728" s="4"/>
      <c r="HI728" s="4"/>
      <c r="HJ728" s="4"/>
      <c r="HK728" s="4"/>
    </row>
    <row r="729" spans="209:219" x14ac:dyDescent="0.2">
      <c r="HA729" s="4"/>
      <c r="HE729" s="4"/>
      <c r="HI729" s="4"/>
      <c r="HJ729" s="4"/>
      <c r="HK729" s="4"/>
    </row>
    <row r="730" spans="209:219" x14ac:dyDescent="0.2">
      <c r="HA730" s="4"/>
      <c r="HE730" s="4"/>
      <c r="HI730" s="4"/>
      <c r="HJ730" s="4"/>
      <c r="HK730" s="4"/>
    </row>
    <row r="731" spans="209:219" x14ac:dyDescent="0.2">
      <c r="HA731" s="4"/>
      <c r="HE731" s="4"/>
      <c r="HI731" s="4"/>
      <c r="HJ731" s="4"/>
      <c r="HK731" s="4"/>
    </row>
    <row r="732" spans="209:219" x14ac:dyDescent="0.2">
      <c r="HA732" s="4"/>
      <c r="HE732" s="4"/>
      <c r="HI732" s="4"/>
      <c r="HJ732" s="4"/>
      <c r="HK732" s="4"/>
    </row>
    <row r="733" spans="209:219" x14ac:dyDescent="0.2">
      <c r="HA733" s="4"/>
      <c r="HE733" s="4"/>
      <c r="HI733" s="4"/>
      <c r="HJ733" s="4"/>
      <c r="HK733" s="4"/>
    </row>
    <row r="734" spans="209:219" x14ac:dyDescent="0.2">
      <c r="HA734" s="4"/>
      <c r="HE734" s="4"/>
      <c r="HI734" s="4"/>
      <c r="HJ734" s="4"/>
      <c r="HK734" s="4"/>
    </row>
    <row r="735" spans="209:219" x14ac:dyDescent="0.2">
      <c r="HA735" s="4"/>
      <c r="HE735" s="4"/>
      <c r="HI735" s="4"/>
      <c r="HJ735" s="4"/>
      <c r="HK735" s="4"/>
    </row>
    <row r="736" spans="209:219" x14ac:dyDescent="0.2">
      <c r="HA736" s="4"/>
      <c r="HE736" s="4"/>
      <c r="HI736" s="4"/>
      <c r="HJ736" s="4"/>
      <c r="HK736" s="4"/>
    </row>
    <row r="737" spans="209:219" x14ac:dyDescent="0.2">
      <c r="HA737" s="4"/>
      <c r="HE737" s="4"/>
      <c r="HI737" s="4"/>
      <c r="HJ737" s="4"/>
      <c r="HK737" s="4"/>
    </row>
    <row r="738" spans="209:219" x14ac:dyDescent="0.2">
      <c r="HA738" s="4"/>
      <c r="HE738" s="4"/>
      <c r="HI738" s="4"/>
      <c r="HJ738" s="4"/>
      <c r="HK738" s="4"/>
    </row>
    <row r="739" spans="209:219" x14ac:dyDescent="0.2">
      <c r="HA739" s="4"/>
      <c r="HE739" s="4"/>
      <c r="HI739" s="4"/>
      <c r="HJ739" s="4"/>
      <c r="HK739" s="4"/>
    </row>
    <row r="740" spans="209:219" x14ac:dyDescent="0.2">
      <c r="HA740" s="4"/>
      <c r="HE740" s="4"/>
      <c r="HI740" s="4"/>
      <c r="HJ740" s="4"/>
      <c r="HK740" s="4"/>
    </row>
    <row r="741" spans="209:219" x14ac:dyDescent="0.2">
      <c r="HA741" s="4"/>
      <c r="HE741" s="4"/>
      <c r="HI741" s="4"/>
      <c r="HJ741" s="4"/>
      <c r="HK741" s="4"/>
    </row>
    <row r="742" spans="209:219" x14ac:dyDescent="0.2">
      <c r="HA742" s="4"/>
      <c r="HE742" s="4"/>
      <c r="HI742" s="4"/>
      <c r="HJ742" s="4"/>
      <c r="HK742" s="4"/>
    </row>
    <row r="743" spans="209:219" x14ac:dyDescent="0.2">
      <c r="HA743" s="4"/>
      <c r="HE743" s="4"/>
      <c r="HI743" s="4"/>
      <c r="HJ743" s="4"/>
      <c r="HK743" s="4"/>
    </row>
    <row r="744" spans="209:219" x14ac:dyDescent="0.2">
      <c r="HA744" s="4"/>
      <c r="HE744" s="4"/>
      <c r="HI744" s="4"/>
      <c r="HJ744" s="4"/>
      <c r="HK744" s="4"/>
    </row>
    <row r="745" spans="209:219" x14ac:dyDescent="0.2">
      <c r="HA745" s="4"/>
      <c r="HE745" s="4"/>
      <c r="HI745" s="4"/>
      <c r="HJ745" s="4"/>
      <c r="HK745" s="4"/>
    </row>
    <row r="746" spans="209:219" x14ac:dyDescent="0.2">
      <c r="HA746" s="4"/>
      <c r="HE746" s="4"/>
      <c r="HI746" s="4"/>
      <c r="HJ746" s="4"/>
      <c r="HK746" s="4"/>
    </row>
    <row r="747" spans="209:219" x14ac:dyDescent="0.2">
      <c r="HA747" s="4"/>
      <c r="HE747" s="4"/>
      <c r="HI747" s="4"/>
      <c r="HJ747" s="4"/>
      <c r="HK747" s="4"/>
    </row>
    <row r="748" spans="209:219" x14ac:dyDescent="0.2">
      <c r="HA748" s="4"/>
      <c r="HE748" s="4"/>
      <c r="HI748" s="4"/>
      <c r="HJ748" s="4"/>
      <c r="HK748" s="4"/>
    </row>
    <row r="749" spans="209:219" x14ac:dyDescent="0.2">
      <c r="HA749" s="4"/>
      <c r="HE749" s="4"/>
      <c r="HI749" s="4"/>
      <c r="HJ749" s="4"/>
      <c r="HK749" s="4"/>
    </row>
    <row r="750" spans="209:219" x14ac:dyDescent="0.2">
      <c r="HA750" s="4"/>
      <c r="HE750" s="4"/>
      <c r="HI750" s="4"/>
      <c r="HJ750" s="4"/>
      <c r="HK750" s="4"/>
    </row>
    <row r="751" spans="209:219" x14ac:dyDescent="0.2">
      <c r="HA751" s="4"/>
      <c r="HE751" s="4"/>
      <c r="HI751" s="4"/>
      <c r="HJ751" s="4"/>
      <c r="HK751" s="4"/>
    </row>
    <row r="752" spans="209:219" x14ac:dyDescent="0.2">
      <c r="HA752" s="4"/>
      <c r="HE752" s="4"/>
      <c r="HI752" s="4"/>
      <c r="HJ752" s="4"/>
      <c r="HK752" s="4"/>
    </row>
    <row r="753" spans="209:219" x14ac:dyDescent="0.2">
      <c r="HA753" s="4"/>
      <c r="HE753" s="4"/>
      <c r="HI753" s="4"/>
      <c r="HJ753" s="4"/>
      <c r="HK753" s="4"/>
    </row>
    <row r="754" spans="209:219" x14ac:dyDescent="0.2">
      <c r="HA754" s="4"/>
      <c r="HE754" s="4"/>
      <c r="HI754" s="4"/>
      <c r="HJ754" s="4"/>
      <c r="HK754" s="4"/>
    </row>
    <row r="755" spans="209:219" x14ac:dyDescent="0.2">
      <c r="HA755" s="4"/>
      <c r="HE755" s="4"/>
      <c r="HI755" s="4"/>
      <c r="HJ755" s="4"/>
      <c r="HK755" s="4"/>
    </row>
    <row r="756" spans="209:219" x14ac:dyDescent="0.2">
      <c r="HA756" s="4"/>
      <c r="HE756" s="4"/>
      <c r="HI756" s="4"/>
      <c r="HJ756" s="4"/>
      <c r="HK756" s="4"/>
    </row>
    <row r="757" spans="209:219" x14ac:dyDescent="0.2">
      <c r="HA757" s="4"/>
      <c r="HE757" s="4"/>
      <c r="HI757" s="4"/>
      <c r="HJ757" s="4"/>
      <c r="HK757" s="4"/>
    </row>
    <row r="758" spans="209:219" x14ac:dyDescent="0.2">
      <c r="HA758" s="4"/>
      <c r="HE758" s="4"/>
      <c r="HI758" s="4"/>
      <c r="HJ758" s="4"/>
      <c r="HK758" s="4"/>
    </row>
    <row r="759" spans="209:219" x14ac:dyDescent="0.2">
      <c r="HA759" s="4"/>
      <c r="HE759" s="4"/>
      <c r="HI759" s="4"/>
      <c r="HJ759" s="4"/>
      <c r="HK759" s="4"/>
    </row>
    <row r="760" spans="209:219" x14ac:dyDescent="0.2">
      <c r="HA760" s="4"/>
      <c r="HE760" s="4"/>
      <c r="HI760" s="4"/>
      <c r="HJ760" s="4"/>
      <c r="HK760" s="4"/>
    </row>
    <row r="761" spans="209:219" x14ac:dyDescent="0.2">
      <c r="HA761" s="4"/>
      <c r="HE761" s="4"/>
      <c r="HI761" s="4"/>
      <c r="HJ761" s="4"/>
      <c r="HK761" s="4"/>
    </row>
    <row r="762" spans="209:219" x14ac:dyDescent="0.2">
      <c r="HA762" s="4"/>
      <c r="HE762" s="4"/>
      <c r="HI762" s="4"/>
      <c r="HJ762" s="4"/>
      <c r="HK762" s="4"/>
    </row>
    <row r="763" spans="209:219" x14ac:dyDescent="0.2">
      <c r="HA763" s="4"/>
      <c r="HE763" s="4"/>
      <c r="HI763" s="4"/>
      <c r="HJ763" s="4"/>
      <c r="HK763" s="4"/>
    </row>
    <row r="764" spans="209:219" x14ac:dyDescent="0.2">
      <c r="HA764" s="4"/>
      <c r="HE764" s="4"/>
      <c r="HI764" s="4"/>
      <c r="HJ764" s="4"/>
      <c r="HK764" s="4"/>
    </row>
    <row r="765" spans="209:219" x14ac:dyDescent="0.2">
      <c r="HA765" s="4"/>
      <c r="HE765" s="4"/>
      <c r="HI765" s="4"/>
      <c r="HJ765" s="4"/>
      <c r="HK765" s="4"/>
    </row>
    <row r="766" spans="209:219" x14ac:dyDescent="0.2">
      <c r="HA766" s="4"/>
      <c r="HE766" s="4"/>
      <c r="HI766" s="4"/>
      <c r="HJ766" s="4"/>
      <c r="HK766" s="4"/>
    </row>
    <row r="767" spans="209:219" x14ac:dyDescent="0.2">
      <c r="HA767" s="4"/>
      <c r="HE767" s="4"/>
      <c r="HI767" s="4"/>
      <c r="HJ767" s="4"/>
      <c r="HK767" s="4"/>
    </row>
    <row r="768" spans="209:219" x14ac:dyDescent="0.2">
      <c r="HA768" s="4"/>
      <c r="HE768" s="4"/>
      <c r="HI768" s="4"/>
      <c r="HJ768" s="4"/>
      <c r="HK768" s="4"/>
    </row>
    <row r="769" spans="209:219" x14ac:dyDescent="0.2">
      <c r="HA769" s="4"/>
      <c r="HE769" s="4"/>
      <c r="HI769" s="4"/>
      <c r="HJ769" s="4"/>
      <c r="HK769" s="4"/>
    </row>
    <row r="770" spans="209:219" x14ac:dyDescent="0.2">
      <c r="HA770" s="4"/>
      <c r="HE770" s="4"/>
      <c r="HI770" s="4"/>
      <c r="HJ770" s="4"/>
      <c r="HK770" s="4"/>
    </row>
    <row r="771" spans="209:219" x14ac:dyDescent="0.2">
      <c r="HA771" s="4"/>
      <c r="HE771" s="4"/>
      <c r="HI771" s="4"/>
      <c r="HJ771" s="4"/>
      <c r="HK771" s="4"/>
    </row>
    <row r="772" spans="209:219" x14ac:dyDescent="0.2">
      <c r="HA772" s="4"/>
      <c r="HE772" s="4"/>
      <c r="HI772" s="4"/>
      <c r="HJ772" s="4"/>
      <c r="HK772" s="4"/>
    </row>
    <row r="773" spans="209:219" x14ac:dyDescent="0.2">
      <c r="HA773" s="4"/>
      <c r="HE773" s="4"/>
      <c r="HI773" s="4"/>
      <c r="HJ773" s="4"/>
      <c r="HK773" s="4"/>
    </row>
    <row r="774" spans="209:219" x14ac:dyDescent="0.2">
      <c r="HA774" s="4"/>
      <c r="HE774" s="4"/>
      <c r="HI774" s="4"/>
      <c r="HJ774" s="4"/>
      <c r="HK774" s="4"/>
    </row>
    <row r="775" spans="209:219" x14ac:dyDescent="0.2">
      <c r="HA775" s="4"/>
      <c r="HE775" s="4"/>
      <c r="HI775" s="4"/>
      <c r="HJ775" s="4"/>
      <c r="HK775" s="4"/>
    </row>
    <row r="776" spans="209:219" x14ac:dyDescent="0.2">
      <c r="HA776" s="4"/>
      <c r="HE776" s="4"/>
      <c r="HI776" s="4"/>
      <c r="HJ776" s="4"/>
      <c r="HK776" s="4"/>
    </row>
    <row r="777" spans="209:219" x14ac:dyDescent="0.2">
      <c r="HA777" s="4"/>
      <c r="HE777" s="4"/>
      <c r="HI777" s="4"/>
      <c r="HJ777" s="4"/>
      <c r="HK777" s="4"/>
    </row>
    <row r="778" spans="209:219" x14ac:dyDescent="0.2">
      <c r="HA778" s="4"/>
      <c r="HE778" s="4"/>
      <c r="HI778" s="4"/>
      <c r="HJ778" s="4"/>
      <c r="HK778" s="4"/>
    </row>
    <row r="779" spans="209:219" x14ac:dyDescent="0.2">
      <c r="HA779" s="4"/>
      <c r="HE779" s="4"/>
      <c r="HI779" s="4"/>
      <c r="HJ779" s="4"/>
      <c r="HK779" s="4"/>
    </row>
    <row r="780" spans="209:219" x14ac:dyDescent="0.2">
      <c r="HA780" s="4"/>
      <c r="HE780" s="4"/>
      <c r="HI780" s="4"/>
      <c r="HJ780" s="4"/>
      <c r="HK780" s="4"/>
    </row>
    <row r="781" spans="209:219" x14ac:dyDescent="0.2">
      <c r="HA781" s="4"/>
      <c r="HE781" s="4"/>
      <c r="HI781" s="4"/>
      <c r="HJ781" s="4"/>
      <c r="HK781" s="4"/>
    </row>
    <row r="782" spans="209:219" x14ac:dyDescent="0.2">
      <c r="HA782" s="4"/>
      <c r="HE782" s="4"/>
      <c r="HI782" s="4"/>
      <c r="HJ782" s="4"/>
      <c r="HK782" s="4"/>
    </row>
    <row r="783" spans="209:219" x14ac:dyDescent="0.2">
      <c r="HA783" s="4"/>
      <c r="HE783" s="4"/>
      <c r="HI783" s="4"/>
      <c r="HJ783" s="4"/>
      <c r="HK783" s="4"/>
    </row>
    <row r="784" spans="209:219" x14ac:dyDescent="0.2">
      <c r="HA784" s="4"/>
      <c r="HE784" s="4"/>
      <c r="HI784" s="4"/>
      <c r="HJ784" s="4"/>
      <c r="HK784" s="4"/>
    </row>
    <row r="785" spans="209:219" x14ac:dyDescent="0.2">
      <c r="HA785" s="4"/>
      <c r="HE785" s="4"/>
      <c r="HI785" s="4"/>
      <c r="HJ785" s="4"/>
      <c r="HK785" s="4"/>
    </row>
    <row r="786" spans="209:219" x14ac:dyDescent="0.2">
      <c r="HA786" s="4"/>
      <c r="HE786" s="4"/>
      <c r="HI786" s="4"/>
      <c r="HJ786" s="4"/>
      <c r="HK786" s="4"/>
    </row>
    <row r="787" spans="209:219" x14ac:dyDescent="0.2">
      <c r="HA787" s="4"/>
      <c r="HE787" s="4"/>
      <c r="HI787" s="4"/>
      <c r="HJ787" s="4"/>
      <c r="HK787" s="4"/>
    </row>
    <row r="788" spans="209:219" x14ac:dyDescent="0.2">
      <c r="HA788" s="4"/>
      <c r="HE788" s="4"/>
      <c r="HI788" s="4"/>
      <c r="HJ788" s="4"/>
      <c r="HK788" s="4"/>
    </row>
    <row r="789" spans="209:219" x14ac:dyDescent="0.2">
      <c r="HA789" s="4"/>
      <c r="HE789" s="4"/>
      <c r="HI789" s="4"/>
      <c r="HJ789" s="4"/>
      <c r="HK789" s="4"/>
    </row>
    <row r="790" spans="209:219" x14ac:dyDescent="0.2">
      <c r="HA790" s="4"/>
      <c r="HE790" s="4"/>
      <c r="HI790" s="4"/>
      <c r="HJ790" s="4"/>
      <c r="HK790" s="4"/>
    </row>
    <row r="791" spans="209:219" x14ac:dyDescent="0.2">
      <c r="HA791" s="4"/>
      <c r="HE791" s="4"/>
      <c r="HI791" s="4"/>
      <c r="HJ791" s="4"/>
      <c r="HK791" s="4"/>
    </row>
    <row r="792" spans="209:219" x14ac:dyDescent="0.2">
      <c r="HA792" s="4"/>
      <c r="HE792" s="4"/>
      <c r="HI792" s="4"/>
      <c r="HJ792" s="4"/>
      <c r="HK792" s="4"/>
    </row>
    <row r="793" spans="209:219" x14ac:dyDescent="0.2">
      <c r="HA793" s="4"/>
      <c r="HE793" s="4"/>
      <c r="HI793" s="4"/>
      <c r="HJ793" s="4"/>
      <c r="HK793" s="4"/>
    </row>
    <row r="794" spans="209:219" x14ac:dyDescent="0.2">
      <c r="HA794" s="4"/>
      <c r="HE794" s="4"/>
      <c r="HI794" s="4"/>
      <c r="HJ794" s="4"/>
      <c r="HK794" s="4"/>
    </row>
    <row r="795" spans="209:219" x14ac:dyDescent="0.2">
      <c r="HA795" s="4"/>
      <c r="HE795" s="4"/>
      <c r="HI795" s="4"/>
      <c r="HJ795" s="4"/>
      <c r="HK795" s="4"/>
    </row>
    <row r="796" spans="209:219" x14ac:dyDescent="0.2">
      <c r="HA796" s="4"/>
      <c r="HE796" s="4"/>
      <c r="HI796" s="4"/>
      <c r="HJ796" s="4"/>
      <c r="HK796" s="4"/>
    </row>
    <row r="797" spans="209:219" x14ac:dyDescent="0.2">
      <c r="HA797" s="4"/>
      <c r="HE797" s="4"/>
      <c r="HI797" s="4"/>
      <c r="HJ797" s="4"/>
      <c r="HK797" s="4"/>
    </row>
    <row r="798" spans="209:219" x14ac:dyDescent="0.2">
      <c r="HA798" s="4"/>
      <c r="HE798" s="4"/>
      <c r="HI798" s="4"/>
      <c r="HJ798" s="4"/>
      <c r="HK798" s="4"/>
    </row>
    <row r="799" spans="209:219" x14ac:dyDescent="0.2">
      <c r="HA799" s="4"/>
      <c r="HE799" s="4"/>
      <c r="HI799" s="4"/>
      <c r="HJ799" s="4"/>
      <c r="HK799" s="4"/>
    </row>
    <row r="800" spans="209:219" x14ac:dyDescent="0.2">
      <c r="HA800" s="4"/>
      <c r="HE800" s="4"/>
      <c r="HI800" s="4"/>
      <c r="HJ800" s="4"/>
      <c r="HK800" s="4"/>
    </row>
    <row r="801" spans="209:219" x14ac:dyDescent="0.2">
      <c r="HA801" s="4"/>
      <c r="HE801" s="4"/>
      <c r="HI801" s="4"/>
      <c r="HJ801" s="4"/>
      <c r="HK801" s="4"/>
    </row>
    <row r="802" spans="209:219" x14ac:dyDescent="0.2">
      <c r="HA802" s="4"/>
      <c r="HE802" s="4"/>
      <c r="HI802" s="4"/>
      <c r="HJ802" s="4"/>
      <c r="HK802" s="4"/>
    </row>
    <row r="803" spans="209:219" x14ac:dyDescent="0.2">
      <c r="HA803" s="4"/>
      <c r="HE803" s="4"/>
      <c r="HI803" s="4"/>
      <c r="HJ803" s="4"/>
      <c r="HK803" s="4"/>
    </row>
    <row r="804" spans="209:219" x14ac:dyDescent="0.2">
      <c r="HA804" s="4"/>
      <c r="HE804" s="4"/>
      <c r="HI804" s="4"/>
      <c r="HJ804" s="4"/>
      <c r="HK804" s="4"/>
    </row>
    <row r="805" spans="209:219" x14ac:dyDescent="0.2">
      <c r="HA805" s="4"/>
      <c r="HE805" s="4"/>
      <c r="HI805" s="4"/>
      <c r="HJ805" s="4"/>
      <c r="HK805" s="4"/>
    </row>
    <row r="806" spans="209:219" x14ac:dyDescent="0.2">
      <c r="HA806" s="4"/>
      <c r="HE806" s="4"/>
      <c r="HI806" s="4"/>
      <c r="HJ806" s="4"/>
      <c r="HK806" s="4"/>
    </row>
    <row r="807" spans="209:219" x14ac:dyDescent="0.2">
      <c r="HA807" s="4"/>
      <c r="HE807" s="4"/>
      <c r="HI807" s="4"/>
      <c r="HJ807" s="4"/>
      <c r="HK807" s="4"/>
    </row>
    <row r="808" spans="209:219" x14ac:dyDescent="0.2">
      <c r="HA808" s="4"/>
      <c r="HE808" s="4"/>
      <c r="HI808" s="4"/>
      <c r="HJ808" s="4"/>
      <c r="HK808" s="4"/>
    </row>
    <row r="809" spans="209:219" x14ac:dyDescent="0.2">
      <c r="HA809" s="4"/>
      <c r="HE809" s="4"/>
      <c r="HI809" s="4"/>
      <c r="HJ809" s="4"/>
      <c r="HK809" s="4"/>
    </row>
    <row r="810" spans="209:219" x14ac:dyDescent="0.2">
      <c r="HA810" s="4"/>
      <c r="HE810" s="4"/>
      <c r="HI810" s="4"/>
      <c r="HJ810" s="4"/>
      <c r="HK810" s="4"/>
    </row>
    <row r="811" spans="209:219" x14ac:dyDescent="0.2">
      <c r="HA811" s="4"/>
      <c r="HE811" s="4"/>
      <c r="HI811" s="4"/>
      <c r="HJ811" s="4"/>
      <c r="HK811" s="4"/>
    </row>
    <row r="812" spans="209:219" x14ac:dyDescent="0.2">
      <c r="HA812" s="4"/>
      <c r="HE812" s="4"/>
      <c r="HI812" s="4"/>
      <c r="HJ812" s="4"/>
      <c r="HK812" s="4"/>
    </row>
    <row r="813" spans="209:219" x14ac:dyDescent="0.2">
      <c r="HA813" s="4"/>
      <c r="HE813" s="4"/>
      <c r="HI813" s="4"/>
      <c r="HJ813" s="4"/>
      <c r="HK813" s="4"/>
    </row>
    <row r="814" spans="209:219" x14ac:dyDescent="0.2">
      <c r="HA814" s="4"/>
      <c r="HE814" s="4"/>
      <c r="HI814" s="4"/>
      <c r="HJ814" s="4"/>
      <c r="HK814" s="4"/>
    </row>
    <row r="815" spans="209:219" x14ac:dyDescent="0.2">
      <c r="HA815" s="4"/>
      <c r="HE815" s="4"/>
      <c r="HI815" s="4"/>
      <c r="HJ815" s="4"/>
      <c r="HK815" s="4"/>
    </row>
    <row r="816" spans="209:219" x14ac:dyDescent="0.2">
      <c r="HA816" s="4"/>
      <c r="HE816" s="4"/>
      <c r="HI816" s="4"/>
      <c r="HJ816" s="4"/>
      <c r="HK816" s="4"/>
    </row>
    <row r="817" spans="209:219" x14ac:dyDescent="0.2">
      <c r="HA817" s="4"/>
      <c r="HE817" s="4"/>
      <c r="HI817" s="4"/>
      <c r="HJ817" s="4"/>
      <c r="HK817" s="4"/>
    </row>
    <row r="818" spans="209:219" x14ac:dyDescent="0.2">
      <c r="HA818" s="4"/>
      <c r="HE818" s="4"/>
      <c r="HI818" s="4"/>
      <c r="HJ818" s="4"/>
      <c r="HK818" s="4"/>
    </row>
    <row r="819" spans="209:219" x14ac:dyDescent="0.2">
      <c r="HA819" s="4"/>
      <c r="HE819" s="4"/>
      <c r="HI819" s="4"/>
      <c r="HJ819" s="4"/>
      <c r="HK819" s="4"/>
    </row>
    <row r="820" spans="209:219" x14ac:dyDescent="0.2">
      <c r="HA820" s="4"/>
      <c r="HE820" s="4"/>
      <c r="HI820" s="4"/>
      <c r="HJ820" s="4"/>
      <c r="HK820" s="4"/>
    </row>
    <row r="821" spans="209:219" x14ac:dyDescent="0.2">
      <c r="HA821" s="4"/>
      <c r="HE821" s="4"/>
      <c r="HI821" s="4"/>
      <c r="HJ821" s="4"/>
      <c r="HK821" s="4"/>
    </row>
    <row r="822" spans="209:219" x14ac:dyDescent="0.2">
      <c r="HA822" s="4"/>
      <c r="HE822" s="4"/>
      <c r="HI822" s="4"/>
      <c r="HJ822" s="4"/>
      <c r="HK822" s="4"/>
    </row>
    <row r="823" spans="209:219" x14ac:dyDescent="0.2">
      <c r="HA823" s="4"/>
      <c r="HE823" s="4"/>
      <c r="HI823" s="4"/>
      <c r="HJ823" s="4"/>
      <c r="HK823" s="4"/>
    </row>
    <row r="824" spans="209:219" x14ac:dyDescent="0.2">
      <c r="HA824" s="4"/>
      <c r="HE824" s="4"/>
      <c r="HI824" s="4"/>
      <c r="HJ824" s="4"/>
      <c r="HK824" s="4"/>
    </row>
    <row r="825" spans="209:219" x14ac:dyDescent="0.2">
      <c r="HA825" s="4"/>
      <c r="HE825" s="4"/>
      <c r="HI825" s="4"/>
      <c r="HJ825" s="4"/>
      <c r="HK825" s="4"/>
    </row>
    <row r="826" spans="209:219" x14ac:dyDescent="0.2">
      <c r="HA826" s="4"/>
      <c r="HE826" s="4"/>
      <c r="HI826" s="4"/>
      <c r="HJ826" s="4"/>
      <c r="HK826" s="4"/>
    </row>
    <row r="827" spans="209:219" x14ac:dyDescent="0.2">
      <c r="HA827" s="4"/>
      <c r="HE827" s="4"/>
      <c r="HI827" s="4"/>
      <c r="HJ827" s="4"/>
      <c r="HK827" s="4"/>
    </row>
    <row r="828" spans="209:219" x14ac:dyDescent="0.2">
      <c r="HA828" s="4"/>
      <c r="HE828" s="4"/>
      <c r="HI828" s="4"/>
      <c r="HJ828" s="4"/>
      <c r="HK828" s="4"/>
    </row>
    <row r="829" spans="209:219" x14ac:dyDescent="0.2">
      <c r="HA829" s="4"/>
      <c r="HE829" s="4"/>
      <c r="HI829" s="4"/>
      <c r="HJ829" s="4"/>
      <c r="HK829" s="4"/>
    </row>
    <row r="830" spans="209:219" x14ac:dyDescent="0.2">
      <c r="HA830" s="4"/>
      <c r="HE830" s="4"/>
      <c r="HI830" s="4"/>
      <c r="HJ830" s="4"/>
      <c r="HK830" s="4"/>
    </row>
    <row r="831" spans="209:219" x14ac:dyDescent="0.2">
      <c r="HA831" s="4"/>
      <c r="HE831" s="4"/>
      <c r="HI831" s="4"/>
      <c r="HJ831" s="4"/>
      <c r="HK831" s="4"/>
    </row>
    <row r="832" spans="209:219" x14ac:dyDescent="0.2">
      <c r="HA832" s="4"/>
      <c r="HE832" s="4"/>
      <c r="HI832" s="4"/>
      <c r="HJ832" s="4"/>
      <c r="HK832" s="4"/>
    </row>
    <row r="833" spans="209:219" x14ac:dyDescent="0.2">
      <c r="HA833" s="4"/>
      <c r="HE833" s="4"/>
      <c r="HI833" s="4"/>
      <c r="HJ833" s="4"/>
      <c r="HK833" s="4"/>
    </row>
    <row r="834" spans="209:219" x14ac:dyDescent="0.2">
      <c r="HA834" s="4"/>
      <c r="HE834" s="4"/>
      <c r="HI834" s="4"/>
      <c r="HJ834" s="4"/>
      <c r="HK834" s="4"/>
    </row>
    <row r="835" spans="209:219" x14ac:dyDescent="0.2">
      <c r="HA835" s="4"/>
      <c r="HE835" s="4"/>
      <c r="HI835" s="4"/>
      <c r="HJ835" s="4"/>
      <c r="HK835" s="4"/>
    </row>
    <row r="836" spans="209:219" x14ac:dyDescent="0.2">
      <c r="HA836" s="4"/>
      <c r="HE836" s="4"/>
      <c r="HI836" s="4"/>
      <c r="HJ836" s="4"/>
      <c r="HK836" s="4"/>
    </row>
    <row r="837" spans="209:219" x14ac:dyDescent="0.2">
      <c r="HA837" s="4"/>
      <c r="HE837" s="4"/>
      <c r="HI837" s="4"/>
      <c r="HJ837" s="4"/>
      <c r="HK837" s="4"/>
    </row>
    <row r="838" spans="209:219" x14ac:dyDescent="0.2">
      <c r="HA838" s="4"/>
      <c r="HE838" s="4"/>
      <c r="HI838" s="4"/>
      <c r="HJ838" s="4"/>
      <c r="HK838" s="4"/>
    </row>
    <row r="839" spans="209:219" x14ac:dyDescent="0.2">
      <c r="HA839" s="4"/>
      <c r="HE839" s="4"/>
      <c r="HI839" s="4"/>
      <c r="HJ839" s="4"/>
      <c r="HK839" s="4"/>
    </row>
    <row r="840" spans="209:219" x14ac:dyDescent="0.2">
      <c r="HA840" s="4"/>
      <c r="HE840" s="4"/>
      <c r="HI840" s="4"/>
      <c r="HJ840" s="4"/>
      <c r="HK840" s="4"/>
    </row>
    <row r="841" spans="209:219" x14ac:dyDescent="0.2">
      <c r="HA841" s="4"/>
      <c r="HE841" s="4"/>
      <c r="HI841" s="4"/>
      <c r="HJ841" s="4"/>
      <c r="HK841" s="4"/>
    </row>
    <row r="842" spans="209:219" x14ac:dyDescent="0.2">
      <c r="HA842" s="4"/>
      <c r="HE842" s="4"/>
      <c r="HI842" s="4"/>
      <c r="HJ842" s="4"/>
      <c r="HK842" s="4"/>
    </row>
    <row r="843" spans="209:219" x14ac:dyDescent="0.2">
      <c r="HA843" s="4"/>
      <c r="HE843" s="4"/>
      <c r="HI843" s="4"/>
      <c r="HJ843" s="4"/>
      <c r="HK843" s="4"/>
    </row>
    <row r="844" spans="209:219" x14ac:dyDescent="0.2">
      <c r="HA844" s="4"/>
      <c r="HE844" s="4"/>
      <c r="HI844" s="4"/>
      <c r="HJ844" s="4"/>
      <c r="HK844" s="4"/>
    </row>
    <row r="845" spans="209:219" x14ac:dyDescent="0.2">
      <c r="HA845" s="4"/>
      <c r="HE845" s="4"/>
      <c r="HI845" s="4"/>
      <c r="HJ845" s="4"/>
      <c r="HK845" s="4"/>
    </row>
    <row r="846" spans="209:219" x14ac:dyDescent="0.2">
      <c r="HA846" s="4"/>
      <c r="HE846" s="4"/>
      <c r="HI846" s="4"/>
      <c r="HJ846" s="4"/>
      <c r="HK846" s="4"/>
    </row>
    <row r="847" spans="209:219" x14ac:dyDescent="0.2">
      <c r="HA847" s="4"/>
      <c r="HE847" s="4"/>
      <c r="HI847" s="4"/>
      <c r="HJ847" s="4"/>
      <c r="HK847" s="4"/>
    </row>
    <row r="848" spans="209:219" x14ac:dyDescent="0.2">
      <c r="HA848" s="4"/>
      <c r="HE848" s="4"/>
      <c r="HI848" s="4"/>
      <c r="HJ848" s="4"/>
      <c r="HK848" s="4"/>
    </row>
    <row r="849" spans="209:219" x14ac:dyDescent="0.2">
      <c r="HA849" s="4"/>
      <c r="HE849" s="4"/>
      <c r="HI849" s="4"/>
      <c r="HJ849" s="4"/>
      <c r="HK849" s="4"/>
    </row>
    <row r="850" spans="209:219" x14ac:dyDescent="0.2">
      <c r="HA850" s="4"/>
      <c r="HE850" s="4"/>
      <c r="HI850" s="4"/>
      <c r="HJ850" s="4"/>
      <c r="HK850" s="4"/>
    </row>
    <row r="851" spans="209:219" x14ac:dyDescent="0.2">
      <c r="HA851" s="4"/>
      <c r="HE851" s="4"/>
      <c r="HI851" s="4"/>
      <c r="HJ851" s="4"/>
      <c r="HK851" s="4"/>
    </row>
    <row r="852" spans="209:219" x14ac:dyDescent="0.2">
      <c r="HA852" s="4"/>
      <c r="HE852" s="4"/>
      <c r="HI852" s="4"/>
      <c r="HJ852" s="4"/>
      <c r="HK852" s="4"/>
    </row>
    <row r="853" spans="209:219" x14ac:dyDescent="0.2">
      <c r="HA853" s="4"/>
      <c r="HE853" s="4"/>
      <c r="HI853" s="4"/>
      <c r="HJ853" s="4"/>
      <c r="HK853" s="4"/>
    </row>
    <row r="854" spans="209:219" x14ac:dyDescent="0.2">
      <c r="HA854" s="4"/>
      <c r="HE854" s="4"/>
      <c r="HI854" s="4"/>
      <c r="HJ854" s="4"/>
      <c r="HK854" s="4"/>
    </row>
    <row r="855" spans="209:219" x14ac:dyDescent="0.2">
      <c r="HA855" s="4"/>
      <c r="HE855" s="4"/>
      <c r="HI855" s="4"/>
      <c r="HJ855" s="4"/>
      <c r="HK855" s="4"/>
    </row>
    <row r="856" spans="209:219" x14ac:dyDescent="0.2">
      <c r="HA856" s="4"/>
      <c r="HE856" s="4"/>
      <c r="HI856" s="4"/>
      <c r="HJ856" s="4"/>
      <c r="HK856" s="4"/>
    </row>
    <row r="857" spans="209:219" x14ac:dyDescent="0.2">
      <c r="HA857" s="4"/>
      <c r="HE857" s="4"/>
      <c r="HI857" s="4"/>
      <c r="HJ857" s="4"/>
      <c r="HK857" s="4"/>
    </row>
    <row r="858" spans="209:219" x14ac:dyDescent="0.2">
      <c r="HA858" s="4"/>
      <c r="HE858" s="4"/>
      <c r="HI858" s="4"/>
      <c r="HJ858" s="4"/>
      <c r="HK858" s="4"/>
    </row>
    <row r="859" spans="209:219" x14ac:dyDescent="0.2">
      <c r="HA859" s="4"/>
      <c r="HE859" s="4"/>
      <c r="HI859" s="4"/>
      <c r="HJ859" s="4"/>
      <c r="HK859" s="4"/>
    </row>
    <row r="860" spans="209:219" x14ac:dyDescent="0.2">
      <c r="HA860" s="4"/>
      <c r="HE860" s="4"/>
      <c r="HI860" s="4"/>
      <c r="HJ860" s="4"/>
      <c r="HK860" s="4"/>
    </row>
    <row r="861" spans="209:219" x14ac:dyDescent="0.2">
      <c r="HA861" s="4"/>
      <c r="HE861" s="4"/>
      <c r="HI861" s="4"/>
      <c r="HJ861" s="4"/>
      <c r="HK861" s="4"/>
    </row>
    <row r="862" spans="209:219" x14ac:dyDescent="0.2">
      <c r="HA862" s="4"/>
      <c r="HE862" s="4"/>
      <c r="HI862" s="4"/>
      <c r="HJ862" s="4"/>
      <c r="HK862" s="4"/>
    </row>
    <row r="863" spans="209:219" x14ac:dyDescent="0.2">
      <c r="HA863" s="4"/>
      <c r="HE863" s="4"/>
      <c r="HI863" s="4"/>
      <c r="HJ863" s="4"/>
      <c r="HK863" s="4"/>
    </row>
    <row r="864" spans="209:219" x14ac:dyDescent="0.2">
      <c r="HA864" s="4"/>
      <c r="HE864" s="4"/>
      <c r="HI864" s="4"/>
      <c r="HJ864" s="4"/>
      <c r="HK864" s="4"/>
    </row>
    <row r="865" spans="209:219" x14ac:dyDescent="0.2">
      <c r="HA865" s="4"/>
      <c r="HE865" s="4"/>
      <c r="HI865" s="4"/>
      <c r="HJ865" s="4"/>
      <c r="HK865" s="4"/>
    </row>
    <row r="866" spans="209:219" x14ac:dyDescent="0.2">
      <c r="HA866" s="4"/>
      <c r="HE866" s="4"/>
      <c r="HI866" s="4"/>
      <c r="HJ866" s="4"/>
      <c r="HK866" s="4"/>
    </row>
    <row r="867" spans="209:219" x14ac:dyDescent="0.2">
      <c r="HA867" s="4"/>
      <c r="HE867" s="4"/>
      <c r="HI867" s="4"/>
      <c r="HJ867" s="4"/>
      <c r="HK867" s="4"/>
    </row>
    <row r="868" spans="209:219" x14ac:dyDescent="0.2">
      <c r="HA868" s="4"/>
      <c r="HE868" s="4"/>
      <c r="HI868" s="4"/>
      <c r="HJ868" s="4"/>
      <c r="HK868" s="4"/>
    </row>
    <row r="869" spans="209:219" x14ac:dyDescent="0.2">
      <c r="HA869" s="4"/>
      <c r="HE869" s="4"/>
      <c r="HI869" s="4"/>
      <c r="HJ869" s="4"/>
      <c r="HK869" s="4"/>
    </row>
    <row r="870" spans="209:219" x14ac:dyDescent="0.2">
      <c r="HA870" s="4"/>
      <c r="HE870" s="4"/>
      <c r="HI870" s="4"/>
      <c r="HJ870" s="4"/>
      <c r="HK870" s="4"/>
    </row>
    <row r="871" spans="209:219" x14ac:dyDescent="0.2">
      <c r="HA871" s="4"/>
      <c r="HE871" s="4"/>
      <c r="HI871" s="4"/>
      <c r="HJ871" s="4"/>
      <c r="HK871" s="4"/>
    </row>
    <row r="872" spans="209:219" x14ac:dyDescent="0.2">
      <c r="HA872" s="4"/>
      <c r="HE872" s="4"/>
      <c r="HI872" s="4"/>
      <c r="HJ872" s="4"/>
      <c r="HK872" s="4"/>
    </row>
    <row r="873" spans="209:219" x14ac:dyDescent="0.2">
      <c r="HA873" s="4"/>
      <c r="HE873" s="4"/>
      <c r="HI873" s="4"/>
      <c r="HJ873" s="4"/>
      <c r="HK873" s="4"/>
    </row>
    <row r="874" spans="209:219" x14ac:dyDescent="0.2">
      <c r="HA874" s="4"/>
      <c r="HE874" s="4"/>
      <c r="HI874" s="4"/>
      <c r="HJ874" s="4"/>
      <c r="HK874" s="4"/>
    </row>
    <row r="875" spans="209:219" x14ac:dyDescent="0.2">
      <c r="HA875" s="4"/>
      <c r="HE875" s="4"/>
      <c r="HI875" s="4"/>
      <c r="HJ875" s="4"/>
      <c r="HK875" s="4"/>
    </row>
    <row r="876" spans="209:219" x14ac:dyDescent="0.2">
      <c r="HA876" s="4"/>
      <c r="HE876" s="4"/>
      <c r="HI876" s="4"/>
      <c r="HJ876" s="4"/>
      <c r="HK876" s="4"/>
    </row>
    <row r="877" spans="209:219" x14ac:dyDescent="0.2">
      <c r="HA877" s="4"/>
      <c r="HE877" s="4"/>
      <c r="HI877" s="4"/>
      <c r="HJ877" s="4"/>
      <c r="HK877" s="4"/>
    </row>
    <row r="878" spans="209:219" x14ac:dyDescent="0.2">
      <c r="HA878" s="4"/>
      <c r="HE878" s="4"/>
      <c r="HI878" s="4"/>
      <c r="HJ878" s="4"/>
      <c r="HK878" s="4"/>
    </row>
    <row r="879" spans="209:219" x14ac:dyDescent="0.2">
      <c r="HA879" s="4"/>
      <c r="HE879" s="4"/>
      <c r="HI879" s="4"/>
      <c r="HJ879" s="4"/>
      <c r="HK879" s="4"/>
    </row>
    <row r="880" spans="209:219" x14ac:dyDescent="0.2">
      <c r="HA880" s="4"/>
      <c r="HE880" s="4"/>
      <c r="HI880" s="4"/>
      <c r="HJ880" s="4"/>
      <c r="HK880" s="4"/>
    </row>
    <row r="881" spans="209:219" x14ac:dyDescent="0.2">
      <c r="HA881" s="4"/>
      <c r="HE881" s="4"/>
      <c r="HI881" s="4"/>
      <c r="HJ881" s="4"/>
      <c r="HK881" s="4"/>
    </row>
    <row r="882" spans="209:219" x14ac:dyDescent="0.2">
      <c r="HA882" s="4"/>
      <c r="HE882" s="4"/>
      <c r="HI882" s="4"/>
      <c r="HJ882" s="4"/>
      <c r="HK882" s="4"/>
    </row>
    <row r="883" spans="209:219" x14ac:dyDescent="0.2">
      <c r="HA883" s="4"/>
      <c r="HE883" s="4"/>
      <c r="HI883" s="4"/>
      <c r="HJ883" s="4"/>
      <c r="HK883" s="4"/>
    </row>
    <row r="884" spans="209:219" x14ac:dyDescent="0.2">
      <c r="HA884" s="4"/>
      <c r="HE884" s="4"/>
      <c r="HI884" s="4"/>
      <c r="HJ884" s="4"/>
      <c r="HK884" s="4"/>
    </row>
    <row r="885" spans="209:219" x14ac:dyDescent="0.2">
      <c r="HA885" s="4"/>
      <c r="HE885" s="4"/>
      <c r="HI885" s="4"/>
      <c r="HJ885" s="4"/>
      <c r="HK885" s="4"/>
    </row>
    <row r="886" spans="209:219" x14ac:dyDescent="0.2">
      <c r="HA886" s="4"/>
      <c r="HE886" s="4"/>
      <c r="HI886" s="4"/>
      <c r="HJ886" s="4"/>
      <c r="HK886" s="4"/>
    </row>
    <row r="887" spans="209:219" x14ac:dyDescent="0.2">
      <c r="HA887" s="4"/>
      <c r="HE887" s="4"/>
      <c r="HI887" s="4"/>
      <c r="HJ887" s="4"/>
      <c r="HK887" s="4"/>
    </row>
    <row r="888" spans="209:219" x14ac:dyDescent="0.2">
      <c r="HA888" s="4"/>
      <c r="HE888" s="4"/>
      <c r="HI888" s="4"/>
      <c r="HJ888" s="4"/>
      <c r="HK888" s="4"/>
    </row>
    <row r="889" spans="209:219" x14ac:dyDescent="0.2">
      <c r="HA889" s="4"/>
      <c r="HE889" s="4"/>
      <c r="HI889" s="4"/>
      <c r="HJ889" s="4"/>
      <c r="HK889" s="4"/>
    </row>
    <row r="890" spans="209:219" x14ac:dyDescent="0.2">
      <c r="HA890" s="4"/>
      <c r="HE890" s="4"/>
      <c r="HI890" s="4"/>
      <c r="HJ890" s="4"/>
      <c r="HK890" s="4"/>
    </row>
    <row r="891" spans="209:219" x14ac:dyDescent="0.2">
      <c r="HA891" s="4"/>
      <c r="HE891" s="4"/>
      <c r="HI891" s="4"/>
      <c r="HJ891" s="4"/>
      <c r="HK891" s="4"/>
    </row>
    <row r="892" spans="209:219" x14ac:dyDescent="0.2">
      <c r="HA892" s="4"/>
      <c r="HE892" s="4"/>
      <c r="HI892" s="4"/>
      <c r="HJ892" s="4"/>
      <c r="HK892" s="4"/>
    </row>
    <row r="893" spans="209:219" x14ac:dyDescent="0.2">
      <c r="HA893" s="4"/>
      <c r="HE893" s="4"/>
      <c r="HI893" s="4"/>
      <c r="HJ893" s="4"/>
      <c r="HK893" s="4"/>
    </row>
    <row r="894" spans="209:219" x14ac:dyDescent="0.2">
      <c r="HA894" s="4"/>
      <c r="HE894" s="4"/>
      <c r="HI894" s="4"/>
      <c r="HJ894" s="4"/>
      <c r="HK894" s="4"/>
    </row>
    <row r="895" spans="209:219" x14ac:dyDescent="0.2">
      <c r="HA895" s="4"/>
      <c r="HE895" s="4"/>
      <c r="HI895" s="4"/>
      <c r="HJ895" s="4"/>
      <c r="HK895" s="4"/>
    </row>
    <row r="896" spans="209:219" x14ac:dyDescent="0.2">
      <c r="HA896" s="4"/>
      <c r="HE896" s="4"/>
      <c r="HI896" s="4"/>
      <c r="HJ896" s="4"/>
      <c r="HK896" s="4"/>
    </row>
    <row r="897" spans="209:219" x14ac:dyDescent="0.2">
      <c r="HA897" s="4"/>
      <c r="HE897" s="4"/>
      <c r="HI897" s="4"/>
      <c r="HJ897" s="4"/>
      <c r="HK897" s="4"/>
    </row>
    <row r="898" spans="209:219" x14ac:dyDescent="0.2">
      <c r="HA898" s="4"/>
      <c r="HE898" s="4"/>
      <c r="HI898" s="4"/>
      <c r="HJ898" s="4"/>
      <c r="HK898" s="4"/>
    </row>
    <row r="899" spans="209:219" x14ac:dyDescent="0.2">
      <c r="HA899" s="4"/>
      <c r="HE899" s="4"/>
      <c r="HI899" s="4"/>
      <c r="HJ899" s="4"/>
      <c r="HK899" s="4"/>
    </row>
    <row r="900" spans="209:219" x14ac:dyDescent="0.2">
      <c r="HA900" s="4"/>
      <c r="HE900" s="4"/>
      <c r="HI900" s="4"/>
      <c r="HJ900" s="4"/>
      <c r="HK900" s="4"/>
    </row>
    <row r="901" spans="209:219" x14ac:dyDescent="0.2">
      <c r="HA901" s="4"/>
      <c r="HE901" s="4"/>
      <c r="HI901" s="4"/>
      <c r="HJ901" s="4"/>
      <c r="HK901" s="4"/>
    </row>
    <row r="902" spans="209:219" x14ac:dyDescent="0.2">
      <c r="HA902" s="4"/>
      <c r="HE902" s="4"/>
      <c r="HI902" s="4"/>
      <c r="HJ902" s="4"/>
      <c r="HK902" s="4"/>
    </row>
    <row r="903" spans="209:219" x14ac:dyDescent="0.2">
      <c r="HA903" s="4"/>
      <c r="HE903" s="4"/>
      <c r="HI903" s="4"/>
      <c r="HJ903" s="4"/>
      <c r="HK903" s="4"/>
    </row>
    <row r="904" spans="209:219" x14ac:dyDescent="0.2">
      <c r="HA904" s="4"/>
      <c r="HE904" s="4"/>
      <c r="HI904" s="4"/>
      <c r="HJ904" s="4"/>
      <c r="HK904" s="4"/>
    </row>
    <row r="905" spans="209:219" x14ac:dyDescent="0.2">
      <c r="HA905" s="4"/>
      <c r="HE905" s="4"/>
      <c r="HI905" s="4"/>
      <c r="HJ905" s="4"/>
      <c r="HK905" s="4"/>
    </row>
    <row r="906" spans="209:219" x14ac:dyDescent="0.2">
      <c r="HA906" s="4"/>
      <c r="HE906" s="4"/>
      <c r="HI906" s="4"/>
      <c r="HJ906" s="4"/>
      <c r="HK906" s="4"/>
    </row>
    <row r="907" spans="209:219" x14ac:dyDescent="0.2">
      <c r="HA907" s="4"/>
      <c r="HE907" s="4"/>
      <c r="HI907" s="4"/>
      <c r="HJ907" s="4"/>
      <c r="HK907" s="4"/>
    </row>
    <row r="908" spans="209:219" x14ac:dyDescent="0.2">
      <c r="HA908" s="4"/>
      <c r="HE908" s="4"/>
      <c r="HI908" s="4"/>
      <c r="HJ908" s="4"/>
      <c r="HK908" s="4"/>
    </row>
    <row r="909" spans="209:219" x14ac:dyDescent="0.2">
      <c r="HA909" s="4"/>
      <c r="HE909" s="4"/>
      <c r="HI909" s="4"/>
      <c r="HJ909" s="4"/>
      <c r="HK909" s="4"/>
    </row>
    <row r="910" spans="209:219" x14ac:dyDescent="0.2">
      <c r="HA910" s="4"/>
      <c r="HE910" s="4"/>
      <c r="HI910" s="4"/>
      <c r="HJ910" s="4"/>
      <c r="HK910" s="4"/>
    </row>
    <row r="911" spans="209:219" x14ac:dyDescent="0.2">
      <c r="HA911" s="4"/>
      <c r="HE911" s="4"/>
      <c r="HI911" s="4"/>
      <c r="HJ911" s="4"/>
      <c r="HK911" s="4"/>
    </row>
    <row r="912" spans="209:219" x14ac:dyDescent="0.2">
      <c r="HA912" s="4"/>
      <c r="HE912" s="4"/>
      <c r="HI912" s="4"/>
      <c r="HJ912" s="4"/>
      <c r="HK912" s="4"/>
    </row>
    <row r="913" spans="209:219" x14ac:dyDescent="0.2">
      <c r="HA913" s="4"/>
      <c r="HE913" s="4"/>
      <c r="HI913" s="4"/>
      <c r="HJ913" s="4"/>
      <c r="HK913" s="4"/>
    </row>
    <row r="914" spans="209:219" x14ac:dyDescent="0.2">
      <c r="HA914" s="4"/>
      <c r="HE914" s="4"/>
      <c r="HI914" s="4"/>
      <c r="HJ914" s="4"/>
      <c r="HK914" s="4"/>
    </row>
    <row r="915" spans="209:219" x14ac:dyDescent="0.2">
      <c r="HA915" s="4"/>
      <c r="HE915" s="4"/>
      <c r="HI915" s="4"/>
      <c r="HJ915" s="4"/>
      <c r="HK915" s="4"/>
    </row>
    <row r="916" spans="209:219" x14ac:dyDescent="0.2">
      <c r="HA916" s="4"/>
      <c r="HE916" s="4"/>
      <c r="HI916" s="4"/>
      <c r="HJ916" s="4"/>
      <c r="HK916" s="4"/>
    </row>
    <row r="917" spans="209:219" x14ac:dyDescent="0.2">
      <c r="HA917" s="4"/>
      <c r="HE917" s="4"/>
      <c r="HI917" s="4"/>
      <c r="HJ917" s="4"/>
      <c r="HK917" s="4"/>
    </row>
    <row r="918" spans="209:219" x14ac:dyDescent="0.2">
      <c r="HA918" s="4"/>
      <c r="HE918" s="4"/>
      <c r="HI918" s="4"/>
      <c r="HJ918" s="4"/>
      <c r="HK918" s="4"/>
    </row>
    <row r="919" spans="209:219" x14ac:dyDescent="0.2">
      <c r="HA919" s="4"/>
      <c r="HE919" s="4"/>
      <c r="HI919" s="4"/>
      <c r="HJ919" s="4"/>
      <c r="HK919" s="4"/>
    </row>
    <row r="920" spans="209:219" x14ac:dyDescent="0.2">
      <c r="HA920" s="4"/>
      <c r="HE920" s="4"/>
      <c r="HI920" s="4"/>
      <c r="HJ920" s="4"/>
      <c r="HK920" s="4"/>
    </row>
    <row r="921" spans="209:219" x14ac:dyDescent="0.2">
      <c r="HA921" s="4"/>
      <c r="HE921" s="4"/>
      <c r="HI921" s="4"/>
      <c r="HJ921" s="4"/>
      <c r="HK921" s="4"/>
    </row>
    <row r="922" spans="209:219" x14ac:dyDescent="0.2">
      <c r="HA922" s="4"/>
      <c r="HE922" s="4"/>
      <c r="HI922" s="4"/>
      <c r="HJ922" s="4"/>
      <c r="HK922" s="4"/>
    </row>
    <row r="923" spans="209:219" x14ac:dyDescent="0.2">
      <c r="HA923" s="4"/>
      <c r="HE923" s="4"/>
      <c r="HI923" s="4"/>
      <c r="HJ923" s="4"/>
      <c r="HK923" s="4"/>
    </row>
    <row r="924" spans="209:219" x14ac:dyDescent="0.2">
      <c r="HA924" s="4"/>
      <c r="HE924" s="4"/>
      <c r="HI924" s="4"/>
      <c r="HJ924" s="4"/>
      <c r="HK924" s="4"/>
    </row>
    <row r="925" spans="209:219" x14ac:dyDescent="0.2">
      <c r="HA925" s="4"/>
      <c r="HE925" s="4"/>
      <c r="HI925" s="4"/>
      <c r="HJ925" s="4"/>
      <c r="HK925" s="4"/>
    </row>
    <row r="926" spans="209:219" x14ac:dyDescent="0.2">
      <c r="HA926" s="4"/>
      <c r="HE926" s="4"/>
      <c r="HI926" s="4"/>
      <c r="HJ926" s="4"/>
      <c r="HK926" s="4"/>
    </row>
    <row r="927" spans="209:219" x14ac:dyDescent="0.2">
      <c r="HA927" s="4"/>
      <c r="HE927" s="4"/>
      <c r="HI927" s="4"/>
      <c r="HJ927" s="4"/>
      <c r="HK927" s="4"/>
    </row>
    <row r="928" spans="209:219" x14ac:dyDescent="0.2">
      <c r="HA928" s="4"/>
      <c r="HE928" s="4"/>
      <c r="HI928" s="4"/>
      <c r="HJ928" s="4"/>
      <c r="HK928" s="4"/>
    </row>
    <row r="929" spans="209:219" x14ac:dyDescent="0.2">
      <c r="HA929" s="4"/>
      <c r="HE929" s="4"/>
      <c r="HI929" s="4"/>
      <c r="HJ929" s="4"/>
      <c r="HK929" s="4"/>
    </row>
    <row r="930" spans="209:219" x14ac:dyDescent="0.2">
      <c r="HA930" s="4"/>
      <c r="HE930" s="4"/>
      <c r="HI930" s="4"/>
      <c r="HJ930" s="4"/>
      <c r="HK930" s="4"/>
    </row>
    <row r="931" spans="209:219" x14ac:dyDescent="0.2">
      <c r="HA931" s="4"/>
      <c r="HE931" s="4"/>
      <c r="HI931" s="4"/>
      <c r="HJ931" s="4"/>
      <c r="HK931" s="4"/>
    </row>
    <row r="932" spans="209:219" x14ac:dyDescent="0.2">
      <c r="HA932" s="4"/>
      <c r="HE932" s="4"/>
      <c r="HI932" s="4"/>
      <c r="HJ932" s="4"/>
      <c r="HK932" s="4"/>
    </row>
    <row r="933" spans="209:219" x14ac:dyDescent="0.2">
      <c r="HA933" s="4"/>
      <c r="HE933" s="4"/>
      <c r="HI933" s="4"/>
      <c r="HJ933" s="4"/>
      <c r="HK933" s="4"/>
    </row>
    <row r="934" spans="209:219" x14ac:dyDescent="0.2">
      <c r="HA934" s="4"/>
      <c r="HE934" s="4"/>
      <c r="HI934" s="4"/>
      <c r="HJ934" s="4"/>
      <c r="HK934" s="4"/>
    </row>
    <row r="935" spans="209:219" x14ac:dyDescent="0.2">
      <c r="HA935" s="4"/>
      <c r="HE935" s="4"/>
      <c r="HI935" s="4"/>
      <c r="HJ935" s="4"/>
      <c r="HK935" s="4"/>
    </row>
    <row r="936" spans="209:219" x14ac:dyDescent="0.2">
      <c r="HA936" s="4"/>
      <c r="HE936" s="4"/>
      <c r="HI936" s="4"/>
      <c r="HJ936" s="4"/>
      <c r="HK936" s="4"/>
    </row>
    <row r="937" spans="209:219" x14ac:dyDescent="0.2">
      <c r="HA937" s="4"/>
      <c r="HE937" s="4"/>
      <c r="HI937" s="4"/>
      <c r="HJ937" s="4"/>
      <c r="HK937" s="4"/>
    </row>
    <row r="938" spans="209:219" x14ac:dyDescent="0.2">
      <c r="HA938" s="4"/>
      <c r="HE938" s="4"/>
      <c r="HI938" s="4"/>
      <c r="HJ938" s="4"/>
      <c r="HK938" s="4"/>
    </row>
    <row r="939" spans="209:219" x14ac:dyDescent="0.2">
      <c r="HA939" s="4"/>
      <c r="HE939" s="4"/>
      <c r="HI939" s="4"/>
      <c r="HJ939" s="4"/>
      <c r="HK939" s="4"/>
    </row>
    <row r="940" spans="209:219" x14ac:dyDescent="0.2">
      <c r="HA940" s="4"/>
      <c r="HE940" s="4"/>
      <c r="HI940" s="4"/>
      <c r="HJ940" s="4"/>
      <c r="HK940" s="4"/>
    </row>
    <row r="941" spans="209:219" x14ac:dyDescent="0.2">
      <c r="HA941" s="4"/>
      <c r="HE941" s="4"/>
      <c r="HI941" s="4"/>
      <c r="HJ941" s="4"/>
      <c r="HK941" s="4"/>
    </row>
    <row r="942" spans="209:219" x14ac:dyDescent="0.2">
      <c r="HA942" s="4"/>
      <c r="HE942" s="4"/>
      <c r="HI942" s="4"/>
      <c r="HJ942" s="4"/>
      <c r="HK942" s="4"/>
    </row>
    <row r="943" spans="209:219" x14ac:dyDescent="0.2">
      <c r="HA943" s="4"/>
      <c r="HE943" s="4"/>
      <c r="HI943" s="4"/>
      <c r="HJ943" s="4"/>
      <c r="HK943" s="4"/>
    </row>
    <row r="944" spans="209:219" x14ac:dyDescent="0.2">
      <c r="HA944" s="4"/>
      <c r="HE944" s="4"/>
      <c r="HI944" s="4"/>
      <c r="HJ944" s="4"/>
      <c r="HK944" s="4"/>
    </row>
    <row r="945" spans="209:219" x14ac:dyDescent="0.2">
      <c r="HA945" s="4"/>
      <c r="HE945" s="4"/>
      <c r="HI945" s="4"/>
      <c r="HJ945" s="4"/>
      <c r="HK945" s="4"/>
    </row>
    <row r="946" spans="209:219" x14ac:dyDescent="0.2">
      <c r="HA946" s="4"/>
      <c r="HE946" s="4"/>
      <c r="HI946" s="4"/>
      <c r="HJ946" s="4"/>
      <c r="HK946" s="4"/>
    </row>
    <row r="947" spans="209:219" x14ac:dyDescent="0.2">
      <c r="HA947" s="4"/>
      <c r="HE947" s="4"/>
      <c r="HI947" s="4"/>
      <c r="HJ947" s="4"/>
      <c r="HK947" s="4"/>
    </row>
    <row r="948" spans="209:219" x14ac:dyDescent="0.2">
      <c r="HA948" s="4"/>
      <c r="HE948" s="4"/>
      <c r="HI948" s="4"/>
      <c r="HJ948" s="4"/>
      <c r="HK948" s="4"/>
    </row>
    <row r="949" spans="209:219" x14ac:dyDescent="0.2">
      <c r="HA949" s="4"/>
      <c r="HE949" s="4"/>
      <c r="HI949" s="4"/>
      <c r="HJ949" s="4"/>
      <c r="HK949" s="4"/>
    </row>
    <row r="950" spans="209:219" x14ac:dyDescent="0.2">
      <c r="HA950" s="4"/>
      <c r="HE950" s="4"/>
      <c r="HI950" s="4"/>
      <c r="HJ950" s="4"/>
      <c r="HK950" s="4"/>
    </row>
    <row r="951" spans="209:219" x14ac:dyDescent="0.2">
      <c r="HA951" s="4"/>
      <c r="HE951" s="4"/>
      <c r="HI951" s="4"/>
      <c r="HJ951" s="4"/>
      <c r="HK951" s="4"/>
    </row>
    <row r="952" spans="209:219" x14ac:dyDescent="0.2">
      <c r="HA952" s="4"/>
      <c r="HE952" s="4"/>
      <c r="HI952" s="4"/>
      <c r="HJ952" s="4"/>
      <c r="HK952" s="4"/>
    </row>
    <row r="953" spans="209:219" x14ac:dyDescent="0.2">
      <c r="HA953" s="4"/>
      <c r="HE953" s="4"/>
      <c r="HI953" s="4"/>
      <c r="HJ953" s="4"/>
      <c r="HK953" s="4"/>
    </row>
    <row r="954" spans="209:219" x14ac:dyDescent="0.2">
      <c r="HA954" s="4"/>
      <c r="HE954" s="4"/>
      <c r="HI954" s="4"/>
      <c r="HJ954" s="4"/>
      <c r="HK954" s="4"/>
    </row>
    <row r="955" spans="209:219" x14ac:dyDescent="0.2">
      <c r="HA955" s="4"/>
      <c r="HE955" s="4"/>
      <c r="HI955" s="4"/>
      <c r="HJ955" s="4"/>
      <c r="HK955" s="4"/>
    </row>
    <row r="956" spans="209:219" x14ac:dyDescent="0.2">
      <c r="HA956" s="4"/>
      <c r="HE956" s="4"/>
      <c r="HI956" s="4"/>
      <c r="HJ956" s="4"/>
      <c r="HK956" s="4"/>
    </row>
    <row r="957" spans="209:219" x14ac:dyDescent="0.2">
      <c r="HA957" s="4"/>
      <c r="HE957" s="4"/>
      <c r="HI957" s="4"/>
      <c r="HJ957" s="4"/>
      <c r="HK957" s="4"/>
    </row>
    <row r="958" spans="209:219" x14ac:dyDescent="0.2">
      <c r="HA958" s="4"/>
      <c r="HE958" s="4"/>
      <c r="HI958" s="4"/>
      <c r="HJ958" s="4"/>
      <c r="HK958" s="4"/>
    </row>
    <row r="959" spans="209:219" x14ac:dyDescent="0.2">
      <c r="HA959" s="4"/>
      <c r="HE959" s="4"/>
      <c r="HI959" s="4"/>
      <c r="HJ959" s="4"/>
      <c r="HK959" s="4"/>
    </row>
    <row r="960" spans="209:219" x14ac:dyDescent="0.2">
      <c r="HA960" s="4"/>
      <c r="HE960" s="4"/>
      <c r="HI960" s="4"/>
      <c r="HJ960" s="4"/>
      <c r="HK960" s="4"/>
    </row>
    <row r="961" spans="209:219" x14ac:dyDescent="0.2">
      <c r="HA961" s="4"/>
      <c r="HE961" s="4"/>
      <c r="HI961" s="4"/>
      <c r="HJ961" s="4"/>
      <c r="HK961" s="4"/>
    </row>
    <row r="962" spans="209:219" x14ac:dyDescent="0.2">
      <c r="HA962" s="4"/>
      <c r="HE962" s="4"/>
      <c r="HI962" s="4"/>
      <c r="HJ962" s="4"/>
      <c r="HK962" s="4"/>
    </row>
    <row r="963" spans="209:219" x14ac:dyDescent="0.2">
      <c r="HA963" s="4"/>
      <c r="HE963" s="4"/>
      <c r="HI963" s="4"/>
      <c r="HJ963" s="4"/>
      <c r="HK963" s="4"/>
    </row>
    <row r="964" spans="209:219" x14ac:dyDescent="0.2">
      <c r="HA964" s="4"/>
      <c r="HE964" s="4"/>
      <c r="HI964" s="4"/>
      <c r="HJ964" s="4"/>
      <c r="HK964" s="4"/>
    </row>
    <row r="965" spans="209:219" x14ac:dyDescent="0.2">
      <c r="HA965" s="4"/>
      <c r="HE965" s="4"/>
      <c r="HI965" s="4"/>
      <c r="HJ965" s="4"/>
      <c r="HK965" s="4"/>
    </row>
    <row r="966" spans="209:219" x14ac:dyDescent="0.2">
      <c r="HA966" s="4"/>
      <c r="HE966" s="4"/>
      <c r="HI966" s="4"/>
      <c r="HJ966" s="4"/>
      <c r="HK966" s="4"/>
    </row>
    <row r="967" spans="209:219" x14ac:dyDescent="0.2">
      <c r="HA967" s="4"/>
      <c r="HE967" s="4"/>
      <c r="HI967" s="4"/>
      <c r="HJ967" s="4"/>
      <c r="HK967" s="4"/>
    </row>
    <row r="968" spans="209:219" x14ac:dyDescent="0.2">
      <c r="HA968" s="4"/>
      <c r="HE968" s="4"/>
      <c r="HI968" s="4"/>
      <c r="HJ968" s="4"/>
      <c r="HK968" s="4"/>
    </row>
    <row r="969" spans="209:219" x14ac:dyDescent="0.2">
      <c r="HA969" s="4"/>
      <c r="HE969" s="4"/>
      <c r="HI969" s="4"/>
      <c r="HJ969" s="4"/>
      <c r="HK969" s="4"/>
    </row>
    <row r="970" spans="209:219" x14ac:dyDescent="0.2">
      <c r="HA970" s="4"/>
      <c r="HE970" s="4"/>
      <c r="HI970" s="4"/>
      <c r="HJ970" s="4"/>
      <c r="HK970" s="4"/>
    </row>
    <row r="971" spans="209:219" x14ac:dyDescent="0.2">
      <c r="HA971" s="4"/>
      <c r="HE971" s="4"/>
      <c r="HI971" s="4"/>
      <c r="HJ971" s="4"/>
      <c r="HK971" s="4"/>
    </row>
    <row r="972" spans="209:219" x14ac:dyDescent="0.2">
      <c r="HA972" s="4"/>
      <c r="HE972" s="4"/>
      <c r="HI972" s="4"/>
      <c r="HJ972" s="4"/>
      <c r="HK972" s="4"/>
    </row>
    <row r="973" spans="209:219" x14ac:dyDescent="0.2">
      <c r="HA973" s="4"/>
      <c r="HE973" s="4"/>
      <c r="HI973" s="4"/>
      <c r="HJ973" s="4"/>
      <c r="HK973" s="4"/>
    </row>
    <row r="974" spans="209:219" x14ac:dyDescent="0.2">
      <c r="HA974" s="4"/>
      <c r="HE974" s="4"/>
      <c r="HI974" s="4"/>
      <c r="HJ974" s="4"/>
      <c r="HK974" s="4"/>
    </row>
    <row r="975" spans="209:219" x14ac:dyDescent="0.2">
      <c r="HA975" s="4"/>
      <c r="HE975" s="4"/>
      <c r="HI975" s="4"/>
      <c r="HJ975" s="4"/>
      <c r="HK975" s="4"/>
    </row>
    <row r="976" spans="209:219" x14ac:dyDescent="0.2">
      <c r="HA976" s="4"/>
      <c r="HE976" s="4"/>
      <c r="HI976" s="4"/>
      <c r="HJ976" s="4"/>
      <c r="HK976" s="4"/>
    </row>
    <row r="977" spans="209:219" x14ac:dyDescent="0.2">
      <c r="HA977" s="4"/>
      <c r="HE977" s="4"/>
      <c r="HI977" s="4"/>
      <c r="HJ977" s="4"/>
      <c r="HK977" s="4"/>
    </row>
    <row r="978" spans="209:219" x14ac:dyDescent="0.2">
      <c r="HA978" s="4"/>
      <c r="HE978" s="4"/>
      <c r="HI978" s="4"/>
      <c r="HJ978" s="4"/>
      <c r="HK978" s="4"/>
    </row>
    <row r="979" spans="209:219" x14ac:dyDescent="0.2">
      <c r="HA979" s="4"/>
      <c r="HE979" s="4"/>
      <c r="HI979" s="4"/>
      <c r="HJ979" s="4"/>
      <c r="HK979" s="4"/>
    </row>
    <row r="980" spans="209:219" x14ac:dyDescent="0.2">
      <c r="HA980" s="4"/>
      <c r="HE980" s="4"/>
      <c r="HI980" s="4"/>
      <c r="HJ980" s="4"/>
      <c r="HK980" s="4"/>
    </row>
    <row r="981" spans="209:219" x14ac:dyDescent="0.2">
      <c r="HA981" s="4"/>
      <c r="HE981" s="4"/>
      <c r="HI981" s="4"/>
      <c r="HJ981" s="4"/>
      <c r="HK981" s="4"/>
    </row>
    <row r="982" spans="209:219" x14ac:dyDescent="0.2">
      <c r="HA982" s="4"/>
      <c r="HE982" s="4"/>
      <c r="HI982" s="4"/>
      <c r="HJ982" s="4"/>
      <c r="HK982" s="4"/>
    </row>
    <row r="983" spans="209:219" x14ac:dyDescent="0.2">
      <c r="HA983" s="4"/>
      <c r="HE983" s="4"/>
      <c r="HI983" s="4"/>
      <c r="HJ983" s="4"/>
      <c r="HK983" s="4"/>
    </row>
    <row r="984" spans="209:219" x14ac:dyDescent="0.2">
      <c r="HA984" s="4"/>
      <c r="HE984" s="4"/>
      <c r="HI984" s="4"/>
      <c r="HJ984" s="4"/>
      <c r="HK984" s="4"/>
    </row>
    <row r="985" spans="209:219" x14ac:dyDescent="0.2">
      <c r="HA985" s="4"/>
      <c r="HE985" s="4"/>
      <c r="HI985" s="4"/>
      <c r="HJ985" s="4"/>
      <c r="HK985" s="4"/>
    </row>
    <row r="986" spans="209:219" x14ac:dyDescent="0.2">
      <c r="HA986" s="4"/>
      <c r="HE986" s="4"/>
      <c r="HI986" s="4"/>
      <c r="HJ986" s="4"/>
      <c r="HK986" s="4"/>
    </row>
    <row r="987" spans="209:219" x14ac:dyDescent="0.2">
      <c r="HA987" s="4"/>
      <c r="HE987" s="4"/>
      <c r="HI987" s="4"/>
      <c r="HJ987" s="4"/>
      <c r="HK987" s="4"/>
    </row>
    <row r="988" spans="209:219" x14ac:dyDescent="0.2">
      <c r="HA988" s="4"/>
      <c r="HE988" s="4"/>
      <c r="HI988" s="4"/>
      <c r="HJ988" s="4"/>
      <c r="HK988" s="4"/>
    </row>
    <row r="989" spans="209:219" x14ac:dyDescent="0.2">
      <c r="HA989" s="4"/>
      <c r="HE989" s="4"/>
      <c r="HI989" s="4"/>
      <c r="HJ989" s="4"/>
      <c r="HK989" s="4"/>
    </row>
    <row r="990" spans="209:219" x14ac:dyDescent="0.2">
      <c r="HA990" s="4"/>
      <c r="HE990" s="4"/>
      <c r="HI990" s="4"/>
      <c r="HJ990" s="4"/>
      <c r="HK990" s="4"/>
    </row>
    <row r="991" spans="209:219" x14ac:dyDescent="0.2">
      <c r="HA991" s="4"/>
      <c r="HE991" s="4"/>
      <c r="HI991" s="4"/>
      <c r="HJ991" s="4"/>
      <c r="HK991" s="4"/>
    </row>
    <row r="992" spans="209:219" x14ac:dyDescent="0.2">
      <c r="HA992" s="4"/>
      <c r="HE992" s="4"/>
      <c r="HI992" s="4"/>
      <c r="HJ992" s="4"/>
      <c r="HK992" s="4"/>
    </row>
    <row r="993" spans="209:219" x14ac:dyDescent="0.2">
      <c r="HA993" s="4"/>
      <c r="HE993" s="4"/>
      <c r="HI993" s="4"/>
      <c r="HJ993" s="4"/>
      <c r="HK993" s="4"/>
    </row>
    <row r="994" spans="209:219" x14ac:dyDescent="0.2">
      <c r="HA994" s="4"/>
      <c r="HE994" s="4"/>
      <c r="HI994" s="4"/>
      <c r="HJ994" s="4"/>
      <c r="HK994" s="4"/>
    </row>
    <row r="995" spans="209:219" x14ac:dyDescent="0.2">
      <c r="HA995" s="4"/>
      <c r="HE995" s="4"/>
      <c r="HI995" s="4"/>
      <c r="HJ995" s="4"/>
      <c r="HK995" s="4"/>
    </row>
    <row r="996" spans="209:219" x14ac:dyDescent="0.2">
      <c r="HA996" s="4"/>
      <c r="HE996" s="4"/>
      <c r="HI996" s="4"/>
      <c r="HJ996" s="4"/>
      <c r="HK996" s="4"/>
    </row>
    <row r="997" spans="209:219" x14ac:dyDescent="0.2">
      <c r="HA997" s="4"/>
      <c r="HE997" s="4"/>
      <c r="HI997" s="4"/>
      <c r="HJ997" s="4"/>
      <c r="HK997" s="4"/>
    </row>
    <row r="998" spans="209:219" x14ac:dyDescent="0.2">
      <c r="HA998" s="4"/>
      <c r="HE998" s="4"/>
      <c r="HI998" s="4"/>
      <c r="HJ998" s="4"/>
      <c r="HK998" s="4"/>
    </row>
    <row r="999" spans="209:219" x14ac:dyDescent="0.2">
      <c r="HA999" s="4"/>
      <c r="HE999" s="4"/>
      <c r="HI999" s="4"/>
      <c r="HJ999" s="4"/>
      <c r="HK999" s="4"/>
    </row>
    <row r="1000" spans="209:219" x14ac:dyDescent="0.2">
      <c r="HA1000" s="4"/>
      <c r="HE1000" s="4"/>
      <c r="HI1000" s="4"/>
      <c r="HJ1000" s="4"/>
      <c r="HK1000" s="4"/>
    </row>
    <row r="1001" spans="209:219" x14ac:dyDescent="0.2">
      <c r="HA1001" s="4"/>
      <c r="HE1001" s="4"/>
      <c r="HI1001" s="4"/>
      <c r="HJ1001" s="4"/>
      <c r="HK1001" s="4"/>
    </row>
    <row r="1002" spans="209:219" x14ac:dyDescent="0.2">
      <c r="HA1002" s="4"/>
      <c r="HE1002" s="4"/>
      <c r="HI1002" s="4"/>
      <c r="HJ1002" s="4"/>
      <c r="HK1002" s="4"/>
    </row>
    <row r="1003" spans="209:219" x14ac:dyDescent="0.2">
      <c r="HA1003" s="4"/>
      <c r="HE1003" s="4"/>
      <c r="HI1003" s="4"/>
      <c r="HJ1003" s="4"/>
      <c r="HK1003" s="4"/>
    </row>
    <row r="1004" spans="209:219" x14ac:dyDescent="0.2">
      <c r="HA1004" s="4"/>
      <c r="HE1004" s="4"/>
      <c r="HI1004" s="4"/>
      <c r="HJ1004" s="4"/>
      <c r="HK1004" s="4"/>
    </row>
    <row r="1005" spans="209:219" x14ac:dyDescent="0.2">
      <c r="HA1005" s="4"/>
      <c r="HE1005" s="4"/>
      <c r="HI1005" s="4"/>
      <c r="HJ1005" s="4"/>
      <c r="HK1005" s="4"/>
    </row>
    <row r="1006" spans="209:219" x14ac:dyDescent="0.2">
      <c r="HA1006" s="4"/>
      <c r="HE1006" s="4"/>
      <c r="HI1006" s="4"/>
      <c r="HJ1006" s="4"/>
      <c r="HK1006" s="4"/>
    </row>
    <row r="1007" spans="209:219" x14ac:dyDescent="0.2">
      <c r="HA1007" s="4"/>
      <c r="HE1007" s="4"/>
      <c r="HI1007" s="4"/>
      <c r="HJ1007" s="4"/>
      <c r="HK1007" s="4"/>
    </row>
    <row r="1008" spans="209:219" x14ac:dyDescent="0.2">
      <c r="HA1008" s="4"/>
      <c r="HE1008" s="4"/>
      <c r="HI1008" s="4"/>
      <c r="HJ1008" s="4"/>
      <c r="HK1008" s="4"/>
    </row>
    <row r="1009" spans="209:219" x14ac:dyDescent="0.2">
      <c r="HA1009" s="4"/>
      <c r="HE1009" s="4"/>
      <c r="HI1009" s="4"/>
      <c r="HJ1009" s="4"/>
      <c r="HK1009" s="4"/>
    </row>
    <row r="1010" spans="209:219" x14ac:dyDescent="0.2">
      <c r="HA1010" s="4"/>
      <c r="HE1010" s="4"/>
      <c r="HI1010" s="4"/>
      <c r="HJ1010" s="4"/>
      <c r="HK1010" s="4"/>
    </row>
    <row r="1011" spans="209:219" x14ac:dyDescent="0.2">
      <c r="HA1011" s="4"/>
      <c r="HE1011" s="4"/>
      <c r="HI1011" s="4"/>
      <c r="HJ1011" s="4"/>
      <c r="HK1011" s="4"/>
    </row>
    <row r="1012" spans="209:219" x14ac:dyDescent="0.2">
      <c r="HA1012" s="4"/>
      <c r="HE1012" s="4"/>
      <c r="HI1012" s="4"/>
      <c r="HJ1012" s="4"/>
      <c r="HK1012" s="4"/>
    </row>
    <row r="1013" spans="209:219" x14ac:dyDescent="0.2">
      <c r="HA1013" s="4"/>
      <c r="HE1013" s="4"/>
      <c r="HI1013" s="4"/>
      <c r="HJ1013" s="4"/>
      <c r="HK1013" s="4"/>
    </row>
    <row r="1014" spans="209:219" x14ac:dyDescent="0.2">
      <c r="HA1014" s="4"/>
      <c r="HE1014" s="4"/>
      <c r="HI1014" s="4"/>
      <c r="HJ1014" s="4"/>
      <c r="HK1014" s="4"/>
    </row>
    <row r="1015" spans="209:219" x14ac:dyDescent="0.2">
      <c r="HA1015" s="4"/>
      <c r="HE1015" s="4"/>
      <c r="HI1015" s="4"/>
      <c r="HJ1015" s="4"/>
      <c r="HK1015" s="4"/>
    </row>
    <row r="1016" spans="209:219" x14ac:dyDescent="0.2">
      <c r="HA1016" s="4"/>
      <c r="HE1016" s="4"/>
      <c r="HI1016" s="4"/>
      <c r="HJ1016" s="4"/>
      <c r="HK1016" s="4"/>
    </row>
    <row r="1017" spans="209:219" x14ac:dyDescent="0.2">
      <c r="HA1017" s="4"/>
      <c r="HE1017" s="4"/>
      <c r="HI1017" s="4"/>
      <c r="HJ1017" s="4"/>
      <c r="HK1017" s="4"/>
    </row>
    <row r="1018" spans="209:219" x14ac:dyDescent="0.2">
      <c r="HA1018" s="4"/>
      <c r="HE1018" s="4"/>
      <c r="HI1018" s="4"/>
      <c r="HJ1018" s="4"/>
      <c r="HK1018" s="4"/>
    </row>
    <row r="1019" spans="209:219" x14ac:dyDescent="0.2">
      <c r="HA1019" s="4"/>
      <c r="HE1019" s="4"/>
      <c r="HI1019" s="4"/>
      <c r="HJ1019" s="4"/>
      <c r="HK1019" s="4"/>
    </row>
    <row r="1020" spans="209:219" x14ac:dyDescent="0.2">
      <c r="HA1020" s="4"/>
      <c r="HE1020" s="4"/>
      <c r="HI1020" s="4"/>
      <c r="HJ1020" s="4"/>
      <c r="HK1020" s="4"/>
    </row>
    <row r="1021" spans="209:219" x14ac:dyDescent="0.2">
      <c r="HA1021" s="4"/>
      <c r="HE1021" s="4"/>
      <c r="HI1021" s="4"/>
      <c r="HJ1021" s="4"/>
      <c r="HK1021" s="4"/>
    </row>
    <row r="1022" spans="209:219" x14ac:dyDescent="0.2">
      <c r="HA1022" s="4"/>
      <c r="HE1022" s="4"/>
      <c r="HI1022" s="4"/>
      <c r="HJ1022" s="4"/>
      <c r="HK1022" s="4"/>
    </row>
    <row r="1023" spans="209:219" x14ac:dyDescent="0.2">
      <c r="HA1023" s="4"/>
      <c r="HE1023" s="4"/>
      <c r="HI1023" s="4"/>
      <c r="HJ1023" s="4"/>
      <c r="HK1023" s="4"/>
    </row>
    <row r="1024" spans="209:219" x14ac:dyDescent="0.2">
      <c r="HA1024" s="4"/>
      <c r="HE1024" s="4"/>
      <c r="HI1024" s="4"/>
      <c r="HJ1024" s="4"/>
      <c r="HK1024" s="4"/>
    </row>
    <row r="1025" spans="209:219" x14ac:dyDescent="0.2">
      <c r="HA1025" s="4"/>
      <c r="HE1025" s="4"/>
      <c r="HI1025" s="4"/>
      <c r="HJ1025" s="4"/>
      <c r="HK1025" s="4"/>
    </row>
    <row r="1026" spans="209:219" x14ac:dyDescent="0.2">
      <c r="HA1026" s="4"/>
      <c r="HE1026" s="4"/>
      <c r="HI1026" s="4"/>
      <c r="HJ1026" s="4"/>
      <c r="HK1026" s="4"/>
    </row>
    <row r="1027" spans="209:219" x14ac:dyDescent="0.2">
      <c r="HA1027" s="4"/>
      <c r="HE1027" s="4"/>
      <c r="HI1027" s="4"/>
      <c r="HJ1027" s="4"/>
      <c r="HK1027" s="4"/>
    </row>
    <row r="1028" spans="209:219" x14ac:dyDescent="0.2">
      <c r="HA1028" s="4"/>
      <c r="HE1028" s="4"/>
      <c r="HI1028" s="4"/>
      <c r="HJ1028" s="4"/>
      <c r="HK1028" s="4"/>
    </row>
    <row r="1029" spans="209:219" x14ac:dyDescent="0.2">
      <c r="HA1029" s="4"/>
      <c r="HE1029" s="4"/>
      <c r="HI1029" s="4"/>
      <c r="HJ1029" s="4"/>
      <c r="HK1029" s="4"/>
    </row>
    <row r="1030" spans="209:219" x14ac:dyDescent="0.2">
      <c r="HA1030" s="4"/>
      <c r="HE1030" s="4"/>
      <c r="HI1030" s="4"/>
      <c r="HJ1030" s="4"/>
      <c r="HK1030" s="4"/>
    </row>
    <row r="1031" spans="209:219" x14ac:dyDescent="0.2">
      <c r="HA1031" s="4"/>
      <c r="HE1031" s="4"/>
      <c r="HI1031" s="4"/>
      <c r="HJ1031" s="4"/>
      <c r="HK1031" s="4"/>
    </row>
    <row r="1032" spans="209:219" x14ac:dyDescent="0.2">
      <c r="HA1032" s="4"/>
      <c r="HE1032" s="4"/>
      <c r="HI1032" s="4"/>
      <c r="HJ1032" s="4"/>
      <c r="HK1032" s="4"/>
    </row>
    <row r="1033" spans="209:219" x14ac:dyDescent="0.2">
      <c r="HA1033" s="4"/>
      <c r="HE1033" s="4"/>
      <c r="HI1033" s="4"/>
      <c r="HJ1033" s="4"/>
      <c r="HK1033" s="4"/>
    </row>
    <row r="1034" spans="209:219" x14ac:dyDescent="0.2">
      <c r="HA1034" s="4"/>
      <c r="HE1034" s="4"/>
      <c r="HI1034" s="4"/>
      <c r="HJ1034" s="4"/>
      <c r="HK1034" s="4"/>
    </row>
    <row r="1035" spans="209:219" x14ac:dyDescent="0.2">
      <c r="HA1035" s="4"/>
      <c r="HE1035" s="4"/>
      <c r="HI1035" s="4"/>
      <c r="HJ1035" s="4"/>
      <c r="HK1035" s="4"/>
    </row>
    <row r="1036" spans="209:219" x14ac:dyDescent="0.2">
      <c r="HA1036" s="4"/>
      <c r="HE1036" s="4"/>
      <c r="HI1036" s="4"/>
      <c r="HJ1036" s="4"/>
      <c r="HK1036" s="4"/>
    </row>
    <row r="1037" spans="209:219" x14ac:dyDescent="0.2">
      <c r="HA1037" s="4"/>
      <c r="HE1037" s="4"/>
      <c r="HI1037" s="4"/>
      <c r="HJ1037" s="4"/>
      <c r="HK1037" s="4"/>
    </row>
    <row r="1038" spans="209:219" x14ac:dyDescent="0.2">
      <c r="HA1038" s="4"/>
      <c r="HE1038" s="4"/>
      <c r="HI1038" s="4"/>
      <c r="HJ1038" s="4"/>
      <c r="HK1038" s="4"/>
    </row>
    <row r="1039" spans="209:219" x14ac:dyDescent="0.2">
      <c r="HA1039" s="4"/>
      <c r="HE1039" s="4"/>
      <c r="HI1039" s="4"/>
      <c r="HJ1039" s="4"/>
      <c r="HK1039" s="4"/>
    </row>
    <row r="1040" spans="209:219" x14ac:dyDescent="0.2">
      <c r="HA1040" s="4"/>
      <c r="HE1040" s="4"/>
      <c r="HI1040" s="4"/>
      <c r="HJ1040" s="4"/>
      <c r="HK1040" s="4"/>
    </row>
    <row r="1041" spans="209:219" x14ac:dyDescent="0.2">
      <c r="HA1041" s="4"/>
      <c r="HE1041" s="4"/>
      <c r="HI1041" s="4"/>
      <c r="HJ1041" s="4"/>
      <c r="HK1041" s="4"/>
    </row>
    <row r="1042" spans="209:219" x14ac:dyDescent="0.2">
      <c r="HA1042" s="4"/>
      <c r="HE1042" s="4"/>
      <c r="HI1042" s="4"/>
      <c r="HJ1042" s="4"/>
      <c r="HK1042" s="4"/>
    </row>
    <row r="1043" spans="209:219" x14ac:dyDescent="0.2">
      <c r="HA1043" s="4"/>
      <c r="HE1043" s="4"/>
      <c r="HI1043" s="4"/>
      <c r="HJ1043" s="4"/>
      <c r="HK1043" s="4"/>
    </row>
    <row r="1044" spans="209:219" x14ac:dyDescent="0.2">
      <c r="HA1044" s="4"/>
      <c r="HE1044" s="4"/>
      <c r="HI1044" s="4"/>
      <c r="HJ1044" s="4"/>
      <c r="HK1044" s="4"/>
    </row>
    <row r="1045" spans="209:219" x14ac:dyDescent="0.2">
      <c r="HA1045" s="4"/>
      <c r="HE1045" s="4"/>
      <c r="HI1045" s="4"/>
      <c r="HJ1045" s="4"/>
      <c r="HK1045" s="4"/>
    </row>
    <row r="1046" spans="209:219" x14ac:dyDescent="0.2">
      <c r="HA1046" s="4"/>
      <c r="HE1046" s="4"/>
      <c r="HI1046" s="4"/>
      <c r="HJ1046" s="4"/>
      <c r="HK1046" s="4"/>
    </row>
    <row r="1047" spans="209:219" x14ac:dyDescent="0.2">
      <c r="HA1047" s="4"/>
      <c r="HE1047" s="4"/>
      <c r="HI1047" s="4"/>
      <c r="HJ1047" s="4"/>
      <c r="HK1047" s="4"/>
    </row>
    <row r="1048" spans="209:219" x14ac:dyDescent="0.2">
      <c r="HA1048" s="4"/>
      <c r="HE1048" s="4"/>
      <c r="HI1048" s="4"/>
      <c r="HJ1048" s="4"/>
      <c r="HK1048" s="4"/>
    </row>
    <row r="1049" spans="209:219" x14ac:dyDescent="0.2">
      <c r="HA1049" s="4"/>
      <c r="HE1049" s="4"/>
      <c r="HI1049" s="4"/>
      <c r="HJ1049" s="4"/>
      <c r="HK1049" s="4"/>
    </row>
    <row r="1050" spans="209:219" x14ac:dyDescent="0.2">
      <c r="HA1050" s="4"/>
      <c r="HE1050" s="4"/>
      <c r="HI1050" s="4"/>
      <c r="HJ1050" s="4"/>
      <c r="HK1050" s="4"/>
    </row>
    <row r="1051" spans="209:219" x14ac:dyDescent="0.2">
      <c r="HA1051" s="4"/>
      <c r="HE1051" s="4"/>
      <c r="HI1051" s="4"/>
      <c r="HJ1051" s="4"/>
      <c r="HK1051" s="4"/>
    </row>
    <row r="1052" spans="209:219" x14ac:dyDescent="0.2">
      <c r="HA1052" s="4"/>
      <c r="HE1052" s="4"/>
      <c r="HI1052" s="4"/>
      <c r="HJ1052" s="4"/>
      <c r="HK1052" s="4"/>
    </row>
    <row r="1053" spans="209:219" x14ac:dyDescent="0.2">
      <c r="HA1053" s="4"/>
      <c r="HE1053" s="4"/>
      <c r="HI1053" s="4"/>
      <c r="HJ1053" s="4"/>
      <c r="HK1053" s="4"/>
    </row>
    <row r="1054" spans="209:219" x14ac:dyDescent="0.2">
      <c r="HA1054" s="4"/>
      <c r="HE1054" s="4"/>
      <c r="HI1054" s="4"/>
      <c r="HJ1054" s="4"/>
      <c r="HK1054" s="4"/>
    </row>
    <row r="1055" spans="209:219" x14ac:dyDescent="0.2">
      <c r="HA1055" s="4"/>
      <c r="HE1055" s="4"/>
      <c r="HI1055" s="4"/>
      <c r="HJ1055" s="4"/>
      <c r="HK1055" s="4"/>
    </row>
    <row r="1056" spans="209:219" x14ac:dyDescent="0.2">
      <c r="HA1056" s="4"/>
      <c r="HE1056" s="4"/>
      <c r="HI1056" s="4"/>
      <c r="HJ1056" s="4"/>
      <c r="HK1056" s="4"/>
    </row>
    <row r="1057" spans="209:219" x14ac:dyDescent="0.2">
      <c r="HA1057" s="4"/>
      <c r="HE1057" s="4"/>
      <c r="HI1057" s="4"/>
      <c r="HJ1057" s="4"/>
      <c r="HK1057" s="4"/>
    </row>
    <row r="1058" spans="209:219" x14ac:dyDescent="0.2">
      <c r="HA1058" s="4"/>
      <c r="HE1058" s="4"/>
      <c r="HI1058" s="4"/>
      <c r="HJ1058" s="4"/>
      <c r="HK1058" s="4"/>
    </row>
    <row r="1059" spans="209:219" x14ac:dyDescent="0.2">
      <c r="HA1059" s="4"/>
      <c r="HE1059" s="4"/>
      <c r="HI1059" s="4"/>
      <c r="HJ1059" s="4"/>
      <c r="HK1059" s="4"/>
    </row>
    <row r="1060" spans="209:219" x14ac:dyDescent="0.2">
      <c r="HA1060" s="4"/>
      <c r="HE1060" s="4"/>
      <c r="HI1060" s="4"/>
      <c r="HJ1060" s="4"/>
      <c r="HK1060" s="4"/>
    </row>
    <row r="1061" spans="209:219" x14ac:dyDescent="0.2">
      <c r="HA1061" s="4"/>
      <c r="HE1061" s="4"/>
      <c r="HI1061" s="4"/>
      <c r="HJ1061" s="4"/>
      <c r="HK1061" s="4"/>
    </row>
    <row r="1062" spans="209:219" x14ac:dyDescent="0.2">
      <c r="HA1062" s="4"/>
      <c r="HE1062" s="4"/>
      <c r="HI1062" s="4"/>
      <c r="HJ1062" s="4"/>
      <c r="HK1062" s="4"/>
    </row>
    <row r="1063" spans="209:219" x14ac:dyDescent="0.2">
      <c r="HA1063" s="4"/>
      <c r="HE1063" s="4"/>
      <c r="HI1063" s="4"/>
      <c r="HJ1063" s="4"/>
      <c r="HK1063" s="4"/>
    </row>
    <row r="1064" spans="209:219" x14ac:dyDescent="0.2">
      <c r="HA1064" s="4"/>
      <c r="HE1064" s="4"/>
      <c r="HI1064" s="4"/>
      <c r="HJ1064" s="4"/>
      <c r="HK1064" s="4"/>
    </row>
    <row r="1065" spans="209:219" x14ac:dyDescent="0.2">
      <c r="HA1065" s="4"/>
      <c r="HE1065" s="4"/>
      <c r="HI1065" s="4"/>
      <c r="HJ1065" s="4"/>
      <c r="HK1065" s="4"/>
    </row>
    <row r="1066" spans="209:219" x14ac:dyDescent="0.2">
      <c r="HA1066" s="4"/>
      <c r="HE1066" s="4"/>
      <c r="HI1066" s="4"/>
      <c r="HJ1066" s="4"/>
      <c r="HK1066" s="4"/>
    </row>
    <row r="1067" spans="209:219" x14ac:dyDescent="0.2">
      <c r="HA1067" s="4"/>
      <c r="HE1067" s="4"/>
      <c r="HI1067" s="4"/>
      <c r="HJ1067" s="4"/>
      <c r="HK1067" s="4"/>
    </row>
    <row r="1068" spans="209:219" x14ac:dyDescent="0.2">
      <c r="HA1068" s="4"/>
      <c r="HE1068" s="4"/>
      <c r="HI1068" s="4"/>
      <c r="HJ1068" s="4"/>
      <c r="HK1068" s="4"/>
    </row>
    <row r="1069" spans="209:219" x14ac:dyDescent="0.2">
      <c r="HA1069" s="4"/>
      <c r="HE1069" s="4"/>
      <c r="HI1069" s="4"/>
      <c r="HJ1069" s="4"/>
      <c r="HK1069" s="4"/>
    </row>
    <row r="1070" spans="209:219" x14ac:dyDescent="0.2">
      <c r="HA1070" s="4"/>
      <c r="HE1070" s="4"/>
      <c r="HI1070" s="4"/>
      <c r="HJ1070" s="4"/>
      <c r="HK1070" s="4"/>
    </row>
    <row r="1071" spans="209:219" x14ac:dyDescent="0.2">
      <c r="HA1071" s="4"/>
      <c r="HE1071" s="4"/>
      <c r="HI1071" s="4"/>
      <c r="HJ1071" s="4"/>
      <c r="HK1071" s="4"/>
    </row>
    <row r="1072" spans="209:219" x14ac:dyDescent="0.2">
      <c r="HA1072" s="4"/>
      <c r="HE1072" s="4"/>
      <c r="HI1072" s="4"/>
      <c r="HJ1072" s="4"/>
      <c r="HK1072" s="4"/>
    </row>
    <row r="1073" spans="209:219" x14ac:dyDescent="0.2">
      <c r="HA1073" s="4"/>
      <c r="HE1073" s="4"/>
      <c r="HI1073" s="4"/>
      <c r="HJ1073" s="4"/>
      <c r="HK1073" s="4"/>
    </row>
    <row r="1074" spans="209:219" x14ac:dyDescent="0.2">
      <c r="HA1074" s="4"/>
      <c r="HE1074" s="4"/>
      <c r="HI1074" s="4"/>
      <c r="HJ1074" s="4"/>
      <c r="HK1074" s="4"/>
    </row>
    <row r="1075" spans="209:219" x14ac:dyDescent="0.2">
      <c r="HA1075" s="4"/>
      <c r="HE1075" s="4"/>
      <c r="HI1075" s="4"/>
      <c r="HJ1075" s="4"/>
      <c r="HK1075" s="4"/>
    </row>
    <row r="1076" spans="209:219" x14ac:dyDescent="0.2">
      <c r="HA1076" s="4"/>
      <c r="HE1076" s="4"/>
      <c r="HI1076" s="4"/>
      <c r="HJ1076" s="4"/>
      <c r="HK1076" s="4"/>
    </row>
    <row r="1077" spans="209:219" x14ac:dyDescent="0.2">
      <c r="HA1077" s="4"/>
      <c r="HE1077" s="4"/>
      <c r="HI1077" s="4"/>
      <c r="HJ1077" s="4"/>
      <c r="HK1077" s="4"/>
    </row>
    <row r="1078" spans="209:219" x14ac:dyDescent="0.2">
      <c r="HA1078" s="4"/>
      <c r="HE1078" s="4"/>
      <c r="HI1078" s="4"/>
      <c r="HJ1078" s="4"/>
      <c r="HK1078" s="4"/>
    </row>
    <row r="1079" spans="209:219" x14ac:dyDescent="0.2">
      <c r="HA1079" s="4"/>
      <c r="HE1079" s="4"/>
      <c r="HI1079" s="4"/>
      <c r="HJ1079" s="4"/>
      <c r="HK1079" s="4"/>
    </row>
    <row r="1080" spans="209:219" x14ac:dyDescent="0.2">
      <c r="HA1080" s="4"/>
      <c r="HE1080" s="4"/>
      <c r="HI1080" s="4"/>
      <c r="HJ1080" s="4"/>
      <c r="HK1080" s="4"/>
    </row>
    <row r="1081" spans="209:219" x14ac:dyDescent="0.2">
      <c r="HA1081" s="4"/>
      <c r="HE1081" s="4"/>
      <c r="HI1081" s="4"/>
      <c r="HJ1081" s="4"/>
      <c r="HK1081" s="4"/>
    </row>
    <row r="1082" spans="209:219" x14ac:dyDescent="0.2">
      <c r="HA1082" s="4"/>
      <c r="HE1082" s="4"/>
      <c r="HI1082" s="4"/>
      <c r="HJ1082" s="4"/>
      <c r="HK1082" s="4"/>
    </row>
    <row r="1083" spans="209:219" x14ac:dyDescent="0.2">
      <c r="HA1083" s="4"/>
      <c r="HE1083" s="4"/>
      <c r="HI1083" s="4"/>
      <c r="HJ1083" s="4"/>
      <c r="HK1083" s="4"/>
    </row>
    <row r="1084" spans="209:219" x14ac:dyDescent="0.2">
      <c r="HA1084" s="4"/>
      <c r="HE1084" s="4"/>
      <c r="HI1084" s="4"/>
      <c r="HJ1084" s="4"/>
      <c r="HK1084" s="4"/>
    </row>
    <row r="1085" spans="209:219" x14ac:dyDescent="0.2">
      <c r="HA1085" s="4"/>
      <c r="HE1085" s="4"/>
      <c r="HI1085" s="4"/>
      <c r="HJ1085" s="4"/>
      <c r="HK1085" s="4"/>
    </row>
    <row r="1086" spans="209:219" x14ac:dyDescent="0.2">
      <c r="HA1086" s="4"/>
      <c r="HE1086" s="4"/>
      <c r="HI1086" s="4"/>
      <c r="HJ1086" s="4"/>
      <c r="HK1086" s="4"/>
    </row>
    <row r="1087" spans="209:219" x14ac:dyDescent="0.2">
      <c r="HA1087" s="4"/>
      <c r="HE1087" s="4"/>
      <c r="HI1087" s="4"/>
      <c r="HJ1087" s="4"/>
      <c r="HK1087" s="4"/>
    </row>
    <row r="1088" spans="209:219" x14ac:dyDescent="0.2">
      <c r="HA1088" s="4"/>
      <c r="HE1088" s="4"/>
      <c r="HI1088" s="4"/>
      <c r="HJ1088" s="4"/>
      <c r="HK1088" s="4"/>
    </row>
    <row r="1089" spans="209:219" x14ac:dyDescent="0.2">
      <c r="HA1089" s="4"/>
      <c r="HE1089" s="4"/>
      <c r="HI1089" s="4"/>
      <c r="HJ1089" s="4"/>
      <c r="HK1089" s="4"/>
    </row>
    <row r="1090" spans="209:219" x14ac:dyDescent="0.2">
      <c r="HA1090" s="4"/>
      <c r="HE1090" s="4"/>
      <c r="HI1090" s="4"/>
      <c r="HJ1090" s="4"/>
      <c r="HK1090" s="4"/>
    </row>
    <row r="1091" spans="209:219" x14ac:dyDescent="0.2">
      <c r="HA1091" s="4"/>
      <c r="HE1091" s="4"/>
      <c r="HI1091" s="4"/>
      <c r="HJ1091" s="4"/>
      <c r="HK1091" s="4"/>
    </row>
    <row r="1092" spans="209:219" x14ac:dyDescent="0.2">
      <c r="HA1092" s="4"/>
      <c r="HE1092" s="4"/>
      <c r="HI1092" s="4"/>
      <c r="HJ1092" s="4"/>
      <c r="HK1092" s="4"/>
    </row>
    <row r="1093" spans="209:219" x14ac:dyDescent="0.2">
      <c r="HA1093" s="4"/>
      <c r="HE1093" s="4"/>
      <c r="HI1093" s="4"/>
      <c r="HJ1093" s="4"/>
      <c r="HK1093" s="4"/>
    </row>
    <row r="1094" spans="209:219" x14ac:dyDescent="0.2">
      <c r="HA1094" s="4"/>
      <c r="HE1094" s="4"/>
      <c r="HI1094" s="4"/>
      <c r="HJ1094" s="4"/>
      <c r="HK1094" s="4"/>
    </row>
    <row r="1095" spans="209:219" x14ac:dyDescent="0.2">
      <c r="HA1095" s="4"/>
      <c r="HE1095" s="4"/>
      <c r="HI1095" s="4"/>
      <c r="HJ1095" s="4"/>
      <c r="HK1095" s="4"/>
    </row>
    <row r="1096" spans="209:219" x14ac:dyDescent="0.2">
      <c r="HA1096" s="4"/>
      <c r="HE1096" s="4"/>
      <c r="HI1096" s="4"/>
      <c r="HJ1096" s="4"/>
      <c r="HK1096" s="4"/>
    </row>
    <row r="1097" spans="209:219" x14ac:dyDescent="0.2">
      <c r="HA1097" s="4"/>
      <c r="HE1097" s="4"/>
      <c r="HI1097" s="4"/>
      <c r="HJ1097" s="4"/>
      <c r="HK1097" s="4"/>
    </row>
    <row r="1098" spans="209:219" x14ac:dyDescent="0.2">
      <c r="HA1098" s="4"/>
      <c r="HE1098" s="4"/>
      <c r="HI1098" s="4"/>
      <c r="HJ1098" s="4"/>
      <c r="HK1098" s="4"/>
    </row>
    <row r="1099" spans="209:219" x14ac:dyDescent="0.2">
      <c r="HA1099" s="4"/>
      <c r="HE1099" s="4"/>
      <c r="HI1099" s="4"/>
      <c r="HJ1099" s="4"/>
      <c r="HK1099" s="4"/>
    </row>
    <row r="1100" spans="209:219" x14ac:dyDescent="0.2">
      <c r="HA1100" s="4"/>
      <c r="HE1100" s="4"/>
      <c r="HI1100" s="4"/>
      <c r="HJ1100" s="4"/>
      <c r="HK1100" s="4"/>
    </row>
    <row r="1101" spans="209:219" x14ac:dyDescent="0.2">
      <c r="HA1101" s="4"/>
      <c r="HE1101" s="4"/>
      <c r="HI1101" s="4"/>
      <c r="HJ1101" s="4"/>
      <c r="HK1101" s="4"/>
    </row>
    <row r="1102" spans="209:219" x14ac:dyDescent="0.2">
      <c r="HA1102" s="4"/>
      <c r="HE1102" s="4"/>
      <c r="HI1102" s="4"/>
      <c r="HJ1102" s="4"/>
      <c r="HK1102" s="4"/>
    </row>
    <row r="1103" spans="209:219" x14ac:dyDescent="0.2">
      <c r="HA1103" s="4"/>
      <c r="HE1103" s="4"/>
      <c r="HI1103" s="4"/>
      <c r="HJ1103" s="4"/>
      <c r="HK1103" s="4"/>
    </row>
    <row r="1104" spans="209:219" x14ac:dyDescent="0.2">
      <c r="HA1104" s="4"/>
      <c r="HE1104" s="4"/>
      <c r="HI1104" s="4"/>
      <c r="HJ1104" s="4"/>
      <c r="HK1104" s="4"/>
    </row>
    <row r="1105" spans="209:219" x14ac:dyDescent="0.2">
      <c r="HA1105" s="4"/>
      <c r="HE1105" s="4"/>
      <c r="HI1105" s="4"/>
      <c r="HJ1105" s="4"/>
      <c r="HK1105" s="4"/>
    </row>
    <row r="1106" spans="209:219" x14ac:dyDescent="0.2">
      <c r="HA1106" s="4"/>
      <c r="HE1106" s="4"/>
      <c r="HI1106" s="4"/>
      <c r="HJ1106" s="4"/>
      <c r="HK1106" s="4"/>
    </row>
    <row r="1107" spans="209:219" x14ac:dyDescent="0.2">
      <c r="HA1107" s="4"/>
      <c r="HE1107" s="4"/>
      <c r="HI1107" s="4"/>
      <c r="HJ1107" s="4"/>
      <c r="HK1107" s="4"/>
    </row>
    <row r="1108" spans="209:219" x14ac:dyDescent="0.2">
      <c r="HA1108" s="4"/>
      <c r="HE1108" s="4"/>
      <c r="HI1108" s="4"/>
      <c r="HJ1108" s="4"/>
      <c r="HK1108" s="4"/>
    </row>
    <row r="1109" spans="209:219" x14ac:dyDescent="0.2">
      <c r="HA1109" s="4"/>
      <c r="HE1109" s="4"/>
      <c r="HI1109" s="4"/>
      <c r="HJ1109" s="4"/>
      <c r="HK1109" s="4"/>
    </row>
    <row r="1110" spans="209:219" x14ac:dyDescent="0.2">
      <c r="HA1110" s="4"/>
      <c r="HE1110" s="4"/>
      <c r="HI1110" s="4"/>
      <c r="HJ1110" s="4"/>
      <c r="HK1110" s="4"/>
    </row>
    <row r="1111" spans="209:219" x14ac:dyDescent="0.2">
      <c r="HA1111" s="4"/>
      <c r="HE1111" s="4"/>
      <c r="HI1111" s="4"/>
      <c r="HJ1111" s="4"/>
      <c r="HK1111" s="4"/>
    </row>
    <row r="1112" spans="209:219" x14ac:dyDescent="0.2">
      <c r="HA1112" s="4"/>
      <c r="HE1112" s="4"/>
      <c r="HI1112" s="4"/>
      <c r="HJ1112" s="4"/>
      <c r="HK1112" s="4"/>
    </row>
    <row r="1113" spans="209:219" x14ac:dyDescent="0.2">
      <c r="HA1113" s="4"/>
      <c r="HE1113" s="4"/>
      <c r="HI1113" s="4"/>
      <c r="HJ1113" s="4"/>
      <c r="HK1113" s="4"/>
    </row>
    <row r="1114" spans="209:219" x14ac:dyDescent="0.2">
      <c r="HA1114" s="4"/>
      <c r="HE1114" s="4"/>
      <c r="HI1114" s="4"/>
      <c r="HJ1114" s="4"/>
      <c r="HK1114" s="4"/>
    </row>
    <row r="1115" spans="209:219" x14ac:dyDescent="0.2">
      <c r="HA1115" s="4"/>
      <c r="HE1115" s="4"/>
      <c r="HI1115" s="4"/>
      <c r="HJ1115" s="4"/>
      <c r="HK1115" s="4"/>
    </row>
    <row r="1116" spans="209:219" x14ac:dyDescent="0.2">
      <c r="HA1116" s="4"/>
      <c r="HE1116" s="4"/>
      <c r="HI1116" s="4"/>
      <c r="HJ1116" s="4"/>
      <c r="HK1116" s="4"/>
    </row>
    <row r="1117" spans="209:219" x14ac:dyDescent="0.2">
      <c r="HA1117" s="4"/>
      <c r="HE1117" s="4"/>
      <c r="HI1117" s="4"/>
      <c r="HJ1117" s="4"/>
      <c r="HK1117" s="4"/>
    </row>
    <row r="1118" spans="209:219" x14ac:dyDescent="0.2">
      <c r="HA1118" s="4"/>
      <c r="HE1118" s="4"/>
      <c r="HI1118" s="4"/>
      <c r="HJ1118" s="4"/>
      <c r="HK1118" s="4"/>
    </row>
    <row r="1119" spans="209:219" x14ac:dyDescent="0.2">
      <c r="HA1119" s="4"/>
      <c r="HE1119" s="4"/>
      <c r="HI1119" s="4"/>
      <c r="HJ1119" s="4"/>
      <c r="HK1119" s="4"/>
    </row>
    <row r="1120" spans="209:219" x14ac:dyDescent="0.2">
      <c r="HA1120" s="4"/>
      <c r="HE1120" s="4"/>
      <c r="HI1120" s="4"/>
      <c r="HJ1120" s="4"/>
      <c r="HK1120" s="4"/>
    </row>
    <row r="1121" spans="209:219" x14ac:dyDescent="0.2">
      <c r="HA1121" s="4"/>
      <c r="HE1121" s="4"/>
      <c r="HI1121" s="4"/>
      <c r="HJ1121" s="4"/>
      <c r="HK1121" s="4"/>
    </row>
    <row r="1122" spans="209:219" x14ac:dyDescent="0.2">
      <c r="HA1122" s="4"/>
      <c r="HE1122" s="4"/>
      <c r="HI1122" s="4"/>
      <c r="HJ1122" s="4"/>
      <c r="HK1122" s="4"/>
    </row>
    <row r="1123" spans="209:219" x14ac:dyDescent="0.2">
      <c r="HA1123" s="4"/>
      <c r="HE1123" s="4"/>
      <c r="HI1123" s="4"/>
      <c r="HJ1123" s="4"/>
      <c r="HK1123" s="4"/>
    </row>
    <row r="1124" spans="209:219" x14ac:dyDescent="0.2">
      <c r="HA1124" s="4"/>
      <c r="HE1124" s="4"/>
      <c r="HI1124" s="4"/>
      <c r="HJ1124" s="4"/>
      <c r="HK1124" s="4"/>
    </row>
    <row r="1125" spans="209:219" x14ac:dyDescent="0.2">
      <c r="HA1125" s="4"/>
      <c r="HE1125" s="4"/>
      <c r="HI1125" s="4"/>
      <c r="HJ1125" s="4"/>
      <c r="HK1125" s="4"/>
    </row>
    <row r="1126" spans="209:219" x14ac:dyDescent="0.2">
      <c r="HA1126" s="4"/>
      <c r="HE1126" s="4"/>
      <c r="HI1126" s="4"/>
      <c r="HJ1126" s="4"/>
      <c r="HK1126" s="4"/>
    </row>
    <row r="1127" spans="209:219" x14ac:dyDescent="0.2">
      <c r="HA1127" s="4"/>
      <c r="HE1127" s="4"/>
      <c r="HI1127" s="4"/>
      <c r="HJ1127" s="4"/>
      <c r="HK1127" s="4"/>
    </row>
    <row r="1128" spans="209:219" x14ac:dyDescent="0.2">
      <c r="HA1128" s="4"/>
      <c r="HE1128" s="4"/>
      <c r="HI1128" s="4"/>
      <c r="HJ1128" s="4"/>
      <c r="HK1128" s="4"/>
    </row>
    <row r="1129" spans="209:219" x14ac:dyDescent="0.2">
      <c r="HA1129" s="4"/>
      <c r="HE1129" s="4"/>
      <c r="HI1129" s="4"/>
      <c r="HJ1129" s="4"/>
      <c r="HK1129" s="4"/>
    </row>
    <row r="1130" spans="209:219" x14ac:dyDescent="0.2">
      <c r="HA1130" s="4"/>
      <c r="HE1130" s="4"/>
      <c r="HI1130" s="4"/>
      <c r="HJ1130" s="4"/>
      <c r="HK1130" s="4"/>
    </row>
    <row r="1131" spans="209:219" x14ac:dyDescent="0.2">
      <c r="HA1131" s="4"/>
      <c r="HE1131" s="4"/>
      <c r="HI1131" s="4"/>
      <c r="HJ1131" s="4"/>
      <c r="HK1131" s="4"/>
    </row>
    <row r="1132" spans="209:219" x14ac:dyDescent="0.2">
      <c r="HA1132" s="4"/>
      <c r="HE1132" s="4"/>
      <c r="HI1132" s="4"/>
      <c r="HJ1132" s="4"/>
      <c r="HK1132" s="4"/>
    </row>
    <row r="1133" spans="209:219" x14ac:dyDescent="0.2">
      <c r="HA1133" s="4"/>
      <c r="HE1133" s="4"/>
      <c r="HI1133" s="4"/>
      <c r="HJ1133" s="4"/>
      <c r="HK1133" s="4"/>
    </row>
    <row r="1134" spans="209:219" x14ac:dyDescent="0.2">
      <c r="HA1134" s="4"/>
      <c r="HE1134" s="4"/>
      <c r="HI1134" s="4"/>
      <c r="HJ1134" s="4"/>
      <c r="HK1134" s="4"/>
    </row>
    <row r="1135" spans="209:219" x14ac:dyDescent="0.2">
      <c r="HA1135" s="4"/>
      <c r="HE1135" s="4"/>
      <c r="HI1135" s="4"/>
      <c r="HJ1135" s="4"/>
      <c r="HK1135" s="4"/>
    </row>
    <row r="1136" spans="209:219" x14ac:dyDescent="0.2">
      <c r="HA1136" s="4"/>
      <c r="HE1136" s="4"/>
      <c r="HI1136" s="4"/>
      <c r="HJ1136" s="4"/>
      <c r="HK1136" s="4"/>
    </row>
    <row r="1137" spans="209:219" x14ac:dyDescent="0.2">
      <c r="HA1137" s="4"/>
      <c r="HE1137" s="4"/>
      <c r="HI1137" s="4"/>
      <c r="HJ1137" s="4"/>
      <c r="HK1137" s="4"/>
    </row>
    <row r="1138" spans="209:219" x14ac:dyDescent="0.2">
      <c r="HA1138" s="4"/>
      <c r="HE1138" s="4"/>
      <c r="HI1138" s="4"/>
      <c r="HJ1138" s="4"/>
      <c r="HK1138" s="4"/>
    </row>
    <row r="1139" spans="209:219" x14ac:dyDescent="0.2">
      <c r="HA1139" s="4"/>
      <c r="HE1139" s="4"/>
      <c r="HI1139" s="4"/>
      <c r="HJ1139" s="4"/>
      <c r="HK1139" s="4"/>
    </row>
    <row r="1140" spans="209:219" x14ac:dyDescent="0.2">
      <c r="HA1140" s="4"/>
      <c r="HE1140" s="4"/>
      <c r="HI1140" s="4"/>
      <c r="HJ1140" s="4"/>
      <c r="HK1140" s="4"/>
    </row>
    <row r="1141" spans="209:219" x14ac:dyDescent="0.2">
      <c r="HA1141" s="4"/>
      <c r="HE1141" s="4"/>
      <c r="HI1141" s="4"/>
      <c r="HJ1141" s="4"/>
      <c r="HK1141" s="4"/>
    </row>
    <row r="1142" spans="209:219" x14ac:dyDescent="0.2">
      <c r="HA1142" s="4"/>
      <c r="HE1142" s="4"/>
      <c r="HI1142" s="4"/>
      <c r="HJ1142" s="4"/>
      <c r="HK1142" s="4"/>
    </row>
    <row r="1143" spans="209:219" x14ac:dyDescent="0.2">
      <c r="HA1143" s="4"/>
      <c r="HE1143" s="4"/>
      <c r="HI1143" s="4"/>
      <c r="HJ1143" s="4"/>
      <c r="HK1143" s="4"/>
    </row>
    <row r="1144" spans="209:219" x14ac:dyDescent="0.2">
      <c r="HA1144" s="4"/>
      <c r="HE1144" s="4"/>
      <c r="HI1144" s="4"/>
      <c r="HJ1144" s="4"/>
      <c r="HK1144" s="4"/>
    </row>
    <row r="1145" spans="209:219" x14ac:dyDescent="0.2">
      <c r="HA1145" s="4"/>
      <c r="HE1145" s="4"/>
      <c r="HI1145" s="4"/>
      <c r="HJ1145" s="4"/>
      <c r="HK1145" s="4"/>
    </row>
    <row r="1146" spans="209:219" x14ac:dyDescent="0.2">
      <c r="HA1146" s="4"/>
      <c r="HE1146" s="4"/>
      <c r="HI1146" s="4"/>
      <c r="HJ1146" s="4"/>
      <c r="HK1146" s="4"/>
    </row>
    <row r="1147" spans="209:219" x14ac:dyDescent="0.2">
      <c r="HA1147" s="4"/>
      <c r="HE1147" s="4"/>
      <c r="HI1147" s="4"/>
      <c r="HJ1147" s="4"/>
      <c r="HK1147" s="4"/>
    </row>
    <row r="1148" spans="209:219" x14ac:dyDescent="0.2">
      <c r="HA1148" s="4"/>
      <c r="HE1148" s="4"/>
      <c r="HI1148" s="4"/>
      <c r="HJ1148" s="4"/>
      <c r="HK1148" s="4"/>
    </row>
    <row r="1149" spans="209:219" x14ac:dyDescent="0.2">
      <c r="HA1149" s="4"/>
      <c r="HE1149" s="4"/>
      <c r="HI1149" s="4"/>
      <c r="HJ1149" s="4"/>
      <c r="HK1149" s="4"/>
    </row>
    <row r="1150" spans="209:219" x14ac:dyDescent="0.2">
      <c r="HA1150" s="4"/>
      <c r="HE1150" s="4"/>
      <c r="HI1150" s="4"/>
      <c r="HJ1150" s="4"/>
      <c r="HK1150" s="4"/>
    </row>
    <row r="1151" spans="209:219" x14ac:dyDescent="0.2">
      <c r="HA1151" s="4"/>
      <c r="HE1151" s="4"/>
      <c r="HI1151" s="4"/>
      <c r="HJ1151" s="4"/>
      <c r="HK1151" s="4"/>
    </row>
    <row r="1152" spans="209:219" x14ac:dyDescent="0.2">
      <c r="HA1152" s="4"/>
      <c r="HE1152" s="4"/>
      <c r="HI1152" s="4"/>
      <c r="HJ1152" s="4"/>
      <c r="HK1152" s="4"/>
    </row>
    <row r="1153" spans="209:219" x14ac:dyDescent="0.2">
      <c r="HA1153" s="4"/>
      <c r="HE1153" s="4"/>
      <c r="HI1153" s="4"/>
      <c r="HJ1153" s="4"/>
      <c r="HK1153" s="4"/>
    </row>
    <row r="1154" spans="209:219" x14ac:dyDescent="0.2">
      <c r="HA1154" s="4"/>
      <c r="HE1154" s="4"/>
      <c r="HI1154" s="4"/>
      <c r="HJ1154" s="4"/>
      <c r="HK1154" s="4"/>
    </row>
    <row r="1155" spans="209:219" x14ac:dyDescent="0.2">
      <c r="HA1155" s="4"/>
      <c r="HE1155" s="4"/>
      <c r="HI1155" s="4"/>
      <c r="HJ1155" s="4"/>
      <c r="HK1155" s="4"/>
    </row>
    <row r="1156" spans="209:219" x14ac:dyDescent="0.2">
      <c r="HA1156" s="4"/>
      <c r="HE1156" s="4"/>
      <c r="HI1156" s="4"/>
      <c r="HJ1156" s="4"/>
      <c r="HK1156" s="4"/>
    </row>
    <row r="1157" spans="209:219" x14ac:dyDescent="0.2">
      <c r="HA1157" s="4"/>
      <c r="HE1157" s="4"/>
      <c r="HI1157" s="4"/>
      <c r="HJ1157" s="4"/>
      <c r="HK1157" s="4"/>
    </row>
    <row r="1158" spans="209:219" x14ac:dyDescent="0.2">
      <c r="HA1158" s="4"/>
      <c r="HE1158" s="4"/>
      <c r="HI1158" s="4"/>
      <c r="HJ1158" s="4"/>
      <c r="HK1158" s="4"/>
    </row>
    <row r="1159" spans="209:219" x14ac:dyDescent="0.2">
      <c r="HA1159" s="4"/>
      <c r="HE1159" s="4"/>
      <c r="HI1159" s="4"/>
      <c r="HJ1159" s="4"/>
      <c r="HK1159" s="4"/>
    </row>
    <row r="1160" spans="209:219" x14ac:dyDescent="0.2">
      <c r="HA1160" s="4"/>
      <c r="HE1160" s="4"/>
      <c r="HI1160" s="4"/>
      <c r="HJ1160" s="4"/>
      <c r="HK1160" s="4"/>
    </row>
    <row r="1161" spans="209:219" x14ac:dyDescent="0.2">
      <c r="HA1161" s="4"/>
      <c r="HE1161" s="4"/>
      <c r="HI1161" s="4"/>
      <c r="HJ1161" s="4"/>
      <c r="HK1161" s="4"/>
    </row>
    <row r="1162" spans="209:219" x14ac:dyDescent="0.2">
      <c r="HA1162" s="4"/>
      <c r="HE1162" s="4"/>
      <c r="HI1162" s="4"/>
      <c r="HJ1162" s="4"/>
      <c r="HK1162" s="4"/>
    </row>
    <row r="1163" spans="209:219" x14ac:dyDescent="0.2">
      <c r="HA1163" s="4"/>
      <c r="HE1163" s="4"/>
      <c r="HI1163" s="4"/>
      <c r="HJ1163" s="4"/>
      <c r="HK1163" s="4"/>
    </row>
    <row r="1164" spans="209:219" x14ac:dyDescent="0.2">
      <c r="HA1164" s="4"/>
      <c r="HE1164" s="4"/>
      <c r="HI1164" s="4"/>
      <c r="HJ1164" s="4"/>
      <c r="HK1164" s="4"/>
    </row>
    <row r="1165" spans="209:219" x14ac:dyDescent="0.2">
      <c r="HA1165" s="4"/>
      <c r="HE1165" s="4"/>
      <c r="HI1165" s="4"/>
      <c r="HJ1165" s="4"/>
      <c r="HK1165" s="4"/>
    </row>
    <row r="1166" spans="209:219" x14ac:dyDescent="0.2">
      <c r="HA1166" s="4"/>
      <c r="HE1166" s="4"/>
      <c r="HI1166" s="4"/>
      <c r="HJ1166" s="4"/>
      <c r="HK1166" s="4"/>
    </row>
    <row r="1167" spans="209:219" x14ac:dyDescent="0.2">
      <c r="HA1167" s="4"/>
      <c r="HE1167" s="4"/>
      <c r="HI1167" s="4"/>
      <c r="HJ1167" s="4"/>
      <c r="HK1167" s="4"/>
    </row>
    <row r="1168" spans="209:219" x14ac:dyDescent="0.2">
      <c r="HA1168" s="4"/>
      <c r="HE1168" s="4"/>
      <c r="HI1168" s="4"/>
      <c r="HJ1168" s="4"/>
      <c r="HK1168" s="4"/>
    </row>
    <row r="1169" spans="209:219" x14ac:dyDescent="0.2">
      <c r="HA1169" s="4"/>
      <c r="HE1169" s="4"/>
      <c r="HI1169" s="4"/>
      <c r="HJ1169" s="4"/>
      <c r="HK1169" s="4"/>
    </row>
    <row r="1170" spans="209:219" x14ac:dyDescent="0.2">
      <c r="HA1170" s="4"/>
      <c r="HE1170" s="4"/>
      <c r="HI1170" s="4"/>
      <c r="HJ1170" s="4"/>
      <c r="HK1170" s="4"/>
    </row>
    <row r="1171" spans="209:219" x14ac:dyDescent="0.2">
      <c r="HA1171" s="4"/>
      <c r="HE1171" s="4"/>
      <c r="HI1171" s="4"/>
      <c r="HJ1171" s="4"/>
      <c r="HK1171" s="4"/>
    </row>
    <row r="1172" spans="209:219" x14ac:dyDescent="0.2">
      <c r="HA1172" s="4"/>
      <c r="HE1172" s="4"/>
      <c r="HI1172" s="4"/>
      <c r="HJ1172" s="4"/>
      <c r="HK1172" s="4"/>
    </row>
    <row r="1173" spans="209:219" x14ac:dyDescent="0.2">
      <c r="HA1173" s="4"/>
      <c r="HE1173" s="4"/>
      <c r="HI1173" s="4"/>
      <c r="HJ1173" s="4"/>
      <c r="HK1173" s="4"/>
    </row>
    <row r="1174" spans="209:219" x14ac:dyDescent="0.2">
      <c r="HA1174" s="4"/>
      <c r="HE1174" s="4"/>
      <c r="HI1174" s="4"/>
      <c r="HJ1174" s="4"/>
      <c r="HK1174" s="4"/>
    </row>
    <row r="1175" spans="209:219" x14ac:dyDescent="0.2">
      <c r="HA1175" s="4"/>
      <c r="HE1175" s="4"/>
      <c r="HI1175" s="4"/>
      <c r="HJ1175" s="4"/>
      <c r="HK1175" s="4"/>
    </row>
    <row r="1176" spans="209:219" x14ac:dyDescent="0.2">
      <c r="HA1176" s="4"/>
      <c r="HE1176" s="4"/>
      <c r="HI1176" s="4"/>
      <c r="HJ1176" s="4"/>
      <c r="HK1176" s="4"/>
    </row>
    <row r="1177" spans="209:219" x14ac:dyDescent="0.2">
      <c r="HA1177" s="4"/>
      <c r="HE1177" s="4"/>
      <c r="HI1177" s="4"/>
      <c r="HJ1177" s="4"/>
      <c r="HK1177" s="4"/>
    </row>
    <row r="1178" spans="209:219" x14ac:dyDescent="0.2">
      <c r="HA1178" s="4"/>
      <c r="HE1178" s="4"/>
      <c r="HI1178" s="4"/>
      <c r="HJ1178" s="4"/>
      <c r="HK1178" s="4"/>
    </row>
    <row r="1179" spans="209:219" x14ac:dyDescent="0.2">
      <c r="HA1179" s="4"/>
      <c r="HE1179" s="4"/>
      <c r="HI1179" s="4"/>
      <c r="HJ1179" s="4"/>
      <c r="HK1179" s="4"/>
    </row>
    <row r="1180" spans="209:219" x14ac:dyDescent="0.2">
      <c r="HA1180" s="4"/>
      <c r="HE1180" s="4"/>
      <c r="HI1180" s="4"/>
      <c r="HJ1180" s="4"/>
      <c r="HK1180" s="4"/>
    </row>
    <row r="1181" spans="209:219" x14ac:dyDescent="0.2">
      <c r="HA1181" s="4"/>
      <c r="HE1181" s="4"/>
      <c r="HI1181" s="4"/>
      <c r="HJ1181" s="4"/>
      <c r="HK1181" s="4"/>
    </row>
    <row r="1182" spans="209:219" x14ac:dyDescent="0.2">
      <c r="HA1182" s="4"/>
      <c r="HE1182" s="4"/>
      <c r="HI1182" s="4"/>
      <c r="HJ1182" s="4"/>
      <c r="HK1182" s="4"/>
    </row>
    <row r="1183" spans="209:219" x14ac:dyDescent="0.2">
      <c r="HA1183" s="4"/>
      <c r="HE1183" s="4"/>
      <c r="HI1183" s="4"/>
      <c r="HJ1183" s="4"/>
      <c r="HK1183" s="4"/>
    </row>
    <row r="1184" spans="209:219" x14ac:dyDescent="0.2">
      <c r="HA1184" s="4"/>
      <c r="HE1184" s="4"/>
      <c r="HI1184" s="4"/>
      <c r="HJ1184" s="4"/>
      <c r="HK1184" s="4"/>
    </row>
    <row r="1185" spans="209:219" x14ac:dyDescent="0.2">
      <c r="HA1185" s="4"/>
      <c r="HE1185" s="4"/>
      <c r="HI1185" s="4"/>
      <c r="HJ1185" s="4"/>
      <c r="HK1185" s="4"/>
    </row>
    <row r="1186" spans="209:219" x14ac:dyDescent="0.2">
      <c r="HA1186" s="4"/>
      <c r="HE1186" s="4"/>
      <c r="HI1186" s="4"/>
      <c r="HJ1186" s="4"/>
      <c r="HK1186" s="4"/>
    </row>
    <row r="1187" spans="209:219" x14ac:dyDescent="0.2">
      <c r="HA1187" s="4"/>
      <c r="HE1187" s="4"/>
      <c r="HI1187" s="4"/>
      <c r="HJ1187" s="4"/>
      <c r="HK1187" s="4"/>
    </row>
    <row r="1188" spans="209:219" x14ac:dyDescent="0.2">
      <c r="HA1188" s="4"/>
      <c r="HE1188" s="4"/>
      <c r="HI1188" s="4"/>
      <c r="HJ1188" s="4"/>
      <c r="HK1188" s="4"/>
    </row>
    <row r="1189" spans="209:219" x14ac:dyDescent="0.2">
      <c r="HA1189" s="4"/>
      <c r="HE1189" s="4"/>
      <c r="HI1189" s="4"/>
      <c r="HJ1189" s="4"/>
      <c r="HK1189" s="4"/>
    </row>
    <row r="1190" spans="209:219" x14ac:dyDescent="0.2">
      <c r="HA1190" s="4"/>
      <c r="HE1190" s="4"/>
      <c r="HI1190" s="4"/>
      <c r="HJ1190" s="4"/>
      <c r="HK1190" s="4"/>
    </row>
    <row r="1191" spans="209:219" x14ac:dyDescent="0.2">
      <c r="HA1191" s="4"/>
      <c r="HE1191" s="4"/>
      <c r="HI1191" s="4"/>
      <c r="HJ1191" s="4"/>
      <c r="HK1191" s="4"/>
    </row>
    <row r="1192" spans="209:219" x14ac:dyDescent="0.2">
      <c r="HA1192" s="4"/>
      <c r="HE1192" s="4"/>
      <c r="HI1192" s="4"/>
      <c r="HJ1192" s="4"/>
      <c r="HK1192" s="4"/>
    </row>
    <row r="1193" spans="209:219" x14ac:dyDescent="0.2">
      <c r="HA1193" s="4"/>
      <c r="HE1193" s="4"/>
      <c r="HI1193" s="4"/>
      <c r="HJ1193" s="4"/>
      <c r="HK1193" s="4"/>
    </row>
    <row r="1194" spans="209:219" x14ac:dyDescent="0.2">
      <c r="HA1194" s="4"/>
      <c r="HE1194" s="4"/>
      <c r="HI1194" s="4"/>
      <c r="HJ1194" s="4"/>
      <c r="HK1194" s="4"/>
    </row>
    <row r="1195" spans="209:219" x14ac:dyDescent="0.2">
      <c r="HA1195" s="4"/>
      <c r="HE1195" s="4"/>
      <c r="HI1195" s="4"/>
      <c r="HJ1195" s="4"/>
      <c r="HK1195" s="4"/>
    </row>
    <row r="1196" spans="209:219" x14ac:dyDescent="0.2">
      <c r="HA1196" s="4"/>
      <c r="HE1196" s="4"/>
      <c r="HI1196" s="4"/>
      <c r="HJ1196" s="4"/>
      <c r="HK1196" s="4"/>
    </row>
    <row r="1197" spans="209:219" x14ac:dyDescent="0.2">
      <c r="HA1197" s="4"/>
      <c r="HE1197" s="4"/>
      <c r="HI1197" s="4"/>
      <c r="HJ1197" s="4"/>
      <c r="HK1197" s="4"/>
    </row>
    <row r="1198" spans="209:219" x14ac:dyDescent="0.2">
      <c r="HA1198" s="4"/>
      <c r="HE1198" s="4"/>
      <c r="HI1198" s="4"/>
      <c r="HJ1198" s="4"/>
      <c r="HK1198" s="4"/>
    </row>
    <row r="1199" spans="209:219" x14ac:dyDescent="0.2">
      <c r="HA1199" s="4"/>
      <c r="HE1199" s="4"/>
      <c r="HI1199" s="4"/>
      <c r="HJ1199" s="4"/>
      <c r="HK1199" s="4"/>
    </row>
    <row r="1200" spans="209:219" x14ac:dyDescent="0.2">
      <c r="HA1200" s="4"/>
      <c r="HE1200" s="4"/>
      <c r="HI1200" s="4"/>
      <c r="HJ1200" s="4"/>
      <c r="HK1200" s="4"/>
    </row>
    <row r="1201" spans="209:219" x14ac:dyDescent="0.2">
      <c r="HA1201" s="4"/>
      <c r="HE1201" s="4"/>
      <c r="HI1201" s="4"/>
      <c r="HJ1201" s="4"/>
      <c r="HK1201" s="4"/>
    </row>
    <row r="1202" spans="209:219" x14ac:dyDescent="0.2">
      <c r="HA1202" s="4"/>
      <c r="HE1202" s="4"/>
      <c r="HI1202" s="4"/>
      <c r="HJ1202" s="4"/>
      <c r="HK1202" s="4"/>
    </row>
    <row r="1203" spans="209:219" x14ac:dyDescent="0.2">
      <c r="HA1203" s="4"/>
      <c r="HE1203" s="4"/>
      <c r="HI1203" s="4"/>
      <c r="HJ1203" s="4"/>
      <c r="HK1203" s="4"/>
    </row>
    <row r="1204" spans="209:219" x14ac:dyDescent="0.2">
      <c r="HA1204" s="4"/>
      <c r="HE1204" s="4"/>
      <c r="HI1204" s="4"/>
      <c r="HJ1204" s="4"/>
      <c r="HK1204" s="4"/>
    </row>
    <row r="1205" spans="209:219" x14ac:dyDescent="0.2">
      <c r="HA1205" s="4"/>
      <c r="HE1205" s="4"/>
      <c r="HI1205" s="4"/>
      <c r="HJ1205" s="4"/>
      <c r="HK1205" s="4"/>
    </row>
    <row r="1206" spans="209:219" x14ac:dyDescent="0.2">
      <c r="HA1206" s="4"/>
      <c r="HE1206" s="4"/>
      <c r="HI1206" s="4"/>
      <c r="HJ1206" s="4"/>
      <c r="HK1206" s="4"/>
    </row>
    <row r="1207" spans="209:219" x14ac:dyDescent="0.2">
      <c r="HA1207" s="4"/>
      <c r="HE1207" s="4"/>
      <c r="HI1207" s="4"/>
      <c r="HJ1207" s="4"/>
      <c r="HK1207" s="4"/>
    </row>
    <row r="1208" spans="209:219" x14ac:dyDescent="0.2">
      <c r="HA1208" s="4"/>
      <c r="HE1208" s="4"/>
      <c r="HI1208" s="4"/>
      <c r="HJ1208" s="4"/>
      <c r="HK1208" s="4"/>
    </row>
    <row r="1209" spans="209:219" x14ac:dyDescent="0.2">
      <c r="HA1209" s="4"/>
      <c r="HE1209" s="4"/>
      <c r="HI1209" s="4"/>
      <c r="HJ1209" s="4"/>
      <c r="HK1209" s="4"/>
    </row>
    <row r="1210" spans="209:219" x14ac:dyDescent="0.2">
      <c r="HA1210" s="4"/>
      <c r="HE1210" s="4"/>
      <c r="HI1210" s="4"/>
      <c r="HJ1210" s="4"/>
      <c r="HK1210" s="4"/>
    </row>
    <row r="1211" spans="209:219" x14ac:dyDescent="0.2">
      <c r="HA1211" s="4"/>
      <c r="HE1211" s="4"/>
      <c r="HI1211" s="4"/>
      <c r="HJ1211" s="4"/>
      <c r="HK1211" s="4"/>
    </row>
    <row r="1212" spans="209:219" x14ac:dyDescent="0.2">
      <c r="HA1212" s="4"/>
      <c r="HE1212" s="4"/>
      <c r="HI1212" s="4"/>
      <c r="HJ1212" s="4"/>
      <c r="HK1212" s="4"/>
    </row>
    <row r="1213" spans="209:219" x14ac:dyDescent="0.2">
      <c r="HA1213" s="4"/>
      <c r="HE1213" s="4"/>
      <c r="HI1213" s="4"/>
      <c r="HJ1213" s="4"/>
      <c r="HK1213" s="4"/>
    </row>
    <row r="1214" spans="209:219" x14ac:dyDescent="0.2">
      <c r="HA1214" s="4"/>
      <c r="HE1214" s="4"/>
      <c r="HI1214" s="4"/>
      <c r="HJ1214" s="4"/>
      <c r="HK1214" s="4"/>
    </row>
    <row r="1215" spans="209:219" x14ac:dyDescent="0.2">
      <c r="HA1215" s="4"/>
      <c r="HE1215" s="4"/>
      <c r="HI1215" s="4"/>
      <c r="HJ1215" s="4"/>
      <c r="HK1215" s="4"/>
    </row>
    <row r="1216" spans="209:219" x14ac:dyDescent="0.2">
      <c r="HA1216" s="4"/>
      <c r="HE1216" s="4"/>
      <c r="HI1216" s="4"/>
      <c r="HJ1216" s="4"/>
      <c r="HK1216" s="4"/>
    </row>
    <row r="1217" spans="209:219" x14ac:dyDescent="0.2">
      <c r="HA1217" s="4"/>
      <c r="HE1217" s="4"/>
      <c r="HI1217" s="4"/>
      <c r="HJ1217" s="4"/>
      <c r="HK1217" s="4"/>
    </row>
    <row r="1218" spans="209:219" x14ac:dyDescent="0.2">
      <c r="HA1218" s="4"/>
      <c r="HE1218" s="4"/>
      <c r="HI1218" s="4"/>
      <c r="HJ1218" s="4"/>
      <c r="HK1218" s="4"/>
    </row>
    <row r="1219" spans="209:219" x14ac:dyDescent="0.2">
      <c r="HA1219" s="4"/>
      <c r="HE1219" s="4"/>
      <c r="HI1219" s="4"/>
      <c r="HJ1219" s="4"/>
      <c r="HK1219" s="4"/>
    </row>
    <row r="1220" spans="209:219" x14ac:dyDescent="0.2">
      <c r="HA1220" s="4"/>
      <c r="HE1220" s="4"/>
      <c r="HI1220" s="4"/>
      <c r="HJ1220" s="4"/>
      <c r="HK1220" s="4"/>
    </row>
    <row r="1221" spans="209:219" x14ac:dyDescent="0.2">
      <c r="HA1221" s="4"/>
      <c r="HE1221" s="4"/>
      <c r="HI1221" s="4"/>
      <c r="HJ1221" s="4"/>
      <c r="HK1221" s="4"/>
    </row>
    <row r="1222" spans="209:219" x14ac:dyDescent="0.2">
      <c r="HA1222" s="4"/>
      <c r="HE1222" s="4"/>
      <c r="HI1222" s="4"/>
      <c r="HJ1222" s="4"/>
      <c r="HK1222" s="4"/>
    </row>
    <row r="1223" spans="209:219" x14ac:dyDescent="0.2">
      <c r="HA1223" s="4"/>
      <c r="HE1223" s="4"/>
      <c r="HI1223" s="4"/>
      <c r="HJ1223" s="4"/>
      <c r="HK1223" s="4"/>
    </row>
    <row r="1224" spans="209:219" x14ac:dyDescent="0.2">
      <c r="HA1224" s="4"/>
      <c r="HE1224" s="4"/>
      <c r="HI1224" s="4"/>
      <c r="HJ1224" s="4"/>
      <c r="HK1224" s="4"/>
    </row>
    <row r="1225" spans="209:219" x14ac:dyDescent="0.2">
      <c r="HA1225" s="4"/>
      <c r="HE1225" s="4"/>
      <c r="HI1225" s="4"/>
      <c r="HJ1225" s="4"/>
      <c r="HK1225" s="4"/>
    </row>
    <row r="1226" spans="209:219" x14ac:dyDescent="0.2">
      <c r="HA1226" s="4"/>
      <c r="HE1226" s="4"/>
      <c r="HI1226" s="4"/>
      <c r="HJ1226" s="4"/>
      <c r="HK1226" s="4"/>
    </row>
    <row r="1227" spans="209:219" x14ac:dyDescent="0.2">
      <c r="HA1227" s="4"/>
      <c r="HE1227" s="4"/>
      <c r="HI1227" s="4"/>
      <c r="HJ1227" s="4"/>
      <c r="HK1227" s="4"/>
    </row>
    <row r="1228" spans="209:219" x14ac:dyDescent="0.2">
      <c r="HA1228" s="4"/>
      <c r="HE1228" s="4"/>
      <c r="HI1228" s="4"/>
      <c r="HJ1228" s="4"/>
      <c r="HK1228" s="4"/>
    </row>
    <row r="1229" spans="209:219" x14ac:dyDescent="0.2">
      <c r="HA1229" s="4"/>
      <c r="HE1229" s="4"/>
      <c r="HI1229" s="4"/>
      <c r="HJ1229" s="4"/>
      <c r="HK1229" s="4"/>
    </row>
    <row r="1230" spans="209:219" x14ac:dyDescent="0.2">
      <c r="HA1230" s="4"/>
      <c r="HE1230" s="4"/>
      <c r="HI1230" s="4"/>
      <c r="HJ1230" s="4"/>
      <c r="HK1230" s="4"/>
    </row>
    <row r="1231" spans="209:219" x14ac:dyDescent="0.2">
      <c r="HA1231" s="4"/>
      <c r="HE1231" s="4"/>
      <c r="HI1231" s="4"/>
      <c r="HJ1231" s="4"/>
      <c r="HK1231" s="4"/>
    </row>
    <row r="1232" spans="209:219" x14ac:dyDescent="0.2">
      <c r="HA1232" s="4"/>
      <c r="HE1232" s="4"/>
      <c r="HI1232" s="4"/>
      <c r="HJ1232" s="4"/>
      <c r="HK1232" s="4"/>
    </row>
    <row r="1233" spans="209:219" x14ac:dyDescent="0.2">
      <c r="HA1233" s="4"/>
      <c r="HE1233" s="4"/>
      <c r="HI1233" s="4"/>
      <c r="HJ1233" s="4"/>
      <c r="HK1233" s="4"/>
    </row>
    <row r="1234" spans="209:219" x14ac:dyDescent="0.2">
      <c r="HA1234" s="4"/>
      <c r="HE1234" s="4"/>
      <c r="HI1234" s="4"/>
      <c r="HJ1234" s="4"/>
      <c r="HK1234" s="4"/>
    </row>
    <row r="1235" spans="209:219" x14ac:dyDescent="0.2">
      <c r="HA1235" s="4"/>
      <c r="HE1235" s="4"/>
      <c r="HI1235" s="4"/>
      <c r="HJ1235" s="4"/>
      <c r="HK1235" s="4"/>
    </row>
    <row r="1236" spans="209:219" x14ac:dyDescent="0.2">
      <c r="HA1236" s="4"/>
      <c r="HE1236" s="4"/>
      <c r="HI1236" s="4"/>
      <c r="HJ1236" s="4"/>
      <c r="HK1236" s="4"/>
    </row>
    <row r="1237" spans="209:219" x14ac:dyDescent="0.2">
      <c r="HA1237" s="4"/>
      <c r="HE1237" s="4"/>
      <c r="HI1237" s="4"/>
      <c r="HJ1237" s="4"/>
      <c r="HK1237" s="4"/>
    </row>
    <row r="1238" spans="209:219" x14ac:dyDescent="0.2">
      <c r="HA1238" s="4"/>
      <c r="HE1238" s="4"/>
      <c r="HI1238" s="4"/>
      <c r="HJ1238" s="4"/>
      <c r="HK1238" s="4"/>
    </row>
    <row r="1239" spans="209:219" x14ac:dyDescent="0.2">
      <c r="HA1239" s="4"/>
      <c r="HE1239" s="4"/>
      <c r="HI1239" s="4"/>
      <c r="HJ1239" s="4"/>
      <c r="HK1239" s="4"/>
    </row>
    <row r="1240" spans="209:219" x14ac:dyDescent="0.2">
      <c r="HA1240" s="4"/>
      <c r="HE1240" s="4"/>
      <c r="HI1240" s="4"/>
      <c r="HJ1240" s="4"/>
      <c r="HK1240" s="4"/>
    </row>
    <row r="1241" spans="209:219" x14ac:dyDescent="0.2">
      <c r="HA1241" s="4"/>
      <c r="HE1241" s="4"/>
      <c r="HI1241" s="4"/>
      <c r="HJ1241" s="4"/>
      <c r="HK1241" s="4"/>
    </row>
    <row r="1242" spans="209:219" x14ac:dyDescent="0.2">
      <c r="HA1242" s="4"/>
      <c r="HE1242" s="4"/>
      <c r="HI1242" s="4"/>
      <c r="HJ1242" s="4"/>
      <c r="HK1242" s="4"/>
    </row>
    <row r="1243" spans="209:219" x14ac:dyDescent="0.2">
      <c r="HA1243" s="4"/>
      <c r="HE1243" s="4"/>
      <c r="HI1243" s="4"/>
      <c r="HJ1243" s="4"/>
      <c r="HK1243" s="4"/>
    </row>
    <row r="1244" spans="209:219" x14ac:dyDescent="0.2">
      <c r="HA1244" s="4"/>
      <c r="HE1244" s="4"/>
      <c r="HI1244" s="4"/>
      <c r="HJ1244" s="4"/>
      <c r="HK1244" s="4"/>
    </row>
    <row r="1245" spans="209:219" x14ac:dyDescent="0.2">
      <c r="HA1245" s="4"/>
      <c r="HE1245" s="4"/>
      <c r="HI1245" s="4"/>
      <c r="HJ1245" s="4"/>
      <c r="HK1245" s="4"/>
    </row>
    <row r="1246" spans="209:219" x14ac:dyDescent="0.2">
      <c r="HA1246" s="4"/>
      <c r="HE1246" s="4"/>
      <c r="HI1246" s="4"/>
      <c r="HJ1246" s="4"/>
      <c r="HK1246" s="4"/>
    </row>
    <row r="1247" spans="209:219" x14ac:dyDescent="0.2">
      <c r="HA1247" s="4"/>
      <c r="HE1247" s="4"/>
      <c r="HI1247" s="4"/>
      <c r="HJ1247" s="4"/>
      <c r="HK1247" s="4"/>
    </row>
    <row r="1248" spans="209:219" x14ac:dyDescent="0.2">
      <c r="HA1248" s="4"/>
      <c r="HE1248" s="4"/>
      <c r="HI1248" s="4"/>
      <c r="HJ1248" s="4"/>
      <c r="HK1248" s="4"/>
    </row>
    <row r="1249" spans="209:219" x14ac:dyDescent="0.2">
      <c r="HA1249" s="4"/>
      <c r="HE1249" s="4"/>
      <c r="HI1249" s="4"/>
      <c r="HJ1249" s="4"/>
      <c r="HK1249" s="4"/>
    </row>
    <row r="1250" spans="209:219" x14ac:dyDescent="0.2">
      <c r="HA1250" s="4"/>
      <c r="HE1250" s="4"/>
      <c r="HI1250" s="4"/>
      <c r="HJ1250" s="4"/>
      <c r="HK1250" s="4"/>
    </row>
    <row r="1251" spans="209:219" x14ac:dyDescent="0.2">
      <c r="HA1251" s="4"/>
      <c r="HE1251" s="4"/>
      <c r="HI1251" s="4"/>
      <c r="HJ1251" s="4"/>
      <c r="HK1251" s="4"/>
    </row>
    <row r="1252" spans="209:219" x14ac:dyDescent="0.2">
      <c r="HA1252" s="4"/>
      <c r="HE1252" s="4"/>
      <c r="HI1252" s="4"/>
      <c r="HJ1252" s="4"/>
      <c r="HK1252" s="4"/>
    </row>
    <row r="1253" spans="209:219" x14ac:dyDescent="0.2">
      <c r="HA1253" s="4"/>
      <c r="HE1253" s="4"/>
      <c r="HI1253" s="4"/>
      <c r="HJ1253" s="4"/>
      <c r="HK1253" s="4"/>
    </row>
    <row r="1254" spans="209:219" x14ac:dyDescent="0.2">
      <c r="HA1254" s="4"/>
      <c r="HE1254" s="4"/>
      <c r="HI1254" s="4"/>
      <c r="HJ1254" s="4"/>
      <c r="HK1254" s="4"/>
    </row>
    <row r="1255" spans="209:219" x14ac:dyDescent="0.2">
      <c r="HA1255" s="4"/>
      <c r="HE1255" s="4"/>
      <c r="HI1255" s="4"/>
      <c r="HJ1255" s="4"/>
      <c r="HK1255" s="4"/>
    </row>
    <row r="1256" spans="209:219" x14ac:dyDescent="0.2">
      <c r="HA1256" s="4"/>
      <c r="HE1256" s="4"/>
      <c r="HI1256" s="4"/>
      <c r="HJ1256" s="4"/>
      <c r="HK1256" s="4"/>
    </row>
    <row r="1257" spans="209:219" x14ac:dyDescent="0.2">
      <c r="HA1257" s="4"/>
      <c r="HE1257" s="4"/>
      <c r="HI1257" s="4"/>
      <c r="HJ1257" s="4"/>
      <c r="HK1257" s="4"/>
    </row>
    <row r="1258" spans="209:219" x14ac:dyDescent="0.2">
      <c r="HA1258" s="4"/>
      <c r="HE1258" s="4"/>
      <c r="HI1258" s="4"/>
      <c r="HJ1258" s="4"/>
      <c r="HK1258" s="4"/>
    </row>
    <row r="1259" spans="209:219" x14ac:dyDescent="0.2">
      <c r="HA1259" s="4"/>
      <c r="HE1259" s="4"/>
      <c r="HI1259" s="4"/>
      <c r="HJ1259" s="4"/>
      <c r="HK1259" s="4"/>
    </row>
    <row r="1260" spans="209:219" x14ac:dyDescent="0.2">
      <c r="HA1260" s="4"/>
      <c r="HE1260" s="4"/>
      <c r="HI1260" s="4"/>
      <c r="HJ1260" s="4"/>
      <c r="HK1260" s="4"/>
    </row>
    <row r="1261" spans="209:219" x14ac:dyDescent="0.2">
      <c r="HA1261" s="4"/>
      <c r="HE1261" s="4"/>
      <c r="HI1261" s="4"/>
      <c r="HJ1261" s="4"/>
      <c r="HK1261" s="4"/>
    </row>
    <row r="1262" spans="209:219" x14ac:dyDescent="0.2">
      <c r="HA1262" s="4"/>
      <c r="HE1262" s="4"/>
      <c r="HI1262" s="4"/>
      <c r="HJ1262" s="4"/>
      <c r="HK1262" s="4"/>
    </row>
    <row r="1263" spans="209:219" x14ac:dyDescent="0.2">
      <c r="HA1263" s="4"/>
      <c r="HE1263" s="4"/>
      <c r="HI1263" s="4"/>
      <c r="HJ1263" s="4"/>
      <c r="HK1263" s="4"/>
    </row>
    <row r="1264" spans="209:219" x14ac:dyDescent="0.2">
      <c r="HA1264" s="4"/>
      <c r="HE1264" s="4"/>
      <c r="HI1264" s="4"/>
      <c r="HJ1264" s="4"/>
      <c r="HK1264" s="4"/>
    </row>
    <row r="1265" spans="209:219" x14ac:dyDescent="0.2">
      <c r="HA1265" s="4"/>
      <c r="HE1265" s="4"/>
      <c r="HI1265" s="4"/>
      <c r="HJ1265" s="4"/>
      <c r="HK1265" s="4"/>
    </row>
    <row r="1266" spans="209:219" x14ac:dyDescent="0.2">
      <c r="HA1266" s="4"/>
      <c r="HE1266" s="4"/>
      <c r="HI1266" s="4"/>
      <c r="HJ1266" s="4"/>
      <c r="HK1266" s="4"/>
    </row>
    <row r="1267" spans="209:219" x14ac:dyDescent="0.2">
      <c r="HA1267" s="4"/>
      <c r="HE1267" s="4"/>
      <c r="HI1267" s="4"/>
      <c r="HJ1267" s="4"/>
      <c r="HK1267" s="4"/>
    </row>
    <row r="1268" spans="209:219" x14ac:dyDescent="0.2">
      <c r="HA1268" s="4"/>
      <c r="HE1268" s="4"/>
      <c r="HI1268" s="4"/>
      <c r="HJ1268" s="4"/>
      <c r="HK1268" s="4"/>
    </row>
    <row r="1269" spans="209:219" x14ac:dyDescent="0.2">
      <c r="HA1269" s="4"/>
      <c r="HE1269" s="4"/>
      <c r="HI1269" s="4"/>
      <c r="HJ1269" s="4"/>
      <c r="HK1269" s="4"/>
    </row>
    <row r="1270" spans="209:219" x14ac:dyDescent="0.2">
      <c r="HA1270" s="4"/>
      <c r="HE1270" s="4"/>
      <c r="HI1270" s="4"/>
      <c r="HJ1270" s="4"/>
      <c r="HK1270" s="4"/>
    </row>
    <row r="1271" spans="209:219" x14ac:dyDescent="0.2">
      <c r="HA1271" s="4"/>
      <c r="HE1271" s="4"/>
      <c r="HI1271" s="4"/>
      <c r="HJ1271" s="4"/>
      <c r="HK1271" s="4"/>
    </row>
    <row r="1272" spans="209:219" x14ac:dyDescent="0.2">
      <c r="HA1272" s="4"/>
      <c r="HE1272" s="4"/>
      <c r="HI1272" s="4"/>
      <c r="HJ1272" s="4"/>
      <c r="HK1272" s="4"/>
    </row>
    <row r="1273" spans="209:219" x14ac:dyDescent="0.2">
      <c r="HA1273" s="4"/>
      <c r="HE1273" s="4"/>
      <c r="HI1273" s="4"/>
      <c r="HJ1273" s="4"/>
      <c r="HK1273" s="4"/>
    </row>
    <row r="1274" spans="209:219" x14ac:dyDescent="0.2">
      <c r="HA1274" s="4"/>
      <c r="HE1274" s="4"/>
      <c r="HI1274" s="4"/>
      <c r="HJ1274" s="4"/>
      <c r="HK1274" s="4"/>
    </row>
    <row r="1275" spans="209:219" x14ac:dyDescent="0.2">
      <c r="HA1275" s="4"/>
      <c r="HE1275" s="4"/>
      <c r="HI1275" s="4"/>
      <c r="HJ1275" s="4"/>
      <c r="HK1275" s="4"/>
    </row>
    <row r="1276" spans="209:219" x14ac:dyDescent="0.2">
      <c r="HA1276" s="4"/>
      <c r="HE1276" s="4"/>
      <c r="HI1276" s="4"/>
      <c r="HJ1276" s="4"/>
      <c r="HK1276" s="4"/>
    </row>
    <row r="1277" spans="209:219" x14ac:dyDescent="0.2">
      <c r="HA1277" s="4"/>
      <c r="HE1277" s="4"/>
      <c r="HI1277" s="4"/>
      <c r="HJ1277" s="4"/>
      <c r="HK1277" s="4"/>
    </row>
    <row r="1278" spans="209:219" x14ac:dyDescent="0.2">
      <c r="HA1278" s="4"/>
      <c r="HE1278" s="4"/>
      <c r="HI1278" s="4"/>
      <c r="HJ1278" s="4"/>
      <c r="HK1278" s="4"/>
    </row>
    <row r="1279" spans="209:219" x14ac:dyDescent="0.2">
      <c r="HA1279" s="4"/>
      <c r="HE1279" s="4"/>
      <c r="HI1279" s="4"/>
      <c r="HJ1279" s="4"/>
      <c r="HK1279" s="4"/>
    </row>
    <row r="1280" spans="209:219" x14ac:dyDescent="0.2">
      <c r="HA1280" s="4"/>
      <c r="HE1280" s="4"/>
      <c r="HI1280" s="4"/>
      <c r="HJ1280" s="4"/>
      <c r="HK1280" s="4"/>
    </row>
    <row r="1281" spans="209:219" x14ac:dyDescent="0.2">
      <c r="HA1281" s="4"/>
      <c r="HE1281" s="4"/>
      <c r="HI1281" s="4"/>
      <c r="HJ1281" s="4"/>
      <c r="HK1281" s="4"/>
    </row>
    <row r="1282" spans="209:219" x14ac:dyDescent="0.2">
      <c r="HA1282" s="4"/>
      <c r="HE1282" s="4"/>
      <c r="HI1282" s="4"/>
      <c r="HJ1282" s="4"/>
      <c r="HK1282" s="4"/>
    </row>
    <row r="1283" spans="209:219" x14ac:dyDescent="0.2">
      <c r="HA1283" s="4"/>
      <c r="HE1283" s="4"/>
      <c r="HI1283" s="4"/>
      <c r="HJ1283" s="4"/>
      <c r="HK1283" s="4"/>
    </row>
    <row r="1284" spans="209:219" x14ac:dyDescent="0.2">
      <c r="HA1284" s="4"/>
      <c r="HE1284" s="4"/>
      <c r="HI1284" s="4"/>
      <c r="HJ1284" s="4"/>
      <c r="HK1284" s="4"/>
    </row>
    <row r="1285" spans="209:219" x14ac:dyDescent="0.2">
      <c r="HA1285" s="4"/>
      <c r="HE1285" s="4"/>
      <c r="HI1285" s="4"/>
      <c r="HJ1285" s="4"/>
      <c r="HK1285" s="4"/>
    </row>
    <row r="1286" spans="209:219" x14ac:dyDescent="0.2">
      <c r="HA1286" s="4"/>
      <c r="HE1286" s="4"/>
      <c r="HI1286" s="4"/>
      <c r="HJ1286" s="4"/>
      <c r="HK1286" s="4"/>
    </row>
    <row r="1287" spans="209:219" x14ac:dyDescent="0.2">
      <c r="HA1287" s="4"/>
      <c r="HE1287" s="4"/>
      <c r="HI1287" s="4"/>
      <c r="HJ1287" s="4"/>
      <c r="HK1287" s="4"/>
    </row>
    <row r="1288" spans="209:219" x14ac:dyDescent="0.2">
      <c r="HA1288" s="4"/>
      <c r="HE1288" s="4"/>
      <c r="HI1288" s="4"/>
      <c r="HJ1288" s="4"/>
      <c r="HK1288" s="4"/>
    </row>
    <row r="1289" spans="209:219" x14ac:dyDescent="0.2">
      <c r="HA1289" s="4"/>
      <c r="HE1289" s="4"/>
      <c r="HI1289" s="4"/>
      <c r="HJ1289" s="4"/>
      <c r="HK1289" s="4"/>
    </row>
    <row r="1290" spans="209:219" x14ac:dyDescent="0.2">
      <c r="HA1290" s="4"/>
      <c r="HE1290" s="4"/>
      <c r="HI1290" s="4"/>
      <c r="HJ1290" s="4"/>
      <c r="HK1290" s="4"/>
    </row>
    <row r="1291" spans="209:219" x14ac:dyDescent="0.2">
      <c r="HA1291" s="4"/>
      <c r="HE1291" s="4"/>
      <c r="HI1291" s="4"/>
      <c r="HJ1291" s="4"/>
      <c r="HK1291" s="4"/>
    </row>
    <row r="1292" spans="209:219" x14ac:dyDescent="0.2">
      <c r="HA1292" s="4"/>
      <c r="HE1292" s="4"/>
      <c r="HI1292" s="4"/>
      <c r="HJ1292" s="4"/>
      <c r="HK1292" s="4"/>
    </row>
    <row r="1293" spans="209:219" x14ac:dyDescent="0.2">
      <c r="HA1293" s="4"/>
      <c r="HE1293" s="4"/>
      <c r="HI1293" s="4"/>
      <c r="HJ1293" s="4"/>
      <c r="HK1293" s="4"/>
    </row>
    <row r="1294" spans="209:219" x14ac:dyDescent="0.2">
      <c r="HA1294" s="4"/>
      <c r="HE1294" s="4"/>
      <c r="HI1294" s="4"/>
      <c r="HJ1294" s="4"/>
      <c r="HK1294" s="4"/>
    </row>
    <row r="1295" spans="209:219" x14ac:dyDescent="0.2">
      <c r="HA1295" s="4"/>
      <c r="HE1295" s="4"/>
      <c r="HI1295" s="4"/>
      <c r="HJ1295" s="4"/>
      <c r="HK1295" s="4"/>
    </row>
    <row r="1296" spans="209:219" x14ac:dyDescent="0.2">
      <c r="HA1296" s="4"/>
      <c r="HE1296" s="4"/>
      <c r="HI1296" s="4"/>
      <c r="HJ1296" s="4"/>
      <c r="HK1296" s="4"/>
    </row>
    <row r="1297" spans="209:219" x14ac:dyDescent="0.2">
      <c r="HA1297" s="4"/>
      <c r="HE1297" s="4"/>
      <c r="HI1297" s="4"/>
      <c r="HJ1297" s="4"/>
      <c r="HK1297" s="4"/>
    </row>
    <row r="1298" spans="209:219" x14ac:dyDescent="0.2">
      <c r="HA1298" s="4"/>
      <c r="HE1298" s="4"/>
      <c r="HI1298" s="4"/>
      <c r="HJ1298" s="4"/>
      <c r="HK1298" s="4"/>
    </row>
    <row r="1299" spans="209:219" x14ac:dyDescent="0.2">
      <c r="HA1299" s="4"/>
      <c r="HE1299" s="4"/>
      <c r="HI1299" s="4"/>
      <c r="HJ1299" s="4"/>
      <c r="HK1299" s="4"/>
    </row>
    <row r="1300" spans="209:219" x14ac:dyDescent="0.2">
      <c r="HA1300" s="4"/>
      <c r="HE1300" s="4"/>
      <c r="HI1300" s="4"/>
      <c r="HJ1300" s="4"/>
      <c r="HK1300" s="4"/>
    </row>
    <row r="1301" spans="209:219" x14ac:dyDescent="0.2">
      <c r="HA1301" s="4"/>
      <c r="HE1301" s="4"/>
      <c r="HI1301" s="4"/>
      <c r="HJ1301" s="4"/>
      <c r="HK1301" s="4"/>
    </row>
    <row r="1302" spans="209:219" x14ac:dyDescent="0.2">
      <c r="HA1302" s="4"/>
      <c r="HE1302" s="4"/>
      <c r="HI1302" s="4"/>
      <c r="HJ1302" s="4"/>
      <c r="HK1302" s="4"/>
    </row>
    <row r="1303" spans="209:219" x14ac:dyDescent="0.2">
      <c r="HA1303" s="4"/>
      <c r="HE1303" s="4"/>
      <c r="HI1303" s="4"/>
      <c r="HJ1303" s="4"/>
      <c r="HK1303" s="4"/>
    </row>
    <row r="1304" spans="209:219" x14ac:dyDescent="0.2">
      <c r="HA1304" s="4"/>
      <c r="HE1304" s="4"/>
      <c r="HI1304" s="4"/>
      <c r="HJ1304" s="4"/>
      <c r="HK1304" s="4"/>
    </row>
    <row r="1305" spans="209:219" x14ac:dyDescent="0.2">
      <c r="HA1305" s="4"/>
      <c r="HE1305" s="4"/>
      <c r="HI1305" s="4"/>
      <c r="HJ1305" s="4"/>
      <c r="HK1305" s="4"/>
    </row>
    <row r="1306" spans="209:219" x14ac:dyDescent="0.2">
      <c r="HA1306" s="4"/>
      <c r="HE1306" s="4"/>
      <c r="HI1306" s="4"/>
      <c r="HJ1306" s="4"/>
      <c r="HK1306" s="4"/>
    </row>
    <row r="1307" spans="209:219" x14ac:dyDescent="0.2">
      <c r="HA1307" s="4"/>
      <c r="HE1307" s="4"/>
      <c r="HI1307" s="4"/>
      <c r="HJ1307" s="4"/>
      <c r="HK1307" s="4"/>
    </row>
    <row r="1308" spans="209:219" x14ac:dyDescent="0.2">
      <c r="HA1308" s="4"/>
      <c r="HE1308" s="4"/>
      <c r="HI1308" s="4"/>
      <c r="HJ1308" s="4"/>
      <c r="HK1308" s="4"/>
    </row>
    <row r="1309" spans="209:219" x14ac:dyDescent="0.2">
      <c r="HA1309" s="4"/>
      <c r="HE1309" s="4"/>
      <c r="HI1309" s="4"/>
      <c r="HJ1309" s="4"/>
      <c r="HK1309" s="4"/>
    </row>
    <row r="1310" spans="209:219" x14ac:dyDescent="0.2">
      <c r="HA1310" s="4"/>
      <c r="HE1310" s="4"/>
      <c r="HI1310" s="4"/>
      <c r="HJ1310" s="4"/>
      <c r="HK1310" s="4"/>
    </row>
    <row r="1311" spans="209:219" x14ac:dyDescent="0.2">
      <c r="HA1311" s="4"/>
      <c r="HE1311" s="4"/>
      <c r="HI1311" s="4"/>
      <c r="HJ1311" s="4"/>
      <c r="HK1311" s="4"/>
    </row>
    <row r="1312" spans="209:219" x14ac:dyDescent="0.2">
      <c r="HA1312" s="4"/>
      <c r="HE1312" s="4"/>
      <c r="HI1312" s="4"/>
      <c r="HJ1312" s="4"/>
      <c r="HK1312" s="4"/>
    </row>
    <row r="1313" spans="209:219" x14ac:dyDescent="0.2">
      <c r="HA1313" s="4"/>
      <c r="HE1313" s="4"/>
      <c r="HI1313" s="4"/>
      <c r="HJ1313" s="4"/>
      <c r="HK1313" s="4"/>
    </row>
    <row r="1314" spans="209:219" x14ac:dyDescent="0.2">
      <c r="HA1314" s="4"/>
      <c r="HE1314" s="4"/>
      <c r="HI1314" s="4"/>
      <c r="HJ1314" s="4"/>
      <c r="HK1314" s="4"/>
    </row>
    <row r="1315" spans="209:219" x14ac:dyDescent="0.2">
      <c r="HA1315" s="4"/>
      <c r="HE1315" s="4"/>
      <c r="HI1315" s="4"/>
      <c r="HJ1315" s="4"/>
      <c r="HK1315" s="4"/>
    </row>
    <row r="1316" spans="209:219" x14ac:dyDescent="0.2">
      <c r="HA1316" s="4"/>
      <c r="HE1316" s="4"/>
      <c r="HI1316" s="4"/>
      <c r="HJ1316" s="4"/>
      <c r="HK1316" s="4"/>
    </row>
    <row r="1317" spans="209:219" x14ac:dyDescent="0.2">
      <c r="HA1317" s="4"/>
      <c r="HE1317" s="4"/>
      <c r="HI1317" s="4"/>
      <c r="HJ1317" s="4"/>
      <c r="HK1317" s="4"/>
    </row>
    <row r="1318" spans="209:219" x14ac:dyDescent="0.2">
      <c r="HA1318" s="4"/>
      <c r="HE1318" s="4"/>
      <c r="HI1318" s="4"/>
      <c r="HJ1318" s="4"/>
      <c r="HK1318" s="4"/>
    </row>
    <row r="1319" spans="209:219" x14ac:dyDescent="0.2">
      <c r="HA1319" s="4"/>
      <c r="HE1319" s="4"/>
      <c r="HI1319" s="4"/>
      <c r="HJ1319" s="4"/>
      <c r="HK1319" s="4"/>
    </row>
    <row r="1320" spans="209:219" x14ac:dyDescent="0.2">
      <c r="HA1320" s="4"/>
      <c r="HE1320" s="4"/>
      <c r="HI1320" s="4"/>
      <c r="HJ1320" s="4"/>
      <c r="HK1320" s="4"/>
    </row>
    <row r="1321" spans="209:219" x14ac:dyDescent="0.2">
      <c r="HA1321" s="4"/>
      <c r="HE1321" s="4"/>
      <c r="HI1321" s="4"/>
      <c r="HJ1321" s="4"/>
      <c r="HK1321" s="4"/>
    </row>
    <row r="1322" spans="209:219" x14ac:dyDescent="0.2">
      <c r="HA1322" s="4"/>
      <c r="HE1322" s="4"/>
      <c r="HI1322" s="4"/>
      <c r="HJ1322" s="4"/>
      <c r="HK1322" s="4"/>
    </row>
    <row r="1323" spans="209:219" x14ac:dyDescent="0.2">
      <c r="HA1323" s="4"/>
      <c r="HE1323" s="4"/>
      <c r="HI1323" s="4"/>
      <c r="HJ1323" s="4"/>
      <c r="HK1323" s="4"/>
    </row>
    <row r="1324" spans="209:219" x14ac:dyDescent="0.2">
      <c r="HA1324" s="4"/>
      <c r="HE1324" s="4"/>
      <c r="HI1324" s="4"/>
      <c r="HJ1324" s="4"/>
      <c r="HK1324" s="4"/>
    </row>
    <row r="1325" spans="209:219" x14ac:dyDescent="0.2">
      <c r="HA1325" s="4"/>
      <c r="HE1325" s="4"/>
      <c r="HI1325" s="4"/>
      <c r="HJ1325" s="4"/>
      <c r="HK1325" s="4"/>
    </row>
    <row r="1326" spans="209:219" x14ac:dyDescent="0.2">
      <c r="HA1326" s="4"/>
      <c r="HE1326" s="4"/>
      <c r="HI1326" s="4"/>
      <c r="HJ1326" s="4"/>
      <c r="HK1326" s="4"/>
    </row>
    <row r="1327" spans="209:219" x14ac:dyDescent="0.2">
      <c r="HA1327" s="4"/>
      <c r="HE1327" s="4"/>
      <c r="HI1327" s="4"/>
      <c r="HJ1327" s="4"/>
      <c r="HK1327" s="4"/>
    </row>
    <row r="1328" spans="209:219" x14ac:dyDescent="0.2">
      <c r="HA1328" s="4"/>
      <c r="HE1328" s="4"/>
      <c r="HI1328" s="4"/>
      <c r="HJ1328" s="4"/>
      <c r="HK1328" s="4"/>
    </row>
    <row r="1329" spans="209:219" x14ac:dyDescent="0.2">
      <c r="HA1329" s="4"/>
      <c r="HE1329" s="4"/>
      <c r="HI1329" s="4"/>
      <c r="HJ1329" s="4"/>
      <c r="HK1329" s="4"/>
    </row>
    <row r="1330" spans="209:219" x14ac:dyDescent="0.2">
      <c r="HA1330" s="4"/>
      <c r="HE1330" s="4"/>
      <c r="HI1330" s="4"/>
      <c r="HJ1330" s="4"/>
      <c r="HK1330" s="4"/>
    </row>
    <row r="1331" spans="209:219" x14ac:dyDescent="0.2">
      <c r="HA1331" s="4"/>
      <c r="HE1331" s="4"/>
      <c r="HI1331" s="4"/>
      <c r="HJ1331" s="4"/>
      <c r="HK1331" s="4"/>
    </row>
    <row r="1332" spans="209:219" x14ac:dyDescent="0.2">
      <c r="HA1332" s="4"/>
      <c r="HE1332" s="4"/>
      <c r="HI1332" s="4"/>
      <c r="HJ1332" s="4"/>
      <c r="HK1332" s="4"/>
    </row>
    <row r="1333" spans="209:219" x14ac:dyDescent="0.2">
      <c r="HA1333" s="4"/>
      <c r="HE1333" s="4"/>
      <c r="HI1333" s="4"/>
      <c r="HJ1333" s="4"/>
      <c r="HK1333" s="4"/>
    </row>
    <row r="1334" spans="209:219" x14ac:dyDescent="0.2">
      <c r="HA1334" s="4"/>
      <c r="HE1334" s="4"/>
      <c r="HI1334" s="4"/>
      <c r="HJ1334" s="4"/>
      <c r="HK1334" s="4"/>
    </row>
    <row r="1335" spans="209:219" x14ac:dyDescent="0.2">
      <c r="HA1335" s="4"/>
      <c r="HE1335" s="4"/>
      <c r="HI1335" s="4"/>
      <c r="HJ1335" s="4"/>
      <c r="HK1335" s="4"/>
    </row>
    <row r="1336" spans="209:219" x14ac:dyDescent="0.2">
      <c r="HA1336" s="4"/>
      <c r="HE1336" s="4"/>
      <c r="HI1336" s="4"/>
      <c r="HJ1336" s="4"/>
      <c r="HK1336" s="4"/>
    </row>
    <row r="1337" spans="209:219" x14ac:dyDescent="0.2">
      <c r="HA1337" s="4"/>
      <c r="HE1337" s="4"/>
      <c r="HI1337" s="4"/>
      <c r="HJ1337" s="4"/>
      <c r="HK1337" s="4"/>
    </row>
    <row r="1338" spans="209:219" x14ac:dyDescent="0.2">
      <c r="HA1338" s="4"/>
      <c r="HE1338" s="4"/>
      <c r="HI1338" s="4"/>
      <c r="HJ1338" s="4"/>
      <c r="HK1338" s="4"/>
    </row>
    <row r="1339" spans="209:219" x14ac:dyDescent="0.2">
      <c r="HA1339" s="4"/>
      <c r="HE1339" s="4"/>
      <c r="HI1339" s="4"/>
      <c r="HJ1339" s="4"/>
      <c r="HK1339" s="4"/>
    </row>
    <row r="1340" spans="209:219" x14ac:dyDescent="0.2">
      <c r="HA1340" s="4"/>
      <c r="HE1340" s="4"/>
      <c r="HI1340" s="4"/>
      <c r="HJ1340" s="4"/>
      <c r="HK1340" s="4"/>
    </row>
    <row r="1341" spans="209:219" x14ac:dyDescent="0.2">
      <c r="HA1341" s="4"/>
      <c r="HE1341" s="4"/>
      <c r="HI1341" s="4"/>
      <c r="HJ1341" s="4"/>
      <c r="HK1341" s="4"/>
    </row>
    <row r="1342" spans="209:219" x14ac:dyDescent="0.2">
      <c r="HA1342" s="4"/>
      <c r="HE1342" s="4"/>
      <c r="HI1342" s="4"/>
      <c r="HJ1342" s="4"/>
      <c r="HK1342" s="4"/>
    </row>
    <row r="1343" spans="209:219" x14ac:dyDescent="0.2">
      <c r="HA1343" s="4"/>
      <c r="HE1343" s="4"/>
      <c r="HI1343" s="4"/>
      <c r="HJ1343" s="4"/>
      <c r="HK1343" s="4"/>
    </row>
    <row r="1344" spans="209:219" x14ac:dyDescent="0.2">
      <c r="HA1344" s="4"/>
      <c r="HE1344" s="4"/>
      <c r="HI1344" s="4"/>
      <c r="HJ1344" s="4"/>
      <c r="HK1344" s="4"/>
    </row>
    <row r="1345" spans="209:219" x14ac:dyDescent="0.2">
      <c r="HA1345" s="4"/>
      <c r="HE1345" s="4"/>
      <c r="HI1345" s="4"/>
      <c r="HJ1345" s="4"/>
      <c r="HK1345" s="4"/>
    </row>
    <row r="1346" spans="209:219" x14ac:dyDescent="0.2">
      <c r="HA1346" s="4"/>
      <c r="HE1346" s="4"/>
      <c r="HI1346" s="4"/>
      <c r="HJ1346" s="4"/>
      <c r="HK1346" s="4"/>
    </row>
    <row r="1347" spans="209:219" x14ac:dyDescent="0.2">
      <c r="HA1347" s="4"/>
      <c r="HE1347" s="4"/>
      <c r="HI1347" s="4"/>
      <c r="HJ1347" s="4"/>
      <c r="HK1347" s="4"/>
    </row>
    <row r="1348" spans="209:219" x14ac:dyDescent="0.2">
      <c r="HA1348" s="4"/>
      <c r="HE1348" s="4"/>
      <c r="HI1348" s="4"/>
      <c r="HJ1348" s="4"/>
      <c r="HK1348" s="4"/>
    </row>
    <row r="1349" spans="209:219" x14ac:dyDescent="0.2">
      <c r="HA1349" s="4"/>
      <c r="HE1349" s="4"/>
      <c r="HI1349" s="4"/>
      <c r="HJ1349" s="4"/>
      <c r="HK1349" s="4"/>
    </row>
    <row r="1350" spans="209:219" x14ac:dyDescent="0.2">
      <c r="HA1350" s="4"/>
      <c r="HE1350" s="4"/>
      <c r="HI1350" s="4"/>
      <c r="HJ1350" s="4"/>
      <c r="HK1350" s="4"/>
    </row>
    <row r="1351" spans="209:219" x14ac:dyDescent="0.2">
      <c r="HA1351" s="4"/>
      <c r="HE1351" s="4"/>
      <c r="HI1351" s="4"/>
      <c r="HJ1351" s="4"/>
      <c r="HK1351" s="4"/>
    </row>
    <row r="1352" spans="209:219" x14ac:dyDescent="0.2">
      <c r="HA1352" s="4"/>
      <c r="HE1352" s="4"/>
      <c r="HI1352" s="4"/>
      <c r="HJ1352" s="4"/>
      <c r="HK1352" s="4"/>
    </row>
    <row r="1353" spans="209:219" x14ac:dyDescent="0.2">
      <c r="HA1353" s="4"/>
      <c r="HE1353" s="4"/>
      <c r="HI1353" s="4"/>
      <c r="HJ1353" s="4"/>
      <c r="HK1353" s="4"/>
    </row>
    <row r="1354" spans="209:219" x14ac:dyDescent="0.2">
      <c r="HA1354" s="4"/>
      <c r="HE1354" s="4"/>
      <c r="HI1354" s="4"/>
      <c r="HJ1354" s="4"/>
      <c r="HK1354" s="4"/>
    </row>
    <row r="1355" spans="209:219" x14ac:dyDescent="0.2">
      <c r="HA1355" s="4"/>
      <c r="HE1355" s="4"/>
      <c r="HI1355" s="4"/>
      <c r="HJ1355" s="4"/>
      <c r="HK1355" s="4"/>
    </row>
    <row r="1356" spans="209:219" x14ac:dyDescent="0.2">
      <c r="HA1356" s="4"/>
      <c r="HE1356" s="4"/>
      <c r="HI1356" s="4"/>
      <c r="HJ1356" s="4"/>
      <c r="HK1356" s="4"/>
    </row>
    <row r="1357" spans="209:219" x14ac:dyDescent="0.2">
      <c r="HA1357" s="4"/>
      <c r="HE1357" s="4"/>
      <c r="HI1357" s="4"/>
      <c r="HJ1357" s="4"/>
      <c r="HK1357" s="4"/>
    </row>
    <row r="1358" spans="209:219" x14ac:dyDescent="0.2">
      <c r="HA1358" s="4"/>
      <c r="HE1358" s="4"/>
      <c r="HI1358" s="4"/>
      <c r="HJ1358" s="4"/>
      <c r="HK1358" s="4"/>
    </row>
    <row r="1359" spans="209:219" x14ac:dyDescent="0.2">
      <c r="HA1359" s="4"/>
      <c r="HE1359" s="4"/>
      <c r="HI1359" s="4"/>
      <c r="HJ1359" s="4"/>
      <c r="HK1359" s="4"/>
    </row>
    <row r="1360" spans="209:219" x14ac:dyDescent="0.2">
      <c r="HA1360" s="4"/>
      <c r="HE1360" s="4"/>
      <c r="HI1360" s="4"/>
      <c r="HJ1360" s="4"/>
      <c r="HK1360" s="4"/>
    </row>
    <row r="1361" spans="209:219" x14ac:dyDescent="0.2">
      <c r="HA1361" s="4"/>
      <c r="HE1361" s="4"/>
      <c r="HI1361" s="4"/>
      <c r="HJ1361" s="4"/>
      <c r="HK1361" s="4"/>
    </row>
    <row r="1362" spans="209:219" x14ac:dyDescent="0.2">
      <c r="HA1362" s="4"/>
      <c r="HE1362" s="4"/>
      <c r="HI1362" s="4"/>
      <c r="HJ1362" s="4"/>
      <c r="HK1362" s="4"/>
    </row>
    <row r="1363" spans="209:219" x14ac:dyDescent="0.2">
      <c r="HA1363" s="4"/>
      <c r="HE1363" s="4"/>
      <c r="HI1363" s="4"/>
      <c r="HJ1363" s="4"/>
      <c r="HK1363" s="4"/>
    </row>
    <row r="1364" spans="209:219" x14ac:dyDescent="0.2">
      <c r="HA1364" s="4"/>
      <c r="HE1364" s="4"/>
      <c r="HI1364" s="4"/>
      <c r="HJ1364" s="4"/>
      <c r="HK1364" s="4"/>
    </row>
    <row r="1365" spans="209:219" x14ac:dyDescent="0.2">
      <c r="HA1365" s="4"/>
      <c r="HE1365" s="4"/>
      <c r="HI1365" s="4"/>
      <c r="HJ1365" s="4"/>
      <c r="HK1365" s="4"/>
    </row>
    <row r="1366" spans="209:219" x14ac:dyDescent="0.2">
      <c r="HA1366" s="4"/>
      <c r="HE1366" s="4"/>
      <c r="HI1366" s="4"/>
      <c r="HJ1366" s="4"/>
      <c r="HK1366" s="4"/>
    </row>
    <row r="1367" spans="209:219" x14ac:dyDescent="0.2">
      <c r="HA1367" s="4"/>
      <c r="HE1367" s="4"/>
      <c r="HI1367" s="4"/>
      <c r="HJ1367" s="4"/>
      <c r="HK1367" s="4"/>
    </row>
    <row r="1368" spans="209:219" x14ac:dyDescent="0.2">
      <c r="HA1368" s="4"/>
      <c r="HE1368" s="4"/>
      <c r="HI1368" s="4"/>
      <c r="HJ1368" s="4"/>
      <c r="HK1368" s="4"/>
    </row>
    <row r="1369" spans="209:219" x14ac:dyDescent="0.2">
      <c r="HA1369" s="4"/>
      <c r="HE1369" s="4"/>
      <c r="HI1369" s="4"/>
      <c r="HJ1369" s="4"/>
      <c r="HK1369" s="4"/>
    </row>
    <row r="1370" spans="209:219" x14ac:dyDescent="0.2">
      <c r="HA1370" s="4"/>
      <c r="HE1370" s="4"/>
      <c r="HI1370" s="4"/>
      <c r="HJ1370" s="4"/>
      <c r="HK1370" s="4"/>
    </row>
    <row r="1371" spans="209:219" x14ac:dyDescent="0.2">
      <c r="HA1371" s="4"/>
      <c r="HE1371" s="4"/>
      <c r="HI1371" s="4"/>
      <c r="HJ1371" s="4"/>
      <c r="HK1371" s="4"/>
    </row>
    <row r="1372" spans="209:219" x14ac:dyDescent="0.2">
      <c r="HA1372" s="4"/>
      <c r="HE1372" s="4"/>
      <c r="HI1372" s="4"/>
      <c r="HJ1372" s="4"/>
      <c r="HK1372" s="4"/>
    </row>
    <row r="1373" spans="209:219" x14ac:dyDescent="0.2">
      <c r="HA1373" s="4"/>
      <c r="HE1373" s="4"/>
      <c r="HI1373" s="4"/>
      <c r="HJ1373" s="4"/>
      <c r="HK1373" s="4"/>
    </row>
    <row r="1374" spans="209:219" x14ac:dyDescent="0.2">
      <c r="HA1374" s="4"/>
      <c r="HE1374" s="4"/>
      <c r="HI1374" s="4"/>
      <c r="HJ1374" s="4"/>
      <c r="HK1374" s="4"/>
    </row>
    <row r="1375" spans="209:219" x14ac:dyDescent="0.2">
      <c r="HA1375" s="4"/>
      <c r="HE1375" s="4"/>
      <c r="HI1375" s="4"/>
      <c r="HJ1375" s="4"/>
      <c r="HK1375" s="4"/>
    </row>
    <row r="1376" spans="209:219" x14ac:dyDescent="0.2">
      <c r="HA1376" s="4"/>
      <c r="HE1376" s="4"/>
      <c r="HI1376" s="4"/>
      <c r="HJ1376" s="4"/>
      <c r="HK1376" s="4"/>
    </row>
    <row r="1377" spans="209:219" x14ac:dyDescent="0.2">
      <c r="HA1377" s="4"/>
      <c r="HE1377" s="4"/>
      <c r="HI1377" s="4"/>
      <c r="HJ1377" s="4"/>
      <c r="HK1377" s="4"/>
    </row>
    <row r="1378" spans="209:219" x14ac:dyDescent="0.2">
      <c r="HA1378" s="4"/>
      <c r="HE1378" s="4"/>
      <c r="HI1378" s="4"/>
      <c r="HJ1378" s="4"/>
      <c r="HK1378" s="4"/>
    </row>
    <row r="1379" spans="209:219" x14ac:dyDescent="0.2">
      <c r="HA1379" s="4"/>
      <c r="HE1379" s="4"/>
      <c r="HI1379" s="4"/>
      <c r="HJ1379" s="4"/>
      <c r="HK1379" s="4"/>
    </row>
    <row r="1380" spans="209:219" x14ac:dyDescent="0.2">
      <c r="HA1380" s="4"/>
      <c r="HE1380" s="4"/>
      <c r="HI1380" s="4"/>
      <c r="HJ1380" s="4"/>
      <c r="HK1380" s="4"/>
    </row>
    <row r="1381" spans="209:219" x14ac:dyDescent="0.2">
      <c r="HA1381" s="4"/>
      <c r="HE1381" s="4"/>
      <c r="HI1381" s="4"/>
      <c r="HJ1381" s="4"/>
      <c r="HK1381" s="4"/>
    </row>
    <row r="1382" spans="209:219" x14ac:dyDescent="0.2">
      <c r="HA1382" s="4"/>
      <c r="HE1382" s="4"/>
      <c r="HI1382" s="4"/>
      <c r="HJ1382" s="4"/>
      <c r="HK1382" s="4"/>
    </row>
    <row r="1383" spans="209:219" x14ac:dyDescent="0.2">
      <c r="HA1383" s="4"/>
      <c r="HE1383" s="4"/>
      <c r="HI1383" s="4"/>
      <c r="HJ1383" s="4"/>
      <c r="HK1383" s="4"/>
    </row>
    <row r="1384" spans="209:219" x14ac:dyDescent="0.2">
      <c r="HA1384" s="4"/>
      <c r="HE1384" s="4"/>
      <c r="HI1384" s="4"/>
      <c r="HJ1384" s="4"/>
      <c r="HK1384" s="4"/>
    </row>
    <row r="1385" spans="209:219" x14ac:dyDescent="0.2">
      <c r="HA1385" s="4"/>
      <c r="HE1385" s="4"/>
      <c r="HI1385" s="4"/>
      <c r="HJ1385" s="4"/>
      <c r="HK1385" s="4"/>
    </row>
    <row r="1386" spans="209:219" x14ac:dyDescent="0.2">
      <c r="HA1386" s="4"/>
      <c r="HE1386" s="4"/>
      <c r="HI1386" s="4"/>
      <c r="HJ1386" s="4"/>
      <c r="HK1386" s="4"/>
    </row>
    <row r="1387" spans="209:219" x14ac:dyDescent="0.2">
      <c r="HA1387" s="4"/>
      <c r="HE1387" s="4"/>
      <c r="HI1387" s="4"/>
      <c r="HJ1387" s="4"/>
      <c r="HK1387" s="4"/>
    </row>
    <row r="1388" spans="209:219" x14ac:dyDescent="0.2">
      <c r="HA1388" s="4"/>
      <c r="HE1388" s="4"/>
      <c r="HI1388" s="4"/>
      <c r="HJ1388" s="4"/>
      <c r="HK1388" s="4"/>
    </row>
    <row r="1389" spans="209:219" x14ac:dyDescent="0.2">
      <c r="HA1389" s="4"/>
      <c r="HE1389" s="4"/>
      <c r="HI1389" s="4"/>
      <c r="HJ1389" s="4"/>
      <c r="HK1389" s="4"/>
    </row>
    <row r="1390" spans="209:219" x14ac:dyDescent="0.2">
      <c r="HA1390" s="4"/>
      <c r="HE1390" s="4"/>
      <c r="HI1390" s="4"/>
      <c r="HJ1390" s="4"/>
      <c r="HK1390" s="4"/>
    </row>
    <row r="1391" spans="209:219" x14ac:dyDescent="0.2">
      <c r="HA1391" s="4"/>
      <c r="HE1391" s="4"/>
      <c r="HI1391" s="4"/>
      <c r="HJ1391" s="4"/>
      <c r="HK1391" s="4"/>
    </row>
    <row r="1392" spans="209:219" x14ac:dyDescent="0.2">
      <c r="HA1392" s="4"/>
      <c r="HE1392" s="4"/>
      <c r="HI1392" s="4"/>
      <c r="HJ1392" s="4"/>
      <c r="HK1392" s="4"/>
    </row>
    <row r="1393" spans="209:219" x14ac:dyDescent="0.2">
      <c r="HA1393" s="4"/>
      <c r="HE1393" s="4"/>
      <c r="HI1393" s="4"/>
      <c r="HJ1393" s="4"/>
      <c r="HK1393" s="4"/>
    </row>
    <row r="1394" spans="209:219" x14ac:dyDescent="0.2">
      <c r="HA1394" s="4"/>
      <c r="HE1394" s="4"/>
      <c r="HI1394" s="4"/>
      <c r="HJ1394" s="4"/>
      <c r="HK1394" s="4"/>
    </row>
    <row r="1395" spans="209:219" x14ac:dyDescent="0.2">
      <c r="HA1395" s="4"/>
      <c r="HE1395" s="4"/>
      <c r="HI1395" s="4"/>
      <c r="HJ1395" s="4"/>
      <c r="HK1395" s="4"/>
    </row>
    <row r="1396" spans="209:219" x14ac:dyDescent="0.2">
      <c r="HA1396" s="4"/>
      <c r="HE1396" s="4"/>
      <c r="HI1396" s="4"/>
      <c r="HJ1396" s="4"/>
      <c r="HK1396" s="4"/>
    </row>
    <row r="1397" spans="209:219" x14ac:dyDescent="0.2">
      <c r="HA1397" s="4"/>
      <c r="HE1397" s="4"/>
      <c r="HI1397" s="4"/>
      <c r="HJ1397" s="4"/>
      <c r="HK1397" s="4"/>
    </row>
    <row r="1398" spans="209:219" x14ac:dyDescent="0.2">
      <c r="HA1398" s="4"/>
      <c r="HE1398" s="4"/>
      <c r="HI1398" s="4"/>
      <c r="HJ1398" s="4"/>
      <c r="HK1398" s="4"/>
    </row>
    <row r="1399" spans="209:219" x14ac:dyDescent="0.2">
      <c r="HA1399" s="4"/>
      <c r="HE1399" s="4"/>
      <c r="HI1399" s="4"/>
      <c r="HJ1399" s="4"/>
      <c r="HK1399" s="4"/>
    </row>
    <row r="1400" spans="209:219" x14ac:dyDescent="0.2">
      <c r="HA1400" s="4"/>
      <c r="HE1400" s="4"/>
      <c r="HI1400" s="4"/>
      <c r="HJ1400" s="4"/>
      <c r="HK1400" s="4"/>
    </row>
    <row r="1401" spans="209:219" x14ac:dyDescent="0.2">
      <c r="HA1401" s="4"/>
      <c r="HE1401" s="4"/>
      <c r="HI1401" s="4"/>
      <c r="HJ1401" s="4"/>
      <c r="HK1401" s="4"/>
    </row>
    <row r="1402" spans="209:219" x14ac:dyDescent="0.2">
      <c r="HA1402" s="4"/>
      <c r="HE1402" s="4"/>
      <c r="HI1402" s="4"/>
      <c r="HJ1402" s="4"/>
      <c r="HK1402" s="4"/>
    </row>
    <row r="1403" spans="209:219" x14ac:dyDescent="0.2">
      <c r="HA1403" s="4"/>
      <c r="HE1403" s="4"/>
      <c r="HI1403" s="4"/>
      <c r="HJ1403" s="4"/>
      <c r="HK1403" s="4"/>
    </row>
    <row r="1404" spans="209:219" x14ac:dyDescent="0.2">
      <c r="HA1404" s="4"/>
      <c r="HE1404" s="4"/>
      <c r="HI1404" s="4"/>
      <c r="HJ1404" s="4"/>
      <c r="HK1404" s="4"/>
    </row>
    <row r="1405" spans="209:219" x14ac:dyDescent="0.2">
      <c r="HA1405" s="4"/>
      <c r="HE1405" s="4"/>
      <c r="HI1405" s="4"/>
      <c r="HJ1405" s="4"/>
      <c r="HK1405" s="4"/>
    </row>
    <row r="1406" spans="209:219" x14ac:dyDescent="0.2">
      <c r="HA1406" s="4"/>
      <c r="HE1406" s="4"/>
      <c r="HI1406" s="4"/>
      <c r="HJ1406" s="4"/>
      <c r="HK1406" s="4"/>
    </row>
    <row r="1407" spans="209:219" x14ac:dyDescent="0.2">
      <c r="HA1407" s="4"/>
      <c r="HE1407" s="4"/>
      <c r="HI1407" s="4"/>
      <c r="HJ1407" s="4"/>
      <c r="HK1407" s="4"/>
    </row>
    <row r="1408" spans="209:219" x14ac:dyDescent="0.2">
      <c r="HA1408" s="4"/>
      <c r="HE1408" s="4"/>
      <c r="HI1408" s="4"/>
      <c r="HJ1408" s="4"/>
      <c r="HK1408" s="4"/>
    </row>
    <row r="1409" spans="209:219" x14ac:dyDescent="0.2">
      <c r="HA1409" s="4"/>
      <c r="HE1409" s="4"/>
      <c r="HI1409" s="4"/>
      <c r="HJ1409" s="4"/>
      <c r="HK1409" s="4"/>
    </row>
    <row r="1410" spans="209:219" x14ac:dyDescent="0.2">
      <c r="HA1410" s="4"/>
      <c r="HE1410" s="4"/>
      <c r="HI1410" s="4"/>
      <c r="HJ1410" s="4"/>
      <c r="HK1410" s="4"/>
    </row>
    <row r="1411" spans="209:219" x14ac:dyDescent="0.2">
      <c r="HA1411" s="4"/>
      <c r="HE1411" s="4"/>
      <c r="HI1411" s="4"/>
      <c r="HJ1411" s="4"/>
      <c r="HK1411" s="4"/>
    </row>
    <row r="1412" spans="209:219" x14ac:dyDescent="0.2">
      <c r="HA1412" s="4"/>
      <c r="HE1412" s="4"/>
      <c r="HI1412" s="4"/>
      <c r="HJ1412" s="4"/>
      <c r="HK1412" s="4"/>
    </row>
    <row r="1413" spans="209:219" x14ac:dyDescent="0.2">
      <c r="HA1413" s="4"/>
      <c r="HE1413" s="4"/>
      <c r="HI1413" s="4"/>
      <c r="HJ1413" s="4"/>
      <c r="HK1413" s="4"/>
    </row>
    <row r="1414" spans="209:219" x14ac:dyDescent="0.2">
      <c r="HA1414" s="4"/>
      <c r="HE1414" s="4"/>
      <c r="HI1414" s="4"/>
      <c r="HJ1414" s="4"/>
      <c r="HK1414" s="4"/>
    </row>
    <row r="1415" spans="209:219" x14ac:dyDescent="0.2">
      <c r="HA1415" s="4"/>
      <c r="HE1415" s="4"/>
      <c r="HI1415" s="4"/>
      <c r="HJ1415" s="4"/>
      <c r="HK1415" s="4"/>
    </row>
    <row r="1416" spans="209:219" x14ac:dyDescent="0.2">
      <c r="HA1416" s="4"/>
      <c r="HE1416" s="4"/>
      <c r="HI1416" s="4"/>
      <c r="HJ1416" s="4"/>
      <c r="HK1416" s="4"/>
    </row>
    <row r="1417" spans="209:219" x14ac:dyDescent="0.2">
      <c r="HA1417" s="4"/>
      <c r="HE1417" s="4"/>
      <c r="HI1417" s="4"/>
      <c r="HJ1417" s="4"/>
      <c r="HK1417" s="4"/>
    </row>
    <row r="1418" spans="209:219" x14ac:dyDescent="0.2">
      <c r="HA1418" s="4"/>
      <c r="HE1418" s="4"/>
      <c r="HI1418" s="4"/>
      <c r="HJ1418" s="4"/>
      <c r="HK1418" s="4"/>
    </row>
    <row r="1419" spans="209:219" x14ac:dyDescent="0.2">
      <c r="HA1419" s="4"/>
      <c r="HE1419" s="4"/>
      <c r="HI1419" s="4"/>
      <c r="HJ1419" s="4"/>
      <c r="HK1419" s="4"/>
    </row>
    <row r="1420" spans="209:219" x14ac:dyDescent="0.2">
      <c r="HA1420" s="4"/>
      <c r="HE1420" s="4"/>
      <c r="HI1420" s="4"/>
      <c r="HJ1420" s="4"/>
      <c r="HK1420" s="4"/>
    </row>
    <row r="1421" spans="209:219" x14ac:dyDescent="0.2">
      <c r="HA1421" s="4"/>
      <c r="HE1421" s="4"/>
      <c r="HI1421" s="4"/>
      <c r="HJ1421" s="4"/>
      <c r="HK1421" s="4"/>
    </row>
    <row r="1422" spans="209:219" x14ac:dyDescent="0.2">
      <c r="HA1422" s="4"/>
      <c r="HE1422" s="4"/>
      <c r="HI1422" s="4"/>
      <c r="HJ1422" s="4"/>
      <c r="HK1422" s="4"/>
    </row>
    <row r="1423" spans="209:219" x14ac:dyDescent="0.2">
      <c r="HA1423" s="4"/>
      <c r="HE1423" s="4"/>
      <c r="HI1423" s="4"/>
      <c r="HJ1423" s="4"/>
      <c r="HK1423" s="4"/>
    </row>
    <row r="1424" spans="209:219" x14ac:dyDescent="0.2">
      <c r="HA1424" s="4"/>
      <c r="HE1424" s="4"/>
      <c r="HI1424" s="4"/>
      <c r="HJ1424" s="4"/>
      <c r="HK1424" s="4"/>
    </row>
    <row r="1425" spans="209:219" x14ac:dyDescent="0.2">
      <c r="HA1425" s="4"/>
      <c r="HE1425" s="4"/>
      <c r="HI1425" s="4"/>
      <c r="HJ1425" s="4"/>
      <c r="HK1425" s="4"/>
    </row>
    <row r="1426" spans="209:219" x14ac:dyDescent="0.2">
      <c r="HA1426" s="4"/>
      <c r="HE1426" s="4"/>
      <c r="HI1426" s="4"/>
      <c r="HJ1426" s="4"/>
      <c r="HK1426" s="4"/>
    </row>
    <row r="1427" spans="209:219" x14ac:dyDescent="0.2">
      <c r="HA1427" s="4"/>
      <c r="HE1427" s="4"/>
      <c r="HI1427" s="4"/>
      <c r="HJ1427" s="4"/>
      <c r="HK1427" s="4"/>
    </row>
    <row r="1428" spans="209:219" x14ac:dyDescent="0.2">
      <c r="HA1428" s="4"/>
      <c r="HE1428" s="4"/>
      <c r="HI1428" s="4"/>
      <c r="HJ1428" s="4"/>
      <c r="HK1428" s="4"/>
    </row>
    <row r="1429" spans="209:219" x14ac:dyDescent="0.2">
      <c r="HA1429" s="4"/>
      <c r="HE1429" s="4"/>
      <c r="HI1429" s="4"/>
      <c r="HJ1429" s="4"/>
      <c r="HK1429" s="4"/>
    </row>
    <row r="1430" spans="209:219" x14ac:dyDescent="0.2">
      <c r="HA1430" s="4"/>
      <c r="HE1430" s="4"/>
      <c r="HI1430" s="4"/>
      <c r="HJ1430" s="4"/>
      <c r="HK1430" s="4"/>
    </row>
    <row r="1431" spans="209:219" x14ac:dyDescent="0.2">
      <c r="HA1431" s="4"/>
      <c r="HE1431" s="4"/>
      <c r="HI1431" s="4"/>
      <c r="HJ1431" s="4"/>
      <c r="HK1431" s="4"/>
    </row>
    <row r="1432" spans="209:219" x14ac:dyDescent="0.2">
      <c r="HA1432" s="4"/>
      <c r="HE1432" s="4"/>
      <c r="HI1432" s="4"/>
      <c r="HJ1432" s="4"/>
      <c r="HK1432" s="4"/>
    </row>
    <row r="1433" spans="209:219" x14ac:dyDescent="0.2">
      <c r="HA1433" s="4"/>
      <c r="HE1433" s="4"/>
      <c r="HI1433" s="4"/>
      <c r="HJ1433" s="4"/>
      <c r="HK1433" s="4"/>
    </row>
    <row r="1434" spans="209:219" x14ac:dyDescent="0.2">
      <c r="HA1434" s="4"/>
      <c r="HE1434" s="4"/>
      <c r="HI1434" s="4"/>
      <c r="HJ1434" s="4"/>
      <c r="HK1434" s="4"/>
    </row>
    <row r="1435" spans="209:219" x14ac:dyDescent="0.2">
      <c r="HA1435" s="4"/>
      <c r="HE1435" s="4"/>
      <c r="HI1435" s="4"/>
      <c r="HJ1435" s="4"/>
      <c r="HK1435" s="4"/>
    </row>
    <row r="1436" spans="209:219" x14ac:dyDescent="0.2">
      <c r="HA1436" s="4"/>
      <c r="HE1436" s="4"/>
      <c r="HI1436" s="4"/>
      <c r="HJ1436" s="4"/>
      <c r="HK1436" s="4"/>
    </row>
    <row r="1437" spans="209:219" x14ac:dyDescent="0.2">
      <c r="HA1437" s="4"/>
      <c r="HE1437" s="4"/>
      <c r="HI1437" s="4"/>
      <c r="HJ1437" s="4"/>
      <c r="HK1437" s="4"/>
    </row>
    <row r="1438" spans="209:219" x14ac:dyDescent="0.2">
      <c r="HA1438" s="4"/>
      <c r="HE1438" s="4"/>
      <c r="HI1438" s="4"/>
      <c r="HJ1438" s="4"/>
      <c r="HK1438" s="4"/>
    </row>
    <row r="1439" spans="209:219" x14ac:dyDescent="0.2">
      <c r="HA1439" s="4"/>
      <c r="HE1439" s="4"/>
      <c r="HI1439" s="4"/>
      <c r="HJ1439" s="4"/>
      <c r="HK1439" s="4"/>
    </row>
    <row r="1440" spans="209:219" x14ac:dyDescent="0.2">
      <c r="HA1440" s="4"/>
      <c r="HE1440" s="4"/>
      <c r="HI1440" s="4"/>
      <c r="HJ1440" s="4"/>
      <c r="HK1440" s="4"/>
    </row>
    <row r="1441" spans="209:219" x14ac:dyDescent="0.2">
      <c r="HA1441" s="4"/>
      <c r="HE1441" s="4"/>
      <c r="HI1441" s="4"/>
      <c r="HJ1441" s="4"/>
      <c r="HK1441" s="4"/>
    </row>
    <row r="1442" spans="209:219" x14ac:dyDescent="0.2">
      <c r="HA1442" s="4"/>
      <c r="HE1442" s="4"/>
      <c r="HI1442" s="4"/>
      <c r="HJ1442" s="4"/>
      <c r="HK1442" s="4"/>
    </row>
    <row r="1443" spans="209:219" x14ac:dyDescent="0.2">
      <c r="HA1443" s="4"/>
      <c r="HE1443" s="4"/>
      <c r="HI1443" s="4"/>
      <c r="HJ1443" s="4"/>
      <c r="HK1443" s="4"/>
    </row>
    <row r="1444" spans="209:219" x14ac:dyDescent="0.2">
      <c r="HA1444" s="4"/>
      <c r="HE1444" s="4"/>
      <c r="HI1444" s="4"/>
      <c r="HJ1444" s="4"/>
      <c r="HK1444" s="4"/>
    </row>
    <row r="1445" spans="209:219" x14ac:dyDescent="0.2">
      <c r="HA1445" s="4"/>
      <c r="HE1445" s="4"/>
      <c r="HI1445" s="4"/>
      <c r="HJ1445" s="4"/>
      <c r="HK1445" s="4"/>
    </row>
    <row r="1446" spans="209:219" x14ac:dyDescent="0.2">
      <c r="HA1446" s="4"/>
      <c r="HE1446" s="4"/>
      <c r="HI1446" s="4"/>
      <c r="HJ1446" s="4"/>
      <c r="HK1446" s="4"/>
    </row>
    <row r="1447" spans="209:219" x14ac:dyDescent="0.2">
      <c r="HA1447" s="4"/>
      <c r="HE1447" s="4"/>
      <c r="HI1447" s="4"/>
      <c r="HJ1447" s="4"/>
      <c r="HK1447" s="4"/>
    </row>
    <row r="1448" spans="209:219" x14ac:dyDescent="0.2">
      <c r="HA1448" s="4"/>
      <c r="HE1448" s="4"/>
      <c r="HI1448" s="4"/>
      <c r="HJ1448" s="4"/>
      <c r="HK1448" s="4"/>
    </row>
    <row r="1449" spans="209:219" x14ac:dyDescent="0.2">
      <c r="HA1449" s="4"/>
      <c r="HE1449" s="4"/>
      <c r="HI1449" s="4"/>
      <c r="HJ1449" s="4"/>
      <c r="HK1449" s="4"/>
    </row>
    <row r="1450" spans="209:219" x14ac:dyDescent="0.2">
      <c r="HA1450" s="4"/>
      <c r="HE1450" s="4"/>
      <c r="HI1450" s="4"/>
      <c r="HJ1450" s="4"/>
      <c r="HK1450" s="4"/>
    </row>
    <row r="1451" spans="209:219" x14ac:dyDescent="0.2">
      <c r="HA1451" s="4"/>
      <c r="HE1451" s="4"/>
      <c r="HI1451" s="4"/>
      <c r="HJ1451" s="4"/>
      <c r="HK1451" s="4"/>
    </row>
    <row r="1452" spans="209:219" x14ac:dyDescent="0.2">
      <c r="HA1452" s="4"/>
      <c r="HE1452" s="4"/>
      <c r="HI1452" s="4"/>
      <c r="HJ1452" s="4"/>
      <c r="HK1452" s="4"/>
    </row>
    <row r="1453" spans="209:219" x14ac:dyDescent="0.2">
      <c r="HA1453" s="4"/>
      <c r="HE1453" s="4"/>
      <c r="HI1453" s="4"/>
      <c r="HJ1453" s="4"/>
      <c r="HK1453" s="4"/>
    </row>
    <row r="1454" spans="209:219" x14ac:dyDescent="0.2">
      <c r="HA1454" s="4"/>
      <c r="HE1454" s="4"/>
      <c r="HI1454" s="4"/>
      <c r="HJ1454" s="4"/>
      <c r="HK1454" s="4"/>
    </row>
    <row r="1455" spans="209:219" x14ac:dyDescent="0.2">
      <c r="HA1455" s="4"/>
      <c r="HE1455" s="4"/>
      <c r="HI1455" s="4"/>
      <c r="HJ1455" s="4"/>
      <c r="HK1455" s="4"/>
    </row>
    <row r="1456" spans="209:219" x14ac:dyDescent="0.2">
      <c r="HA1456" s="4"/>
      <c r="HE1456" s="4"/>
      <c r="HI1456" s="4"/>
      <c r="HJ1456" s="4"/>
      <c r="HK1456" s="4"/>
    </row>
    <row r="1457" spans="209:219" x14ac:dyDescent="0.2">
      <c r="HA1457" s="4"/>
      <c r="HE1457" s="4"/>
      <c r="HI1457" s="4"/>
      <c r="HJ1457" s="4"/>
      <c r="HK1457" s="4"/>
    </row>
    <row r="1458" spans="209:219" x14ac:dyDescent="0.2">
      <c r="HA1458" s="4"/>
      <c r="HE1458" s="4"/>
      <c r="HI1458" s="4"/>
      <c r="HJ1458" s="4"/>
      <c r="HK1458" s="4"/>
    </row>
    <row r="1459" spans="209:219" x14ac:dyDescent="0.2">
      <c r="HA1459" s="4"/>
      <c r="HE1459" s="4"/>
      <c r="HI1459" s="4"/>
      <c r="HJ1459" s="4"/>
      <c r="HK1459" s="4"/>
    </row>
    <row r="1460" spans="209:219" x14ac:dyDescent="0.2">
      <c r="HA1460" s="4"/>
      <c r="HE1460" s="4"/>
      <c r="HI1460" s="4"/>
      <c r="HJ1460" s="4"/>
      <c r="HK1460" s="4"/>
    </row>
    <row r="1461" spans="209:219" x14ac:dyDescent="0.2">
      <c r="HA1461" s="4"/>
      <c r="HE1461" s="4"/>
      <c r="HI1461" s="4"/>
      <c r="HJ1461" s="4"/>
      <c r="HK1461" s="4"/>
    </row>
    <row r="1462" spans="209:219" x14ac:dyDescent="0.2">
      <c r="HA1462" s="4"/>
      <c r="HE1462" s="4"/>
      <c r="HI1462" s="4"/>
      <c r="HJ1462" s="4"/>
      <c r="HK1462" s="4"/>
    </row>
    <row r="1463" spans="209:219" x14ac:dyDescent="0.2">
      <c r="HA1463" s="4"/>
      <c r="HE1463" s="4"/>
      <c r="HI1463" s="4"/>
      <c r="HJ1463" s="4"/>
      <c r="HK1463" s="4"/>
    </row>
    <row r="1464" spans="209:219" x14ac:dyDescent="0.2">
      <c r="HA1464" s="4"/>
      <c r="HE1464" s="4"/>
      <c r="HI1464" s="4"/>
      <c r="HJ1464" s="4"/>
      <c r="HK1464" s="4"/>
    </row>
    <row r="1465" spans="209:219" x14ac:dyDescent="0.2">
      <c r="HA1465" s="4"/>
      <c r="HE1465" s="4"/>
      <c r="HI1465" s="4"/>
      <c r="HJ1465" s="4"/>
      <c r="HK1465" s="4"/>
    </row>
    <row r="1466" spans="209:219" x14ac:dyDescent="0.2">
      <c r="HA1466" s="4"/>
      <c r="HE1466" s="4"/>
      <c r="HI1466" s="4"/>
      <c r="HJ1466" s="4"/>
      <c r="HK1466" s="4"/>
    </row>
    <row r="1467" spans="209:219" x14ac:dyDescent="0.2">
      <c r="HA1467" s="4"/>
      <c r="HE1467" s="4"/>
      <c r="HI1467" s="4"/>
      <c r="HJ1467" s="4"/>
      <c r="HK1467" s="4"/>
    </row>
    <row r="1468" spans="209:219" x14ac:dyDescent="0.2">
      <c r="HA1468" s="4"/>
      <c r="HE1468" s="4"/>
      <c r="HI1468" s="4"/>
      <c r="HJ1468" s="4"/>
      <c r="HK1468" s="4"/>
    </row>
    <row r="1469" spans="209:219" x14ac:dyDescent="0.2">
      <c r="HA1469" s="4"/>
      <c r="HE1469" s="4"/>
      <c r="HI1469" s="4"/>
      <c r="HJ1469" s="4"/>
      <c r="HK1469" s="4"/>
    </row>
    <row r="1470" spans="209:219" x14ac:dyDescent="0.2">
      <c r="HA1470" s="4"/>
      <c r="HE1470" s="4"/>
      <c r="HI1470" s="4"/>
      <c r="HJ1470" s="4"/>
      <c r="HK1470" s="4"/>
    </row>
    <row r="1471" spans="209:219" x14ac:dyDescent="0.2">
      <c r="HA1471" s="4"/>
      <c r="HE1471" s="4"/>
      <c r="HI1471" s="4"/>
      <c r="HJ1471" s="4"/>
      <c r="HK1471" s="4"/>
    </row>
    <row r="1472" spans="209:219" x14ac:dyDescent="0.2">
      <c r="HA1472" s="4"/>
      <c r="HE1472" s="4"/>
      <c r="HI1472" s="4"/>
      <c r="HJ1472" s="4"/>
      <c r="HK1472" s="4"/>
    </row>
    <row r="1473" spans="209:219" x14ac:dyDescent="0.2">
      <c r="HA1473" s="4"/>
      <c r="HE1473" s="4"/>
      <c r="HI1473" s="4"/>
      <c r="HJ1473" s="4"/>
      <c r="HK1473" s="4"/>
    </row>
    <row r="1474" spans="209:219" x14ac:dyDescent="0.2">
      <c r="HA1474" s="4"/>
      <c r="HE1474" s="4"/>
      <c r="HI1474" s="4"/>
      <c r="HJ1474" s="4"/>
      <c r="HK1474" s="4"/>
    </row>
    <row r="1475" spans="209:219" x14ac:dyDescent="0.2">
      <c r="HA1475" s="4"/>
      <c r="HE1475" s="4"/>
      <c r="HI1475" s="4"/>
      <c r="HJ1475" s="4"/>
      <c r="HK1475" s="4"/>
    </row>
    <row r="1476" spans="209:219" x14ac:dyDescent="0.2">
      <c r="HA1476" s="4"/>
      <c r="HE1476" s="4"/>
      <c r="HI1476" s="4"/>
      <c r="HJ1476" s="4"/>
      <c r="HK1476" s="4"/>
    </row>
    <row r="1477" spans="209:219" x14ac:dyDescent="0.2">
      <c r="HA1477" s="4"/>
      <c r="HE1477" s="4"/>
      <c r="HI1477" s="4"/>
      <c r="HJ1477" s="4"/>
      <c r="HK1477" s="4"/>
    </row>
    <row r="1478" spans="209:219" x14ac:dyDescent="0.2">
      <c r="HA1478" s="4"/>
      <c r="HE1478" s="4"/>
      <c r="HI1478" s="4"/>
      <c r="HJ1478" s="4"/>
      <c r="HK1478" s="4"/>
    </row>
    <row r="1479" spans="209:219" x14ac:dyDescent="0.2">
      <c r="HA1479" s="4"/>
      <c r="HE1479" s="4"/>
      <c r="HI1479" s="4"/>
      <c r="HJ1479" s="4"/>
      <c r="HK1479" s="4"/>
    </row>
    <row r="1480" spans="209:219" x14ac:dyDescent="0.2">
      <c r="HA1480" s="4"/>
      <c r="HE1480" s="4"/>
      <c r="HI1480" s="4"/>
      <c r="HJ1480" s="4"/>
      <c r="HK1480" s="4"/>
    </row>
    <row r="1481" spans="209:219" x14ac:dyDescent="0.2">
      <c r="HA1481" s="4"/>
      <c r="HE1481" s="4"/>
      <c r="HI1481" s="4"/>
      <c r="HJ1481" s="4"/>
      <c r="HK1481" s="4"/>
    </row>
    <row r="1482" spans="209:219" x14ac:dyDescent="0.2">
      <c r="HA1482" s="4"/>
      <c r="HE1482" s="4"/>
      <c r="HI1482" s="4"/>
      <c r="HJ1482" s="4"/>
      <c r="HK1482" s="4"/>
    </row>
    <row r="1483" spans="209:219" x14ac:dyDescent="0.2">
      <c r="HA1483" s="4"/>
      <c r="HE1483" s="4"/>
      <c r="HI1483" s="4"/>
      <c r="HJ1483" s="4"/>
      <c r="HK1483" s="4"/>
    </row>
    <row r="1484" spans="209:219" x14ac:dyDescent="0.2">
      <c r="HA1484" s="4"/>
      <c r="HE1484" s="4"/>
      <c r="HI1484" s="4"/>
      <c r="HJ1484" s="4"/>
      <c r="HK1484" s="4"/>
    </row>
    <row r="1485" spans="209:219" x14ac:dyDescent="0.2">
      <c r="HA1485" s="4"/>
      <c r="HE1485" s="4"/>
      <c r="HI1485" s="4"/>
      <c r="HJ1485" s="4"/>
      <c r="HK1485" s="4"/>
    </row>
    <row r="1486" spans="209:219" x14ac:dyDescent="0.2">
      <c r="HA1486" s="4"/>
      <c r="HE1486" s="4"/>
      <c r="HI1486" s="4"/>
      <c r="HJ1486" s="4"/>
      <c r="HK1486" s="4"/>
    </row>
    <row r="1487" spans="209:219" x14ac:dyDescent="0.2">
      <c r="HA1487" s="4"/>
      <c r="HE1487" s="4"/>
      <c r="HI1487" s="4"/>
      <c r="HJ1487" s="4"/>
      <c r="HK1487" s="4"/>
    </row>
    <row r="1488" spans="209:219" x14ac:dyDescent="0.2">
      <c r="HA1488" s="4"/>
      <c r="HE1488" s="4"/>
      <c r="HI1488" s="4"/>
      <c r="HJ1488" s="4"/>
      <c r="HK1488" s="4"/>
    </row>
    <row r="1489" spans="209:219" x14ac:dyDescent="0.2">
      <c r="HA1489" s="4"/>
      <c r="HE1489" s="4"/>
      <c r="HI1489" s="4"/>
      <c r="HJ1489" s="4"/>
      <c r="HK1489" s="4"/>
    </row>
    <row r="1490" spans="209:219" x14ac:dyDescent="0.2">
      <c r="HA1490" s="4"/>
      <c r="HE1490" s="4"/>
      <c r="HI1490" s="4"/>
      <c r="HJ1490" s="4"/>
      <c r="HK1490" s="4"/>
    </row>
    <row r="1491" spans="209:219" x14ac:dyDescent="0.2">
      <c r="HA1491" s="4"/>
      <c r="HE1491" s="4"/>
      <c r="HI1491" s="4"/>
      <c r="HJ1491" s="4"/>
      <c r="HK1491" s="4"/>
    </row>
    <row r="1492" spans="209:219" x14ac:dyDescent="0.2">
      <c r="HA1492" s="4"/>
      <c r="HE1492" s="4"/>
      <c r="HI1492" s="4"/>
      <c r="HJ1492" s="4"/>
      <c r="HK1492" s="4"/>
    </row>
    <row r="1493" spans="209:219" x14ac:dyDescent="0.2">
      <c r="HA1493" s="4"/>
      <c r="HE1493" s="4"/>
      <c r="HI1493" s="4"/>
      <c r="HJ1493" s="4"/>
      <c r="HK1493" s="4"/>
    </row>
    <row r="1494" spans="209:219" x14ac:dyDescent="0.2">
      <c r="HA1494" s="4"/>
      <c r="HE1494" s="4"/>
      <c r="HI1494" s="4"/>
      <c r="HJ1494" s="4"/>
      <c r="HK1494" s="4"/>
    </row>
    <row r="1495" spans="209:219" x14ac:dyDescent="0.2">
      <c r="HA1495" s="4"/>
      <c r="HE1495" s="4"/>
      <c r="HI1495" s="4"/>
      <c r="HJ1495" s="4"/>
      <c r="HK1495" s="4"/>
    </row>
    <row r="1496" spans="209:219" x14ac:dyDescent="0.2">
      <c r="HA1496" s="4"/>
      <c r="HE1496" s="4"/>
      <c r="HI1496" s="4"/>
      <c r="HJ1496" s="4"/>
      <c r="HK1496" s="4"/>
    </row>
    <row r="1497" spans="209:219" x14ac:dyDescent="0.2">
      <c r="HA1497" s="4"/>
      <c r="HE1497" s="4"/>
      <c r="HI1497" s="4"/>
      <c r="HJ1497" s="4"/>
      <c r="HK1497" s="4"/>
    </row>
    <row r="1498" spans="209:219" x14ac:dyDescent="0.2">
      <c r="HA1498" s="4"/>
      <c r="HE1498" s="4"/>
      <c r="HI1498" s="4"/>
      <c r="HJ1498" s="4"/>
      <c r="HK1498" s="4"/>
    </row>
    <row r="1499" spans="209:219" x14ac:dyDescent="0.2">
      <c r="HA1499" s="4"/>
      <c r="HE1499" s="4"/>
      <c r="HI1499" s="4"/>
      <c r="HJ1499" s="4"/>
      <c r="HK1499" s="4"/>
    </row>
    <row r="1500" spans="209:219" x14ac:dyDescent="0.2">
      <c r="HA1500" s="4"/>
      <c r="HE1500" s="4"/>
      <c r="HI1500" s="4"/>
      <c r="HJ1500" s="4"/>
      <c r="HK1500" s="4"/>
    </row>
    <row r="1501" spans="209:219" x14ac:dyDescent="0.2">
      <c r="HA1501" s="4"/>
      <c r="HE1501" s="4"/>
      <c r="HI1501" s="4"/>
      <c r="HJ1501" s="4"/>
      <c r="HK1501" s="4"/>
    </row>
    <row r="1502" spans="209:219" x14ac:dyDescent="0.2">
      <c r="HA1502" s="4"/>
      <c r="HE1502" s="4"/>
      <c r="HI1502" s="4"/>
      <c r="HJ1502" s="4"/>
      <c r="HK1502" s="4"/>
    </row>
    <row r="1503" spans="209:219" x14ac:dyDescent="0.2">
      <c r="HA1503" s="4"/>
      <c r="HE1503" s="4"/>
      <c r="HI1503" s="4"/>
      <c r="HJ1503" s="4"/>
      <c r="HK1503" s="4"/>
    </row>
    <row r="1504" spans="209:219" x14ac:dyDescent="0.2">
      <c r="HA1504" s="4"/>
      <c r="HE1504" s="4"/>
      <c r="HI1504" s="4"/>
      <c r="HJ1504" s="4"/>
      <c r="HK1504" s="4"/>
    </row>
    <row r="1505" spans="209:219" x14ac:dyDescent="0.2">
      <c r="HA1505" s="4"/>
      <c r="HE1505" s="4"/>
      <c r="HI1505" s="4"/>
      <c r="HJ1505" s="4"/>
      <c r="HK1505" s="4"/>
    </row>
    <row r="1506" spans="209:219" x14ac:dyDescent="0.2">
      <c r="HA1506" s="4"/>
      <c r="HE1506" s="4"/>
      <c r="HI1506" s="4"/>
      <c r="HJ1506" s="4"/>
      <c r="HK1506" s="4"/>
    </row>
    <row r="1507" spans="209:219" x14ac:dyDescent="0.2">
      <c r="HA1507" s="4"/>
      <c r="HE1507" s="4"/>
      <c r="HI1507" s="4"/>
      <c r="HJ1507" s="4"/>
      <c r="HK1507" s="4"/>
    </row>
    <row r="1508" spans="209:219" x14ac:dyDescent="0.2">
      <c r="HA1508" s="4"/>
      <c r="HE1508" s="4"/>
      <c r="HI1508" s="4"/>
      <c r="HJ1508" s="4"/>
      <c r="HK1508" s="4"/>
    </row>
    <row r="1509" spans="209:219" x14ac:dyDescent="0.2">
      <c r="HA1509" s="4"/>
      <c r="HE1509" s="4"/>
      <c r="HI1509" s="4"/>
      <c r="HJ1509" s="4"/>
      <c r="HK1509" s="4"/>
    </row>
    <row r="1510" spans="209:219" x14ac:dyDescent="0.2">
      <c r="HA1510" s="4"/>
      <c r="HE1510" s="4"/>
      <c r="HI1510" s="4"/>
      <c r="HJ1510" s="4"/>
      <c r="HK1510" s="4"/>
    </row>
    <row r="1511" spans="209:219" x14ac:dyDescent="0.2">
      <c r="HA1511" s="4"/>
      <c r="HE1511" s="4"/>
      <c r="HI1511" s="4"/>
      <c r="HJ1511" s="4"/>
      <c r="HK1511" s="4"/>
    </row>
    <row r="1512" spans="209:219" x14ac:dyDescent="0.2">
      <c r="HA1512" s="4"/>
      <c r="HE1512" s="4"/>
      <c r="HI1512" s="4"/>
      <c r="HJ1512" s="4"/>
      <c r="HK1512" s="4"/>
    </row>
    <row r="1513" spans="209:219" x14ac:dyDescent="0.2">
      <c r="HA1513" s="4"/>
      <c r="HE1513" s="4"/>
      <c r="HI1513" s="4"/>
      <c r="HJ1513" s="4"/>
      <c r="HK1513" s="4"/>
    </row>
    <row r="1514" spans="209:219" x14ac:dyDescent="0.2">
      <c r="HA1514" s="4"/>
      <c r="HE1514" s="4"/>
      <c r="HI1514" s="4"/>
      <c r="HJ1514" s="4"/>
      <c r="HK1514" s="4"/>
    </row>
    <row r="1515" spans="209:219" x14ac:dyDescent="0.2">
      <c r="HA1515" s="4"/>
      <c r="HE1515" s="4"/>
      <c r="HI1515" s="4"/>
      <c r="HJ1515" s="4"/>
      <c r="HK1515" s="4"/>
    </row>
    <row r="1516" spans="209:219" x14ac:dyDescent="0.2">
      <c r="HA1516" s="4"/>
      <c r="HE1516" s="4"/>
      <c r="HI1516" s="4"/>
      <c r="HJ1516" s="4"/>
      <c r="HK1516" s="4"/>
    </row>
    <row r="1517" spans="209:219" x14ac:dyDescent="0.2">
      <c r="HA1517" s="4"/>
      <c r="HE1517" s="4"/>
      <c r="HI1517" s="4"/>
      <c r="HJ1517" s="4"/>
      <c r="HK1517" s="4"/>
    </row>
    <row r="1518" spans="209:219" x14ac:dyDescent="0.2">
      <c r="HA1518" s="4"/>
      <c r="HE1518" s="4"/>
      <c r="HI1518" s="4"/>
      <c r="HJ1518" s="4"/>
      <c r="HK1518" s="4"/>
    </row>
    <row r="1519" spans="209:219" x14ac:dyDescent="0.2">
      <c r="HA1519" s="4"/>
      <c r="HE1519" s="4"/>
      <c r="HI1519" s="4"/>
      <c r="HJ1519" s="4"/>
      <c r="HK1519" s="4"/>
    </row>
    <row r="1520" spans="209:219" x14ac:dyDescent="0.2">
      <c r="HA1520" s="4"/>
      <c r="HE1520" s="4"/>
      <c r="HI1520" s="4"/>
      <c r="HJ1520" s="4"/>
      <c r="HK1520" s="4"/>
    </row>
    <row r="1521" spans="209:219" x14ac:dyDescent="0.2">
      <c r="HA1521" s="4"/>
      <c r="HE1521" s="4"/>
      <c r="HI1521" s="4"/>
      <c r="HJ1521" s="4"/>
      <c r="HK1521" s="4"/>
    </row>
    <row r="1522" spans="209:219" x14ac:dyDescent="0.2">
      <c r="HA1522" s="4"/>
      <c r="HE1522" s="4"/>
      <c r="HI1522" s="4"/>
      <c r="HJ1522" s="4"/>
      <c r="HK1522" s="4"/>
    </row>
    <row r="1523" spans="209:219" x14ac:dyDescent="0.2">
      <c r="HA1523" s="4"/>
      <c r="HE1523" s="4"/>
      <c r="HI1523" s="4"/>
      <c r="HJ1523" s="4"/>
      <c r="HK1523" s="4"/>
    </row>
    <row r="1524" spans="209:219" x14ac:dyDescent="0.2">
      <c r="HA1524" s="4"/>
      <c r="HE1524" s="4"/>
      <c r="HI1524" s="4"/>
      <c r="HJ1524" s="4"/>
      <c r="HK1524" s="4"/>
    </row>
    <row r="1525" spans="209:219" x14ac:dyDescent="0.2">
      <c r="HA1525" s="4"/>
      <c r="HE1525" s="4"/>
      <c r="HI1525" s="4"/>
      <c r="HJ1525" s="4"/>
      <c r="HK1525" s="4"/>
    </row>
    <row r="1526" spans="209:219" x14ac:dyDescent="0.2">
      <c r="HA1526" s="4"/>
      <c r="HE1526" s="4"/>
      <c r="HI1526" s="4"/>
      <c r="HJ1526" s="4"/>
      <c r="HK1526" s="4"/>
    </row>
    <row r="1527" spans="209:219" x14ac:dyDescent="0.2">
      <c r="HA1527" s="4"/>
      <c r="HE1527" s="4"/>
      <c r="HI1527" s="4"/>
      <c r="HJ1527" s="4"/>
      <c r="HK1527" s="4"/>
    </row>
    <row r="1528" spans="209:219" x14ac:dyDescent="0.2">
      <c r="HA1528" s="4"/>
      <c r="HE1528" s="4"/>
      <c r="HI1528" s="4"/>
      <c r="HJ1528" s="4"/>
      <c r="HK1528" s="4"/>
    </row>
    <row r="1529" spans="209:219" x14ac:dyDescent="0.2">
      <c r="HA1529" s="4"/>
      <c r="HE1529" s="4"/>
      <c r="HI1529" s="4"/>
      <c r="HJ1529" s="4"/>
      <c r="HK1529" s="4"/>
    </row>
    <row r="1530" spans="209:219" x14ac:dyDescent="0.2">
      <c r="HA1530" s="4"/>
      <c r="HE1530" s="4"/>
      <c r="HI1530" s="4"/>
      <c r="HJ1530" s="4"/>
      <c r="HK1530" s="4"/>
    </row>
    <row r="1531" spans="209:219" x14ac:dyDescent="0.2">
      <c r="HA1531" s="4"/>
      <c r="HE1531" s="4"/>
      <c r="HI1531" s="4"/>
      <c r="HJ1531" s="4"/>
      <c r="HK1531" s="4"/>
    </row>
    <row r="1532" spans="209:219" x14ac:dyDescent="0.2">
      <c r="HA1532" s="4"/>
      <c r="HE1532" s="4"/>
      <c r="HI1532" s="4"/>
      <c r="HJ1532" s="4"/>
      <c r="HK1532" s="4"/>
    </row>
    <row r="1533" spans="209:219" x14ac:dyDescent="0.2">
      <c r="HA1533" s="4"/>
      <c r="HE1533" s="4"/>
      <c r="HI1533" s="4"/>
      <c r="HJ1533" s="4"/>
      <c r="HK1533" s="4"/>
    </row>
    <row r="1534" spans="209:219" x14ac:dyDescent="0.2">
      <c r="HA1534" s="4"/>
      <c r="HE1534" s="4"/>
      <c r="HI1534" s="4"/>
      <c r="HJ1534" s="4"/>
      <c r="HK1534" s="4"/>
    </row>
    <row r="1535" spans="209:219" x14ac:dyDescent="0.2">
      <c r="HA1535" s="4"/>
      <c r="HE1535" s="4"/>
      <c r="HI1535" s="4"/>
      <c r="HJ1535" s="4"/>
      <c r="HK1535" s="4"/>
    </row>
    <row r="1536" spans="209:219" x14ac:dyDescent="0.2">
      <c r="HA1536" s="4"/>
      <c r="HE1536" s="4"/>
      <c r="HI1536" s="4"/>
      <c r="HJ1536" s="4"/>
      <c r="HK1536" s="4"/>
    </row>
    <row r="1537" spans="209:219" x14ac:dyDescent="0.2">
      <c r="HA1537" s="4"/>
      <c r="HE1537" s="4"/>
      <c r="HI1537" s="4"/>
      <c r="HJ1537" s="4"/>
      <c r="HK1537" s="4"/>
    </row>
    <row r="1538" spans="209:219" x14ac:dyDescent="0.2">
      <c r="HA1538" s="4"/>
      <c r="HE1538" s="4"/>
      <c r="HI1538" s="4"/>
      <c r="HJ1538" s="4"/>
      <c r="HK1538" s="4"/>
    </row>
    <row r="1539" spans="209:219" x14ac:dyDescent="0.2">
      <c r="HA1539" s="4"/>
      <c r="HE1539" s="4"/>
      <c r="HI1539" s="4"/>
      <c r="HJ1539" s="4"/>
      <c r="HK1539" s="4"/>
    </row>
    <row r="1540" spans="209:219" x14ac:dyDescent="0.2">
      <c r="HA1540" s="4"/>
      <c r="HE1540" s="4"/>
      <c r="HI1540" s="4"/>
      <c r="HJ1540" s="4"/>
      <c r="HK1540" s="4"/>
    </row>
    <row r="1541" spans="209:219" x14ac:dyDescent="0.2">
      <c r="HA1541" s="4"/>
      <c r="HE1541" s="4"/>
      <c r="HI1541" s="4"/>
      <c r="HJ1541" s="4"/>
      <c r="HK1541" s="4"/>
    </row>
    <row r="1542" spans="209:219" x14ac:dyDescent="0.2">
      <c r="HA1542" s="4"/>
      <c r="HE1542" s="4"/>
      <c r="HI1542" s="4"/>
      <c r="HJ1542" s="4"/>
      <c r="HK1542" s="4"/>
    </row>
    <row r="1543" spans="209:219" x14ac:dyDescent="0.2">
      <c r="HA1543" s="4"/>
      <c r="HE1543" s="4"/>
      <c r="HI1543" s="4"/>
      <c r="HJ1543" s="4"/>
      <c r="HK1543" s="4"/>
    </row>
    <row r="1544" spans="209:219" x14ac:dyDescent="0.2">
      <c r="HA1544" s="4"/>
      <c r="HE1544" s="4"/>
      <c r="HI1544" s="4"/>
      <c r="HJ1544" s="4"/>
      <c r="HK1544" s="4"/>
    </row>
    <row r="1545" spans="209:219" x14ac:dyDescent="0.2">
      <c r="HA1545" s="4"/>
      <c r="HE1545" s="4"/>
      <c r="HI1545" s="4"/>
      <c r="HJ1545" s="4"/>
      <c r="HK1545" s="4"/>
    </row>
    <row r="1546" spans="209:219" x14ac:dyDescent="0.2">
      <c r="HA1546" s="4"/>
      <c r="HE1546" s="4"/>
      <c r="HI1546" s="4"/>
      <c r="HJ1546" s="4"/>
      <c r="HK1546" s="4"/>
    </row>
    <row r="1547" spans="209:219" x14ac:dyDescent="0.2">
      <c r="HA1547" s="4"/>
      <c r="HE1547" s="4"/>
      <c r="HI1547" s="4"/>
      <c r="HJ1547" s="4"/>
      <c r="HK1547" s="4"/>
    </row>
    <row r="1548" spans="209:219" x14ac:dyDescent="0.2">
      <c r="HA1548" s="4"/>
      <c r="HE1548" s="4"/>
      <c r="HI1548" s="4"/>
      <c r="HJ1548" s="4"/>
      <c r="HK1548" s="4"/>
    </row>
    <row r="1549" spans="209:219" x14ac:dyDescent="0.2">
      <c r="HA1549" s="4"/>
      <c r="HE1549" s="4"/>
      <c r="HI1549" s="4"/>
      <c r="HJ1549" s="4"/>
      <c r="HK1549" s="4"/>
    </row>
    <row r="1550" spans="209:219" x14ac:dyDescent="0.2">
      <c r="HA1550" s="4"/>
      <c r="HE1550" s="4"/>
      <c r="HI1550" s="4"/>
      <c r="HJ1550" s="4"/>
      <c r="HK1550" s="4"/>
    </row>
    <row r="1551" spans="209:219" x14ac:dyDescent="0.2">
      <c r="HA1551" s="4"/>
      <c r="HE1551" s="4"/>
      <c r="HI1551" s="4"/>
      <c r="HJ1551" s="4"/>
      <c r="HK1551" s="4"/>
    </row>
    <row r="1552" spans="209:219" x14ac:dyDescent="0.2">
      <c r="HA1552" s="4"/>
      <c r="HE1552" s="4"/>
      <c r="HI1552" s="4"/>
      <c r="HJ1552" s="4"/>
      <c r="HK1552" s="4"/>
    </row>
    <row r="1553" spans="209:219" x14ac:dyDescent="0.2">
      <c r="HA1553" s="4"/>
      <c r="HE1553" s="4"/>
      <c r="HI1553" s="4"/>
      <c r="HJ1553" s="4"/>
      <c r="HK1553" s="4"/>
    </row>
    <row r="1554" spans="209:219" x14ac:dyDescent="0.2">
      <c r="HA1554" s="4"/>
      <c r="HE1554" s="4"/>
      <c r="HI1554" s="4"/>
      <c r="HJ1554" s="4"/>
      <c r="HK1554" s="4"/>
    </row>
    <row r="1555" spans="209:219" x14ac:dyDescent="0.2">
      <c r="HA1555" s="4"/>
      <c r="HE1555" s="4"/>
      <c r="HI1555" s="4"/>
      <c r="HJ1555" s="4"/>
      <c r="HK1555" s="4"/>
    </row>
    <row r="1556" spans="209:219" x14ac:dyDescent="0.2">
      <c r="HA1556" s="4"/>
      <c r="HE1556" s="4"/>
      <c r="HI1556" s="4"/>
      <c r="HJ1556" s="4"/>
      <c r="HK1556" s="4"/>
    </row>
    <row r="1557" spans="209:219" x14ac:dyDescent="0.2">
      <c r="HA1557" s="4"/>
      <c r="HE1557" s="4"/>
      <c r="HI1557" s="4"/>
      <c r="HJ1557" s="4"/>
      <c r="HK1557" s="4"/>
    </row>
    <row r="1558" spans="209:219" x14ac:dyDescent="0.2">
      <c r="HA1558" s="4"/>
      <c r="HE1558" s="4"/>
      <c r="HI1558" s="4"/>
      <c r="HJ1558" s="4"/>
      <c r="HK1558" s="4"/>
    </row>
    <row r="1559" spans="209:219" x14ac:dyDescent="0.2">
      <c r="HA1559" s="4"/>
      <c r="HE1559" s="4"/>
      <c r="HI1559" s="4"/>
      <c r="HJ1559" s="4"/>
      <c r="HK1559" s="4"/>
    </row>
    <row r="1560" spans="209:219" x14ac:dyDescent="0.2">
      <c r="HA1560" s="4"/>
      <c r="HE1560" s="4"/>
      <c r="HI1560" s="4"/>
      <c r="HJ1560" s="4"/>
      <c r="HK1560" s="4"/>
    </row>
    <row r="1561" spans="209:219" x14ac:dyDescent="0.2">
      <c r="HA1561" s="4"/>
      <c r="HE1561" s="4"/>
      <c r="HI1561" s="4"/>
      <c r="HJ1561" s="4"/>
      <c r="HK1561" s="4"/>
    </row>
    <row r="1562" spans="209:219" x14ac:dyDescent="0.2">
      <c r="HA1562" s="4"/>
      <c r="HE1562" s="4"/>
      <c r="HI1562" s="4"/>
      <c r="HJ1562" s="4"/>
      <c r="HK1562" s="4"/>
    </row>
    <row r="1563" spans="209:219" x14ac:dyDescent="0.2">
      <c r="HA1563" s="4"/>
      <c r="HE1563" s="4"/>
      <c r="HI1563" s="4"/>
      <c r="HJ1563" s="4"/>
      <c r="HK1563" s="4"/>
    </row>
    <row r="1564" spans="209:219" x14ac:dyDescent="0.2">
      <c r="HA1564" s="4"/>
      <c r="HE1564" s="4"/>
      <c r="HI1564" s="4"/>
      <c r="HJ1564" s="4"/>
      <c r="HK1564" s="4"/>
    </row>
    <row r="1565" spans="209:219" x14ac:dyDescent="0.2">
      <c r="HA1565" s="4"/>
      <c r="HE1565" s="4"/>
      <c r="HI1565" s="4"/>
      <c r="HJ1565" s="4"/>
      <c r="HK1565" s="4"/>
    </row>
    <row r="1566" spans="209:219" x14ac:dyDescent="0.2">
      <c r="HA1566" s="4"/>
      <c r="HE1566" s="4"/>
      <c r="HI1566" s="4"/>
      <c r="HJ1566" s="4"/>
      <c r="HK1566" s="4"/>
    </row>
    <row r="1567" spans="209:219" x14ac:dyDescent="0.2">
      <c r="HA1567" s="4"/>
      <c r="HE1567" s="4"/>
      <c r="HI1567" s="4"/>
      <c r="HJ1567" s="4"/>
      <c r="HK1567" s="4"/>
    </row>
    <row r="1568" spans="209:219" x14ac:dyDescent="0.2">
      <c r="HA1568" s="4"/>
      <c r="HE1568" s="4"/>
      <c r="HI1568" s="4"/>
      <c r="HJ1568" s="4"/>
      <c r="HK1568" s="4"/>
    </row>
    <row r="1569" spans="209:219" x14ac:dyDescent="0.2">
      <c r="HA1569" s="4"/>
      <c r="HE1569" s="4"/>
      <c r="HI1569" s="4"/>
      <c r="HJ1569" s="4"/>
      <c r="HK1569" s="4"/>
    </row>
    <row r="1570" spans="209:219" x14ac:dyDescent="0.2">
      <c r="HA1570" s="4"/>
      <c r="HE1570" s="4"/>
      <c r="HI1570" s="4"/>
      <c r="HJ1570" s="4"/>
      <c r="HK1570" s="4"/>
    </row>
    <row r="1571" spans="209:219" x14ac:dyDescent="0.2">
      <c r="HA1571" s="4"/>
      <c r="HE1571" s="4"/>
      <c r="HI1571" s="4"/>
      <c r="HJ1571" s="4"/>
      <c r="HK1571" s="4"/>
    </row>
    <row r="1572" spans="209:219" x14ac:dyDescent="0.2">
      <c r="HA1572" s="4"/>
      <c r="HE1572" s="4"/>
      <c r="HI1572" s="4"/>
      <c r="HJ1572" s="4"/>
      <c r="HK1572" s="4"/>
    </row>
    <row r="1573" spans="209:219" x14ac:dyDescent="0.2">
      <c r="HA1573" s="4"/>
      <c r="HE1573" s="4"/>
      <c r="HI1573" s="4"/>
      <c r="HJ1573" s="4"/>
      <c r="HK1573" s="4"/>
    </row>
    <row r="1574" spans="209:219" x14ac:dyDescent="0.2">
      <c r="HA1574" s="4"/>
      <c r="HE1574" s="4"/>
      <c r="HI1574" s="4"/>
      <c r="HJ1574" s="4"/>
      <c r="HK1574" s="4"/>
    </row>
    <row r="1575" spans="209:219" x14ac:dyDescent="0.2">
      <c r="HA1575" s="4"/>
      <c r="HE1575" s="4"/>
      <c r="HI1575" s="4"/>
      <c r="HJ1575" s="4"/>
      <c r="HK1575" s="4"/>
    </row>
    <row r="1576" spans="209:219" x14ac:dyDescent="0.2">
      <c r="HA1576" s="4"/>
      <c r="HE1576" s="4"/>
      <c r="HI1576" s="4"/>
      <c r="HJ1576" s="4"/>
      <c r="HK1576" s="4"/>
    </row>
    <row r="1577" spans="209:219" x14ac:dyDescent="0.2">
      <c r="HA1577" s="4"/>
      <c r="HE1577" s="4"/>
      <c r="HI1577" s="4"/>
      <c r="HJ1577" s="4"/>
      <c r="HK1577" s="4"/>
    </row>
    <row r="1578" spans="209:219" x14ac:dyDescent="0.2">
      <c r="HA1578" s="4"/>
      <c r="HE1578" s="4"/>
      <c r="HI1578" s="4"/>
      <c r="HJ1578" s="4"/>
      <c r="HK1578" s="4"/>
    </row>
    <row r="1579" spans="209:219" x14ac:dyDescent="0.2">
      <c r="HA1579" s="4"/>
      <c r="HE1579" s="4"/>
      <c r="HI1579" s="4"/>
      <c r="HJ1579" s="4"/>
      <c r="HK1579" s="4"/>
    </row>
    <row r="1580" spans="209:219" x14ac:dyDescent="0.2">
      <c r="HA1580" s="4"/>
      <c r="HE1580" s="4"/>
      <c r="HI1580" s="4"/>
      <c r="HJ1580" s="4"/>
      <c r="HK1580" s="4"/>
    </row>
    <row r="1581" spans="209:219" x14ac:dyDescent="0.2">
      <c r="HA1581" s="4"/>
      <c r="HE1581" s="4"/>
      <c r="HI1581" s="4"/>
      <c r="HJ1581" s="4"/>
      <c r="HK1581" s="4"/>
    </row>
    <row r="1582" spans="209:219" x14ac:dyDescent="0.2">
      <c r="HA1582" s="4"/>
      <c r="HE1582" s="4"/>
      <c r="HI1582" s="4"/>
      <c r="HJ1582" s="4"/>
      <c r="HK1582" s="4"/>
    </row>
    <row r="1583" spans="209:219" x14ac:dyDescent="0.2">
      <c r="HA1583" s="4"/>
      <c r="HE1583" s="4"/>
      <c r="HI1583" s="4"/>
      <c r="HJ1583" s="4"/>
      <c r="HK1583" s="4"/>
    </row>
    <row r="1584" spans="209:219" x14ac:dyDescent="0.2">
      <c r="HA1584" s="4"/>
      <c r="HE1584" s="4"/>
      <c r="HI1584" s="4"/>
      <c r="HJ1584" s="4"/>
      <c r="HK1584" s="4"/>
    </row>
    <row r="1585" spans="209:219" x14ac:dyDescent="0.2">
      <c r="HA1585" s="4"/>
      <c r="HE1585" s="4"/>
      <c r="HI1585" s="4"/>
      <c r="HJ1585" s="4"/>
      <c r="HK1585" s="4"/>
    </row>
    <row r="1586" spans="209:219" x14ac:dyDescent="0.2">
      <c r="HA1586" s="4"/>
      <c r="HE1586" s="4"/>
      <c r="HI1586" s="4"/>
      <c r="HJ1586" s="4"/>
      <c r="HK1586" s="4"/>
    </row>
    <row r="1587" spans="209:219" x14ac:dyDescent="0.2">
      <c r="HA1587" s="4"/>
      <c r="HE1587" s="4"/>
      <c r="HI1587" s="4"/>
      <c r="HJ1587" s="4"/>
      <c r="HK1587" s="4"/>
    </row>
    <row r="1588" spans="209:219" x14ac:dyDescent="0.2">
      <c r="HA1588" s="4"/>
      <c r="HE1588" s="4"/>
      <c r="HI1588" s="4"/>
      <c r="HJ1588" s="4"/>
      <c r="HK1588" s="4"/>
    </row>
    <row r="1589" spans="209:219" x14ac:dyDescent="0.2">
      <c r="HA1589" s="4"/>
      <c r="HE1589" s="4"/>
      <c r="HI1589" s="4"/>
      <c r="HJ1589" s="4"/>
      <c r="HK1589" s="4"/>
    </row>
    <row r="1590" spans="209:219" x14ac:dyDescent="0.2">
      <c r="HA1590" s="4"/>
      <c r="HE1590" s="4"/>
      <c r="HI1590" s="4"/>
      <c r="HJ1590" s="4"/>
      <c r="HK1590" s="4"/>
    </row>
    <row r="1591" spans="209:219" x14ac:dyDescent="0.2">
      <c r="HA1591" s="4"/>
      <c r="HE1591" s="4"/>
      <c r="HI1591" s="4"/>
      <c r="HJ1591" s="4"/>
      <c r="HK1591" s="4"/>
    </row>
    <row r="1592" spans="209:219" x14ac:dyDescent="0.2">
      <c r="HA1592" s="4"/>
      <c r="HE1592" s="4"/>
      <c r="HI1592" s="4"/>
      <c r="HJ1592" s="4"/>
      <c r="HK1592" s="4"/>
    </row>
    <row r="1593" spans="209:219" x14ac:dyDescent="0.2">
      <c r="HA1593" s="4"/>
      <c r="HE1593" s="4"/>
      <c r="HI1593" s="4"/>
      <c r="HJ1593" s="4"/>
      <c r="HK1593" s="4"/>
    </row>
    <row r="1594" spans="209:219" x14ac:dyDescent="0.2">
      <c r="HA1594" s="4"/>
      <c r="HE1594" s="4"/>
      <c r="HI1594" s="4"/>
      <c r="HJ1594" s="4"/>
      <c r="HK1594" s="4"/>
    </row>
    <row r="1595" spans="209:219" x14ac:dyDescent="0.2">
      <c r="HA1595" s="4"/>
      <c r="HE1595" s="4"/>
      <c r="HI1595" s="4"/>
      <c r="HJ1595" s="4"/>
      <c r="HK1595" s="4"/>
    </row>
    <row r="1596" spans="209:219" x14ac:dyDescent="0.2">
      <c r="HA1596" s="4"/>
      <c r="HE1596" s="4"/>
      <c r="HI1596" s="4"/>
      <c r="HJ1596" s="4"/>
      <c r="HK1596" s="4"/>
    </row>
    <row r="1597" spans="209:219" x14ac:dyDescent="0.2">
      <c r="HA1597" s="4"/>
      <c r="HE1597" s="4"/>
      <c r="HI1597" s="4"/>
      <c r="HJ1597" s="4"/>
      <c r="HK1597" s="4"/>
    </row>
    <row r="1598" spans="209:219" x14ac:dyDescent="0.2">
      <c r="HA1598" s="4"/>
      <c r="HE1598" s="4"/>
      <c r="HI1598" s="4"/>
      <c r="HJ1598" s="4"/>
      <c r="HK1598" s="4"/>
    </row>
    <row r="1599" spans="209:219" x14ac:dyDescent="0.2">
      <c r="HA1599" s="4"/>
      <c r="HE1599" s="4"/>
      <c r="HI1599" s="4"/>
      <c r="HJ1599" s="4"/>
      <c r="HK1599" s="4"/>
    </row>
    <row r="1600" spans="209:219" x14ac:dyDescent="0.2">
      <c r="HA1600" s="4"/>
      <c r="HE1600" s="4"/>
      <c r="HI1600" s="4"/>
      <c r="HJ1600" s="4"/>
      <c r="HK1600" s="4"/>
    </row>
    <row r="1601" spans="209:219" x14ac:dyDescent="0.2">
      <c r="HA1601" s="4"/>
      <c r="HE1601" s="4"/>
      <c r="HI1601" s="4"/>
      <c r="HJ1601" s="4"/>
      <c r="HK1601" s="4"/>
    </row>
    <row r="1602" spans="209:219" x14ac:dyDescent="0.2">
      <c r="HA1602" s="4"/>
      <c r="HE1602" s="4"/>
      <c r="HI1602" s="4"/>
      <c r="HJ1602" s="4"/>
      <c r="HK1602" s="4"/>
    </row>
    <row r="1603" spans="209:219" x14ac:dyDescent="0.2">
      <c r="HA1603" s="4"/>
      <c r="HE1603" s="4"/>
      <c r="HI1603" s="4"/>
      <c r="HJ1603" s="4"/>
      <c r="HK1603" s="4"/>
    </row>
    <row r="1604" spans="209:219" x14ac:dyDescent="0.2">
      <c r="HA1604" s="4"/>
      <c r="HE1604" s="4"/>
      <c r="HI1604" s="4"/>
      <c r="HJ1604" s="4"/>
      <c r="HK1604" s="4"/>
    </row>
    <row r="1605" spans="209:219" x14ac:dyDescent="0.2">
      <c r="HA1605" s="4"/>
      <c r="HE1605" s="4"/>
      <c r="HI1605" s="4"/>
      <c r="HJ1605" s="4"/>
      <c r="HK1605" s="4"/>
    </row>
    <row r="1606" spans="209:219" x14ac:dyDescent="0.2">
      <c r="HA1606" s="4"/>
      <c r="HE1606" s="4"/>
      <c r="HI1606" s="4"/>
      <c r="HJ1606" s="4"/>
      <c r="HK1606" s="4"/>
    </row>
    <row r="1607" spans="209:219" x14ac:dyDescent="0.2">
      <c r="HA1607" s="4"/>
      <c r="HE1607" s="4"/>
      <c r="HI1607" s="4"/>
      <c r="HJ1607" s="4"/>
      <c r="HK1607" s="4"/>
    </row>
    <row r="1608" spans="209:219" x14ac:dyDescent="0.2">
      <c r="HA1608" s="4"/>
      <c r="HE1608" s="4"/>
      <c r="HI1608" s="4"/>
      <c r="HJ1608" s="4"/>
      <c r="HK1608" s="4"/>
    </row>
    <row r="1609" spans="209:219" x14ac:dyDescent="0.2">
      <c r="HA1609" s="4"/>
      <c r="HE1609" s="4"/>
      <c r="HI1609" s="4"/>
      <c r="HJ1609" s="4"/>
      <c r="HK1609" s="4"/>
    </row>
    <row r="1610" spans="209:219" x14ac:dyDescent="0.2">
      <c r="HA1610" s="4"/>
      <c r="HE1610" s="4"/>
      <c r="HI1610" s="4"/>
      <c r="HJ1610" s="4"/>
      <c r="HK1610" s="4"/>
    </row>
    <row r="1611" spans="209:219" x14ac:dyDescent="0.2">
      <c r="HA1611" s="4"/>
      <c r="HE1611" s="4"/>
      <c r="HI1611" s="4"/>
      <c r="HJ1611" s="4"/>
      <c r="HK1611" s="4"/>
    </row>
    <row r="1612" spans="209:219" x14ac:dyDescent="0.2">
      <c r="HA1612" s="4"/>
      <c r="HE1612" s="4"/>
      <c r="HI1612" s="4"/>
      <c r="HJ1612" s="4"/>
      <c r="HK1612" s="4"/>
    </row>
    <row r="1613" spans="209:219" x14ac:dyDescent="0.2">
      <c r="HA1613" s="4"/>
      <c r="HE1613" s="4"/>
      <c r="HI1613" s="4"/>
      <c r="HJ1613" s="4"/>
      <c r="HK1613" s="4"/>
    </row>
    <row r="1614" spans="209:219" x14ac:dyDescent="0.2">
      <c r="HA1614" s="4"/>
      <c r="HE1614" s="4"/>
      <c r="HI1614" s="4"/>
      <c r="HJ1614" s="4"/>
      <c r="HK1614" s="4"/>
    </row>
    <row r="1615" spans="209:219" x14ac:dyDescent="0.2">
      <c r="HA1615" s="4"/>
      <c r="HE1615" s="4"/>
      <c r="HI1615" s="4"/>
      <c r="HJ1615" s="4"/>
      <c r="HK1615" s="4"/>
    </row>
    <row r="1616" spans="209:219" x14ac:dyDescent="0.2">
      <c r="HA1616" s="4"/>
      <c r="HE1616" s="4"/>
      <c r="HI1616" s="4"/>
      <c r="HJ1616" s="4"/>
      <c r="HK1616" s="4"/>
    </row>
    <row r="1617" spans="209:219" x14ac:dyDescent="0.2">
      <c r="HA1617" s="4"/>
      <c r="HE1617" s="4"/>
      <c r="HI1617" s="4"/>
      <c r="HJ1617" s="4"/>
      <c r="HK1617" s="4"/>
    </row>
    <row r="1618" spans="209:219" x14ac:dyDescent="0.2">
      <c r="HA1618" s="4"/>
      <c r="HE1618" s="4"/>
      <c r="HI1618" s="4"/>
      <c r="HJ1618" s="4"/>
      <c r="HK1618" s="4"/>
    </row>
    <row r="1619" spans="209:219" x14ac:dyDescent="0.2">
      <c r="HA1619" s="4"/>
      <c r="HE1619" s="4"/>
      <c r="HI1619" s="4"/>
      <c r="HJ1619" s="4"/>
      <c r="HK1619" s="4"/>
    </row>
    <row r="1620" spans="209:219" x14ac:dyDescent="0.2">
      <c r="HA1620" s="4"/>
      <c r="HE1620" s="4"/>
      <c r="HI1620" s="4"/>
      <c r="HJ1620" s="4"/>
      <c r="HK1620" s="4"/>
    </row>
    <row r="1621" spans="209:219" x14ac:dyDescent="0.2">
      <c r="HA1621" s="4"/>
      <c r="HE1621" s="4"/>
      <c r="HI1621" s="4"/>
      <c r="HJ1621" s="4"/>
      <c r="HK1621" s="4"/>
    </row>
    <row r="1622" spans="209:219" x14ac:dyDescent="0.2">
      <c r="HA1622" s="4"/>
      <c r="HE1622" s="4"/>
      <c r="HI1622" s="4"/>
      <c r="HJ1622" s="4"/>
      <c r="HK1622" s="4"/>
    </row>
    <row r="1623" spans="209:219" x14ac:dyDescent="0.2">
      <c r="HA1623" s="4"/>
      <c r="HE1623" s="4"/>
      <c r="HI1623" s="4"/>
      <c r="HJ1623" s="4"/>
      <c r="HK1623" s="4"/>
    </row>
    <row r="1624" spans="209:219" x14ac:dyDescent="0.2">
      <c r="HA1624" s="4"/>
      <c r="HE1624" s="4"/>
      <c r="HI1624" s="4"/>
      <c r="HJ1624" s="4"/>
      <c r="HK1624" s="4"/>
    </row>
    <row r="1625" spans="209:219" x14ac:dyDescent="0.2">
      <c r="HA1625" s="4"/>
      <c r="HE1625" s="4"/>
      <c r="HI1625" s="4"/>
      <c r="HJ1625" s="4"/>
      <c r="HK1625" s="4"/>
    </row>
    <row r="1626" spans="209:219" x14ac:dyDescent="0.2">
      <c r="HA1626" s="4"/>
      <c r="HE1626" s="4"/>
      <c r="HI1626" s="4"/>
      <c r="HJ1626" s="4"/>
      <c r="HK1626" s="4"/>
    </row>
    <row r="1627" spans="209:219" x14ac:dyDescent="0.2">
      <c r="HA1627" s="4"/>
      <c r="HE1627" s="4"/>
      <c r="HI1627" s="4"/>
      <c r="HJ1627" s="4"/>
      <c r="HK1627" s="4"/>
    </row>
    <row r="1628" spans="209:219" x14ac:dyDescent="0.2">
      <c r="HA1628" s="4"/>
      <c r="HE1628" s="4"/>
      <c r="HI1628" s="4"/>
      <c r="HJ1628" s="4"/>
      <c r="HK1628" s="4"/>
    </row>
    <row r="1629" spans="209:219" x14ac:dyDescent="0.2">
      <c r="HA1629" s="4"/>
      <c r="HE1629" s="4"/>
      <c r="HI1629" s="4"/>
      <c r="HJ1629" s="4"/>
      <c r="HK1629" s="4"/>
    </row>
    <row r="1630" spans="209:219" x14ac:dyDescent="0.2">
      <c r="HA1630" s="4"/>
      <c r="HE1630" s="4"/>
      <c r="HI1630" s="4"/>
      <c r="HJ1630" s="4"/>
      <c r="HK1630" s="4"/>
    </row>
    <row r="1631" spans="209:219" x14ac:dyDescent="0.2">
      <c r="HA1631" s="4"/>
      <c r="HE1631" s="4"/>
      <c r="HI1631" s="4"/>
      <c r="HJ1631" s="4"/>
      <c r="HK1631" s="4"/>
    </row>
    <row r="1632" spans="209:219" x14ac:dyDescent="0.2">
      <c r="HA1632" s="4"/>
      <c r="HE1632" s="4"/>
      <c r="HI1632" s="4"/>
      <c r="HJ1632" s="4"/>
      <c r="HK1632" s="4"/>
    </row>
    <row r="1633" spans="209:219" x14ac:dyDescent="0.2">
      <c r="HA1633" s="4"/>
      <c r="HE1633" s="4"/>
      <c r="HI1633" s="4"/>
      <c r="HJ1633" s="4"/>
      <c r="HK1633" s="4"/>
    </row>
    <row r="1634" spans="209:219" x14ac:dyDescent="0.2">
      <c r="HA1634" s="4"/>
      <c r="HE1634" s="4"/>
      <c r="HI1634" s="4"/>
      <c r="HJ1634" s="4"/>
      <c r="HK1634" s="4"/>
    </row>
    <row r="1635" spans="209:219" x14ac:dyDescent="0.2">
      <c r="HA1635" s="4"/>
      <c r="HE1635" s="4"/>
      <c r="HI1635" s="4"/>
      <c r="HJ1635" s="4"/>
      <c r="HK1635" s="4"/>
    </row>
    <row r="1636" spans="209:219" x14ac:dyDescent="0.2">
      <c r="HA1636" s="4"/>
      <c r="HE1636" s="4"/>
      <c r="HI1636" s="4"/>
      <c r="HJ1636" s="4"/>
      <c r="HK1636" s="4"/>
    </row>
    <row r="1637" spans="209:219" x14ac:dyDescent="0.2">
      <c r="HA1637" s="4"/>
      <c r="HE1637" s="4"/>
      <c r="HI1637" s="4"/>
      <c r="HJ1637" s="4"/>
      <c r="HK1637" s="4"/>
    </row>
    <row r="1638" spans="209:219" x14ac:dyDescent="0.2">
      <c r="HA1638" s="4"/>
      <c r="HE1638" s="4"/>
      <c r="HI1638" s="4"/>
      <c r="HJ1638" s="4"/>
      <c r="HK1638" s="4"/>
    </row>
    <row r="1639" spans="209:219" x14ac:dyDescent="0.2">
      <c r="HA1639" s="4"/>
      <c r="HE1639" s="4"/>
      <c r="HI1639" s="4"/>
      <c r="HJ1639" s="4"/>
      <c r="HK1639" s="4"/>
    </row>
    <row r="1640" spans="209:219" x14ac:dyDescent="0.2">
      <c r="HA1640" s="4"/>
      <c r="HE1640" s="4"/>
      <c r="HI1640" s="4"/>
      <c r="HJ1640" s="4"/>
      <c r="HK1640" s="4"/>
    </row>
    <row r="1641" spans="209:219" x14ac:dyDescent="0.2">
      <c r="HA1641" s="4"/>
      <c r="HE1641" s="4"/>
      <c r="HI1641" s="4"/>
      <c r="HJ1641" s="4"/>
      <c r="HK1641" s="4"/>
    </row>
    <row r="1642" spans="209:219" x14ac:dyDescent="0.2">
      <c r="HA1642" s="4"/>
      <c r="HE1642" s="4"/>
      <c r="HI1642" s="4"/>
      <c r="HJ1642" s="4"/>
      <c r="HK1642" s="4"/>
    </row>
    <row r="1643" spans="209:219" x14ac:dyDescent="0.2">
      <c r="HA1643" s="4"/>
      <c r="HE1643" s="4"/>
      <c r="HI1643" s="4"/>
      <c r="HJ1643" s="4"/>
      <c r="HK1643" s="4"/>
    </row>
    <row r="1644" spans="209:219" x14ac:dyDescent="0.2">
      <c r="HA1644" s="4"/>
      <c r="HE1644" s="4"/>
      <c r="HI1644" s="4"/>
      <c r="HJ1644" s="4"/>
      <c r="HK1644" s="4"/>
    </row>
    <row r="1645" spans="209:219" x14ac:dyDescent="0.2">
      <c r="HA1645" s="4"/>
      <c r="HE1645" s="4"/>
      <c r="HI1645" s="4"/>
      <c r="HJ1645" s="4"/>
      <c r="HK1645" s="4"/>
    </row>
    <row r="1646" spans="209:219" x14ac:dyDescent="0.2">
      <c r="HA1646" s="4"/>
      <c r="HE1646" s="4"/>
      <c r="HI1646" s="4"/>
      <c r="HJ1646" s="4"/>
      <c r="HK1646" s="4"/>
    </row>
    <row r="1647" spans="209:219" x14ac:dyDescent="0.2">
      <c r="HA1647" s="4"/>
      <c r="HE1647" s="4"/>
      <c r="HI1647" s="4"/>
      <c r="HJ1647" s="4"/>
      <c r="HK1647" s="4"/>
    </row>
    <row r="1648" spans="209:219" x14ac:dyDescent="0.2">
      <c r="HA1648" s="4"/>
      <c r="HE1648" s="4"/>
      <c r="HI1648" s="4"/>
      <c r="HJ1648" s="4"/>
      <c r="HK1648" s="4"/>
    </row>
    <row r="1649" spans="209:219" x14ac:dyDescent="0.2">
      <c r="HA1649" s="4"/>
      <c r="HE1649" s="4"/>
      <c r="HI1649" s="4"/>
      <c r="HJ1649" s="4"/>
      <c r="HK1649" s="4"/>
    </row>
    <row r="1650" spans="209:219" x14ac:dyDescent="0.2">
      <c r="HA1650" s="4"/>
      <c r="HE1650" s="4"/>
      <c r="HI1650" s="4"/>
      <c r="HJ1650" s="4"/>
      <c r="HK1650" s="4"/>
    </row>
    <row r="1651" spans="209:219" x14ac:dyDescent="0.2">
      <c r="HA1651" s="4"/>
      <c r="HE1651" s="4"/>
      <c r="HI1651" s="4"/>
      <c r="HJ1651" s="4"/>
      <c r="HK1651" s="4"/>
    </row>
    <row r="1652" spans="209:219" x14ac:dyDescent="0.2">
      <c r="HA1652" s="4"/>
      <c r="HE1652" s="4"/>
      <c r="HI1652" s="4"/>
      <c r="HJ1652" s="4"/>
      <c r="HK1652" s="4"/>
    </row>
    <row r="1653" spans="209:219" x14ac:dyDescent="0.2">
      <c r="HA1653" s="4"/>
      <c r="HE1653" s="4"/>
      <c r="HI1653" s="4"/>
      <c r="HJ1653" s="4"/>
      <c r="HK1653" s="4"/>
    </row>
    <row r="1654" spans="209:219" x14ac:dyDescent="0.2">
      <c r="HA1654" s="4"/>
      <c r="HE1654" s="4"/>
      <c r="HI1654" s="4"/>
      <c r="HJ1654" s="4"/>
      <c r="HK1654" s="4"/>
    </row>
    <row r="1655" spans="209:219" x14ac:dyDescent="0.2">
      <c r="HA1655" s="4"/>
      <c r="HE1655" s="4"/>
      <c r="HI1655" s="4"/>
      <c r="HJ1655" s="4"/>
      <c r="HK1655" s="4"/>
    </row>
    <row r="1656" spans="209:219" x14ac:dyDescent="0.2">
      <c r="HA1656" s="4"/>
      <c r="HE1656" s="4"/>
      <c r="HI1656" s="4"/>
      <c r="HJ1656" s="4"/>
      <c r="HK1656" s="4"/>
    </row>
    <row r="1657" spans="209:219" x14ac:dyDescent="0.2">
      <c r="HA1657" s="4"/>
      <c r="HE1657" s="4"/>
      <c r="HI1657" s="4"/>
      <c r="HJ1657" s="4"/>
      <c r="HK1657" s="4"/>
    </row>
    <row r="1658" spans="209:219" x14ac:dyDescent="0.2">
      <c r="HA1658" s="4"/>
      <c r="HE1658" s="4"/>
      <c r="HI1658" s="4"/>
      <c r="HJ1658" s="4"/>
      <c r="HK1658" s="4"/>
    </row>
    <row r="1659" spans="209:219" x14ac:dyDescent="0.2">
      <c r="HA1659" s="4"/>
      <c r="HE1659" s="4"/>
      <c r="HI1659" s="4"/>
      <c r="HJ1659" s="4"/>
      <c r="HK1659" s="4"/>
    </row>
    <row r="1660" spans="209:219" x14ac:dyDescent="0.2">
      <c r="HA1660" s="4"/>
      <c r="HE1660" s="4"/>
      <c r="HI1660" s="4"/>
      <c r="HJ1660" s="4"/>
      <c r="HK1660" s="4"/>
    </row>
    <row r="1661" spans="209:219" x14ac:dyDescent="0.2">
      <c r="HA1661" s="4"/>
      <c r="HE1661" s="4"/>
      <c r="HI1661" s="4"/>
      <c r="HJ1661" s="4"/>
      <c r="HK1661" s="4"/>
    </row>
    <row r="1662" spans="209:219" x14ac:dyDescent="0.2">
      <c r="HA1662" s="4"/>
      <c r="HE1662" s="4"/>
      <c r="HI1662" s="4"/>
      <c r="HJ1662" s="4"/>
      <c r="HK1662" s="4"/>
    </row>
    <row r="1663" spans="209:219" x14ac:dyDescent="0.2">
      <c r="HA1663" s="4"/>
      <c r="HE1663" s="4"/>
      <c r="HI1663" s="4"/>
      <c r="HJ1663" s="4"/>
      <c r="HK1663" s="4"/>
    </row>
    <row r="1664" spans="209:219" x14ac:dyDescent="0.2">
      <c r="HA1664" s="4"/>
      <c r="HE1664" s="4"/>
      <c r="HI1664" s="4"/>
      <c r="HJ1664" s="4"/>
      <c r="HK1664" s="4"/>
    </row>
    <row r="1665" spans="209:219" x14ac:dyDescent="0.2">
      <c r="HA1665" s="4"/>
      <c r="HE1665" s="4"/>
      <c r="HI1665" s="4"/>
      <c r="HJ1665" s="4"/>
      <c r="HK1665" s="4"/>
    </row>
    <row r="1666" spans="209:219" x14ac:dyDescent="0.2">
      <c r="HA1666" s="4"/>
      <c r="HE1666" s="4"/>
      <c r="HI1666" s="4"/>
      <c r="HJ1666" s="4"/>
      <c r="HK1666" s="4"/>
    </row>
    <row r="1667" spans="209:219" x14ac:dyDescent="0.2">
      <c r="HA1667" s="4"/>
      <c r="HE1667" s="4"/>
      <c r="HI1667" s="4"/>
      <c r="HJ1667" s="4"/>
      <c r="HK1667" s="4"/>
    </row>
    <row r="1668" spans="209:219" x14ac:dyDescent="0.2">
      <c r="HA1668" s="4"/>
      <c r="HE1668" s="4"/>
      <c r="HI1668" s="4"/>
      <c r="HJ1668" s="4"/>
      <c r="HK1668" s="4"/>
    </row>
    <row r="1669" spans="209:219" x14ac:dyDescent="0.2">
      <c r="HA1669" s="4"/>
      <c r="HE1669" s="4"/>
      <c r="HI1669" s="4"/>
      <c r="HJ1669" s="4"/>
      <c r="HK1669" s="4"/>
    </row>
    <row r="1670" spans="209:219" x14ac:dyDescent="0.2">
      <c r="HA1670" s="4"/>
      <c r="HE1670" s="4"/>
      <c r="HI1670" s="4"/>
      <c r="HJ1670" s="4"/>
      <c r="HK1670" s="4"/>
    </row>
    <row r="1671" spans="209:219" x14ac:dyDescent="0.2">
      <c r="HA1671" s="4"/>
      <c r="HE1671" s="4"/>
      <c r="HI1671" s="4"/>
      <c r="HJ1671" s="4"/>
      <c r="HK1671" s="4"/>
    </row>
    <row r="1672" spans="209:219" x14ac:dyDescent="0.2">
      <c r="HA1672" s="4"/>
      <c r="HE1672" s="4"/>
      <c r="HI1672" s="4"/>
      <c r="HJ1672" s="4"/>
      <c r="HK1672" s="4"/>
    </row>
    <row r="1673" spans="209:219" x14ac:dyDescent="0.2">
      <c r="HA1673" s="4"/>
      <c r="HE1673" s="4"/>
      <c r="HI1673" s="4"/>
      <c r="HJ1673" s="4"/>
      <c r="HK1673" s="4"/>
    </row>
    <row r="1674" spans="209:219" x14ac:dyDescent="0.2">
      <c r="HA1674" s="4"/>
      <c r="HE1674" s="4"/>
      <c r="HI1674" s="4"/>
      <c r="HJ1674" s="4"/>
      <c r="HK1674" s="4"/>
    </row>
    <row r="1675" spans="209:219" x14ac:dyDescent="0.2">
      <c r="HA1675" s="4"/>
      <c r="HE1675" s="4"/>
      <c r="HI1675" s="4"/>
      <c r="HJ1675" s="4"/>
      <c r="HK1675" s="4"/>
    </row>
    <row r="1676" spans="209:219" x14ac:dyDescent="0.2">
      <c r="HA1676" s="4"/>
      <c r="HE1676" s="4"/>
      <c r="HI1676" s="4"/>
      <c r="HJ1676" s="4"/>
      <c r="HK1676" s="4"/>
    </row>
    <row r="1677" spans="209:219" x14ac:dyDescent="0.2">
      <c r="HA1677" s="4"/>
      <c r="HE1677" s="4"/>
      <c r="HI1677" s="4"/>
      <c r="HJ1677" s="4"/>
      <c r="HK1677" s="4"/>
    </row>
    <row r="1678" spans="209:219" x14ac:dyDescent="0.2">
      <c r="HA1678" s="4"/>
      <c r="HE1678" s="4"/>
      <c r="HI1678" s="4"/>
      <c r="HJ1678" s="4"/>
      <c r="HK1678" s="4"/>
    </row>
    <row r="1679" spans="209:219" x14ac:dyDescent="0.2">
      <c r="HA1679" s="4"/>
      <c r="HE1679" s="4"/>
      <c r="HI1679" s="4"/>
      <c r="HJ1679" s="4"/>
      <c r="HK1679" s="4"/>
    </row>
    <row r="1680" spans="209:219" x14ac:dyDescent="0.2">
      <c r="HA1680" s="4"/>
      <c r="HE1680" s="4"/>
      <c r="HI1680" s="4"/>
      <c r="HJ1680" s="4"/>
      <c r="HK1680" s="4"/>
    </row>
    <row r="1681" spans="209:219" x14ac:dyDescent="0.2">
      <c r="HA1681" s="4"/>
      <c r="HE1681" s="4"/>
      <c r="HI1681" s="4"/>
      <c r="HJ1681" s="4"/>
      <c r="HK1681" s="4"/>
    </row>
    <row r="1682" spans="209:219" x14ac:dyDescent="0.2">
      <c r="HA1682" s="4"/>
      <c r="HE1682" s="4"/>
      <c r="HI1682" s="4"/>
      <c r="HJ1682" s="4"/>
      <c r="HK1682" s="4"/>
    </row>
    <row r="1683" spans="209:219" x14ac:dyDescent="0.2">
      <c r="HA1683" s="4"/>
      <c r="HE1683" s="4"/>
      <c r="HI1683" s="4"/>
      <c r="HJ1683" s="4"/>
      <c r="HK1683" s="4"/>
    </row>
    <row r="1684" spans="209:219" x14ac:dyDescent="0.2">
      <c r="HA1684" s="4"/>
      <c r="HE1684" s="4"/>
      <c r="HI1684" s="4"/>
      <c r="HJ1684" s="4"/>
      <c r="HK1684" s="4"/>
    </row>
    <row r="1685" spans="209:219" x14ac:dyDescent="0.2">
      <c r="HA1685" s="4"/>
      <c r="HE1685" s="4"/>
      <c r="HI1685" s="4"/>
      <c r="HJ1685" s="4"/>
      <c r="HK1685" s="4"/>
    </row>
    <row r="1686" spans="209:219" x14ac:dyDescent="0.2">
      <c r="HA1686" s="4"/>
      <c r="HE1686" s="4"/>
      <c r="HI1686" s="4"/>
      <c r="HJ1686" s="4"/>
      <c r="HK1686" s="4"/>
    </row>
    <row r="1687" spans="209:219" x14ac:dyDescent="0.2">
      <c r="HA1687" s="4"/>
      <c r="HE1687" s="4"/>
      <c r="HI1687" s="4"/>
      <c r="HJ1687" s="4"/>
      <c r="HK1687" s="4"/>
    </row>
    <row r="1688" spans="209:219" x14ac:dyDescent="0.2">
      <c r="HA1688" s="4"/>
      <c r="HE1688" s="4"/>
      <c r="HI1688" s="4"/>
      <c r="HJ1688" s="4"/>
      <c r="HK1688" s="4"/>
    </row>
    <row r="1689" spans="209:219" x14ac:dyDescent="0.2">
      <c r="HA1689" s="4"/>
      <c r="HE1689" s="4"/>
      <c r="HI1689" s="4"/>
      <c r="HJ1689" s="4"/>
      <c r="HK1689" s="4"/>
    </row>
    <row r="1690" spans="209:219" x14ac:dyDescent="0.2">
      <c r="HA1690" s="4"/>
      <c r="HE1690" s="4"/>
      <c r="HI1690" s="4"/>
      <c r="HJ1690" s="4"/>
      <c r="HK1690" s="4"/>
    </row>
    <row r="1691" spans="209:219" x14ac:dyDescent="0.2">
      <c r="HA1691" s="4"/>
      <c r="HE1691" s="4"/>
      <c r="HI1691" s="4"/>
      <c r="HJ1691" s="4"/>
      <c r="HK1691" s="4"/>
    </row>
    <row r="1692" spans="209:219" x14ac:dyDescent="0.2">
      <c r="HA1692" s="4"/>
      <c r="HE1692" s="4"/>
      <c r="HI1692" s="4"/>
      <c r="HJ1692" s="4"/>
      <c r="HK1692" s="4"/>
    </row>
    <row r="1693" spans="209:219" x14ac:dyDescent="0.2">
      <c r="HA1693" s="4"/>
      <c r="HE1693" s="4"/>
      <c r="HI1693" s="4"/>
      <c r="HJ1693" s="4"/>
      <c r="HK1693" s="4"/>
    </row>
    <row r="1694" spans="209:219" x14ac:dyDescent="0.2">
      <c r="HA1694" s="4"/>
      <c r="HE1694" s="4"/>
      <c r="HI1694" s="4"/>
      <c r="HJ1694" s="4"/>
      <c r="HK1694" s="4"/>
    </row>
    <row r="1695" spans="209:219" x14ac:dyDescent="0.2">
      <c r="HA1695" s="4"/>
      <c r="HE1695" s="4"/>
      <c r="HI1695" s="4"/>
      <c r="HJ1695" s="4"/>
      <c r="HK1695" s="4"/>
    </row>
    <row r="1696" spans="209:219" x14ac:dyDescent="0.2">
      <c r="HA1696" s="4"/>
      <c r="HE1696" s="4"/>
      <c r="HI1696" s="4"/>
      <c r="HJ1696" s="4"/>
      <c r="HK1696" s="4"/>
    </row>
    <row r="1697" spans="209:219" x14ac:dyDescent="0.2">
      <c r="HA1697" s="4"/>
      <c r="HE1697" s="4"/>
      <c r="HI1697" s="4"/>
      <c r="HJ1697" s="4"/>
      <c r="HK1697" s="4"/>
    </row>
    <row r="1698" spans="209:219" x14ac:dyDescent="0.2">
      <c r="HA1698" s="4"/>
      <c r="HE1698" s="4"/>
      <c r="HI1698" s="4"/>
      <c r="HJ1698" s="4"/>
      <c r="HK1698" s="4"/>
    </row>
    <row r="1699" spans="209:219" x14ac:dyDescent="0.2">
      <c r="HA1699" s="4"/>
      <c r="HE1699" s="4"/>
      <c r="HI1699" s="4"/>
      <c r="HJ1699" s="4"/>
      <c r="HK1699" s="4"/>
    </row>
    <row r="1700" spans="209:219" x14ac:dyDescent="0.2">
      <c r="HA1700" s="4"/>
      <c r="HE1700" s="4"/>
      <c r="HI1700" s="4"/>
      <c r="HJ1700" s="4"/>
      <c r="HK1700" s="4"/>
    </row>
    <row r="1701" spans="209:219" x14ac:dyDescent="0.2">
      <c r="HA1701" s="4"/>
      <c r="HE1701" s="4"/>
      <c r="HI1701" s="4"/>
      <c r="HJ1701" s="4"/>
      <c r="HK1701" s="4"/>
    </row>
    <row r="1702" spans="209:219" x14ac:dyDescent="0.2">
      <c r="HA1702" s="4"/>
      <c r="HE1702" s="4"/>
      <c r="HI1702" s="4"/>
      <c r="HJ1702" s="4"/>
      <c r="HK1702" s="4"/>
    </row>
    <row r="1703" spans="209:219" x14ac:dyDescent="0.2">
      <c r="HA1703" s="4"/>
      <c r="HE1703" s="4"/>
      <c r="HI1703" s="4"/>
      <c r="HJ1703" s="4"/>
      <c r="HK1703" s="4"/>
    </row>
    <row r="1704" spans="209:219" x14ac:dyDescent="0.2">
      <c r="HA1704" s="4"/>
      <c r="HE1704" s="4"/>
      <c r="HI1704" s="4"/>
      <c r="HJ1704" s="4"/>
      <c r="HK1704" s="4"/>
    </row>
    <row r="1705" spans="209:219" x14ac:dyDescent="0.2">
      <c r="HA1705" s="4"/>
      <c r="HE1705" s="4"/>
      <c r="HI1705" s="4"/>
      <c r="HJ1705" s="4"/>
      <c r="HK1705" s="4"/>
    </row>
    <row r="1706" spans="209:219" x14ac:dyDescent="0.2">
      <c r="HA1706" s="4"/>
      <c r="HE1706" s="4"/>
      <c r="HI1706" s="4"/>
      <c r="HJ1706" s="4"/>
      <c r="HK1706" s="4"/>
    </row>
    <row r="1707" spans="209:219" x14ac:dyDescent="0.2">
      <c r="HA1707" s="4"/>
      <c r="HE1707" s="4"/>
      <c r="HI1707" s="4"/>
      <c r="HJ1707" s="4"/>
      <c r="HK1707" s="4"/>
    </row>
    <row r="1708" spans="209:219" x14ac:dyDescent="0.2">
      <c r="HA1708" s="4"/>
      <c r="HE1708" s="4"/>
      <c r="HI1708" s="4"/>
      <c r="HJ1708" s="4"/>
      <c r="HK1708" s="4"/>
    </row>
    <row r="1709" spans="209:219" x14ac:dyDescent="0.2">
      <c r="HA1709" s="4"/>
      <c r="HE1709" s="4"/>
      <c r="HI1709" s="4"/>
      <c r="HJ1709" s="4"/>
      <c r="HK1709" s="4"/>
    </row>
    <row r="1710" spans="209:219" x14ac:dyDescent="0.2">
      <c r="HA1710" s="4"/>
      <c r="HE1710" s="4"/>
      <c r="HI1710" s="4"/>
      <c r="HJ1710" s="4"/>
      <c r="HK1710" s="4"/>
    </row>
    <row r="1711" spans="209:219" x14ac:dyDescent="0.2">
      <c r="HA1711" s="4"/>
      <c r="HE1711" s="4"/>
      <c r="HI1711" s="4"/>
      <c r="HJ1711" s="4"/>
      <c r="HK1711" s="4"/>
    </row>
    <row r="1712" spans="209:219" x14ac:dyDescent="0.2">
      <c r="HA1712" s="4"/>
      <c r="HE1712" s="4"/>
      <c r="HI1712" s="4"/>
      <c r="HJ1712" s="4"/>
      <c r="HK1712" s="4"/>
    </row>
    <row r="1713" spans="209:219" x14ac:dyDescent="0.2">
      <c r="HA1713" s="4"/>
      <c r="HE1713" s="4"/>
      <c r="HI1713" s="4"/>
      <c r="HJ1713" s="4"/>
      <c r="HK1713" s="4"/>
    </row>
    <row r="1714" spans="209:219" x14ac:dyDescent="0.2">
      <c r="HA1714" s="4"/>
      <c r="HE1714" s="4"/>
      <c r="HI1714" s="4"/>
      <c r="HJ1714" s="4"/>
      <c r="HK1714" s="4"/>
    </row>
    <row r="1715" spans="209:219" x14ac:dyDescent="0.2">
      <c r="HA1715" s="4"/>
      <c r="HE1715" s="4"/>
      <c r="HI1715" s="4"/>
      <c r="HJ1715" s="4"/>
      <c r="HK1715" s="4"/>
    </row>
    <row r="1716" spans="209:219" x14ac:dyDescent="0.2">
      <c r="HA1716" s="4"/>
      <c r="HE1716" s="4"/>
      <c r="HI1716" s="4"/>
      <c r="HJ1716" s="4"/>
      <c r="HK1716" s="4"/>
    </row>
    <row r="1717" spans="209:219" x14ac:dyDescent="0.2">
      <c r="HA1717" s="4"/>
      <c r="HE1717" s="4"/>
      <c r="HI1717" s="4"/>
      <c r="HJ1717" s="4"/>
      <c r="HK1717" s="4"/>
    </row>
    <row r="1718" spans="209:219" x14ac:dyDescent="0.2">
      <c r="HA1718" s="4"/>
      <c r="HE1718" s="4"/>
      <c r="HI1718" s="4"/>
      <c r="HJ1718" s="4"/>
      <c r="HK1718" s="4"/>
    </row>
    <row r="1719" spans="209:219" x14ac:dyDescent="0.2">
      <c r="HA1719" s="4"/>
      <c r="HE1719" s="4"/>
      <c r="HI1719" s="4"/>
      <c r="HJ1719" s="4"/>
      <c r="HK1719" s="4"/>
    </row>
    <row r="1720" spans="209:219" x14ac:dyDescent="0.2">
      <c r="HA1720" s="4"/>
      <c r="HE1720" s="4"/>
      <c r="HI1720" s="4"/>
      <c r="HJ1720" s="4"/>
      <c r="HK1720" s="4"/>
    </row>
    <row r="1721" spans="209:219" x14ac:dyDescent="0.2">
      <c r="HA1721" s="4"/>
      <c r="HE1721" s="4"/>
      <c r="HI1721" s="4"/>
      <c r="HJ1721" s="4"/>
      <c r="HK1721" s="4"/>
    </row>
    <row r="1722" spans="209:219" x14ac:dyDescent="0.2">
      <c r="HA1722" s="4"/>
      <c r="HE1722" s="4"/>
      <c r="HI1722" s="4"/>
      <c r="HJ1722" s="4"/>
      <c r="HK1722" s="4"/>
    </row>
    <row r="1723" spans="209:219" x14ac:dyDescent="0.2">
      <c r="HA1723" s="4"/>
      <c r="HE1723" s="4"/>
      <c r="HI1723" s="4"/>
      <c r="HJ1723" s="4"/>
      <c r="HK1723" s="4"/>
    </row>
    <row r="1724" spans="209:219" x14ac:dyDescent="0.2">
      <c r="HA1724" s="4"/>
      <c r="HE1724" s="4"/>
      <c r="HI1724" s="4"/>
      <c r="HJ1724" s="4"/>
      <c r="HK1724" s="4"/>
    </row>
    <row r="1725" spans="209:219" x14ac:dyDescent="0.2">
      <c r="HA1725" s="4"/>
      <c r="HE1725" s="4"/>
      <c r="HI1725" s="4"/>
      <c r="HJ1725" s="4"/>
      <c r="HK1725" s="4"/>
    </row>
    <row r="1726" spans="209:219" x14ac:dyDescent="0.2">
      <c r="HA1726" s="4"/>
      <c r="HE1726" s="4"/>
      <c r="HI1726" s="4"/>
      <c r="HJ1726" s="4"/>
      <c r="HK1726" s="4"/>
    </row>
    <row r="1727" spans="209:219" x14ac:dyDescent="0.2">
      <c r="HA1727" s="4"/>
      <c r="HE1727" s="4"/>
      <c r="HI1727" s="4"/>
      <c r="HJ1727" s="4"/>
      <c r="HK1727" s="4"/>
    </row>
    <row r="1728" spans="209:219" x14ac:dyDescent="0.2">
      <c r="HA1728" s="4"/>
      <c r="HE1728" s="4"/>
      <c r="HI1728" s="4"/>
      <c r="HJ1728" s="4"/>
      <c r="HK1728" s="4"/>
    </row>
    <row r="1729" spans="209:219" x14ac:dyDescent="0.2">
      <c r="HA1729" s="4"/>
      <c r="HE1729" s="4"/>
      <c r="HI1729" s="4"/>
      <c r="HJ1729" s="4"/>
      <c r="HK1729" s="4"/>
    </row>
    <row r="1730" spans="209:219" x14ac:dyDescent="0.2">
      <c r="HA1730" s="4"/>
      <c r="HE1730" s="4"/>
      <c r="HI1730" s="4"/>
      <c r="HJ1730" s="4"/>
      <c r="HK1730" s="4"/>
    </row>
    <row r="1731" spans="209:219" x14ac:dyDescent="0.2">
      <c r="HA1731" s="4"/>
      <c r="HE1731" s="4"/>
      <c r="HI1731" s="4"/>
      <c r="HJ1731" s="4"/>
      <c r="HK1731" s="4"/>
    </row>
    <row r="1732" spans="209:219" x14ac:dyDescent="0.2">
      <c r="HA1732" s="4"/>
      <c r="HE1732" s="4"/>
      <c r="HI1732" s="4"/>
      <c r="HJ1732" s="4"/>
      <c r="HK1732" s="4"/>
    </row>
    <row r="1733" spans="209:219" x14ac:dyDescent="0.2">
      <c r="HA1733" s="4"/>
      <c r="HE1733" s="4"/>
      <c r="HI1733" s="4"/>
      <c r="HJ1733" s="4"/>
      <c r="HK1733" s="4"/>
    </row>
    <row r="1734" spans="209:219" x14ac:dyDescent="0.2">
      <c r="HA1734" s="4"/>
      <c r="HE1734" s="4"/>
      <c r="HI1734" s="4"/>
      <c r="HJ1734" s="4"/>
      <c r="HK1734" s="4"/>
    </row>
    <row r="1735" spans="209:219" x14ac:dyDescent="0.2">
      <c r="HA1735" s="4"/>
      <c r="HE1735" s="4"/>
      <c r="HI1735" s="4"/>
      <c r="HJ1735" s="4"/>
      <c r="HK1735" s="4"/>
    </row>
    <row r="1736" spans="209:219" x14ac:dyDescent="0.2">
      <c r="HA1736" s="4"/>
      <c r="HE1736" s="4"/>
      <c r="HI1736" s="4"/>
      <c r="HJ1736" s="4"/>
      <c r="HK1736" s="4"/>
    </row>
    <row r="1737" spans="209:219" x14ac:dyDescent="0.2">
      <c r="HA1737" s="4"/>
      <c r="HE1737" s="4"/>
      <c r="HI1737" s="4"/>
      <c r="HJ1737" s="4"/>
      <c r="HK1737" s="4"/>
    </row>
    <row r="1738" spans="209:219" x14ac:dyDescent="0.2">
      <c r="HA1738" s="4"/>
      <c r="HE1738" s="4"/>
      <c r="HI1738" s="4"/>
      <c r="HJ1738" s="4"/>
      <c r="HK1738" s="4"/>
    </row>
    <row r="1739" spans="209:219" x14ac:dyDescent="0.2">
      <c r="HA1739" s="4"/>
      <c r="HE1739" s="4"/>
      <c r="HI1739" s="4"/>
      <c r="HJ1739" s="4"/>
      <c r="HK1739" s="4"/>
    </row>
    <row r="1740" spans="209:219" x14ac:dyDescent="0.2">
      <c r="HA1740" s="4"/>
      <c r="HE1740" s="4"/>
      <c r="HI1740" s="4"/>
      <c r="HJ1740" s="4"/>
      <c r="HK1740" s="4"/>
    </row>
    <row r="1741" spans="209:219" x14ac:dyDescent="0.2">
      <c r="HA1741" s="4"/>
      <c r="HE1741" s="4"/>
      <c r="HI1741" s="4"/>
      <c r="HJ1741" s="4"/>
      <c r="HK1741" s="4"/>
    </row>
    <row r="1742" spans="209:219" x14ac:dyDescent="0.2">
      <c r="HA1742" s="4"/>
      <c r="HE1742" s="4"/>
      <c r="HI1742" s="4"/>
      <c r="HJ1742" s="4"/>
      <c r="HK1742" s="4"/>
    </row>
    <row r="1743" spans="209:219" x14ac:dyDescent="0.2">
      <c r="HA1743" s="4"/>
      <c r="HE1743" s="4"/>
      <c r="HI1743" s="4"/>
      <c r="HJ1743" s="4"/>
      <c r="HK1743" s="4"/>
    </row>
    <row r="1744" spans="209:219" x14ac:dyDescent="0.2">
      <c r="HA1744" s="4"/>
      <c r="HE1744" s="4"/>
      <c r="HI1744" s="4"/>
      <c r="HJ1744" s="4"/>
      <c r="HK1744" s="4"/>
    </row>
    <row r="1745" spans="209:219" x14ac:dyDescent="0.2">
      <c r="HA1745" s="4"/>
      <c r="HE1745" s="4"/>
      <c r="HI1745" s="4"/>
      <c r="HJ1745" s="4"/>
      <c r="HK1745" s="4"/>
    </row>
    <row r="1746" spans="209:219" x14ac:dyDescent="0.2">
      <c r="HA1746" s="4"/>
      <c r="HE1746" s="4"/>
      <c r="HI1746" s="4"/>
      <c r="HJ1746" s="4"/>
      <c r="HK1746" s="4"/>
    </row>
    <row r="1747" spans="209:219" x14ac:dyDescent="0.2">
      <c r="HA1747" s="4"/>
      <c r="HE1747" s="4"/>
      <c r="HI1747" s="4"/>
      <c r="HJ1747" s="4"/>
      <c r="HK1747" s="4"/>
    </row>
    <row r="1748" spans="209:219" x14ac:dyDescent="0.2">
      <c r="HA1748" s="4"/>
      <c r="HE1748" s="4"/>
      <c r="HI1748" s="4"/>
      <c r="HJ1748" s="4"/>
      <c r="HK1748" s="4"/>
    </row>
    <row r="1749" spans="209:219" x14ac:dyDescent="0.2">
      <c r="HA1749" s="4"/>
      <c r="HE1749" s="4"/>
      <c r="HI1749" s="4"/>
      <c r="HJ1749" s="4"/>
      <c r="HK1749" s="4"/>
    </row>
    <row r="1750" spans="209:219" x14ac:dyDescent="0.2">
      <c r="HA1750" s="4"/>
      <c r="HE1750" s="4"/>
      <c r="HI1750" s="4"/>
      <c r="HJ1750" s="4"/>
      <c r="HK1750" s="4"/>
    </row>
    <row r="1751" spans="209:219" x14ac:dyDescent="0.2">
      <c r="HA1751" s="4"/>
      <c r="HE1751" s="4"/>
      <c r="HI1751" s="4"/>
      <c r="HJ1751" s="4"/>
      <c r="HK1751" s="4"/>
    </row>
    <row r="1752" spans="209:219" x14ac:dyDescent="0.2">
      <c r="HA1752" s="4"/>
      <c r="HE1752" s="4"/>
      <c r="HI1752" s="4"/>
      <c r="HJ1752" s="4"/>
      <c r="HK1752" s="4"/>
    </row>
    <row r="1753" spans="209:219" x14ac:dyDescent="0.2">
      <c r="HA1753" s="4"/>
      <c r="HE1753" s="4"/>
      <c r="HI1753" s="4"/>
      <c r="HJ1753" s="4"/>
      <c r="HK1753" s="4"/>
    </row>
    <row r="1754" spans="209:219" x14ac:dyDescent="0.2">
      <c r="HA1754" s="4"/>
      <c r="HE1754" s="4"/>
      <c r="HI1754" s="4"/>
      <c r="HJ1754" s="4"/>
      <c r="HK1754" s="4"/>
    </row>
    <row r="1755" spans="209:219" x14ac:dyDescent="0.2">
      <c r="HA1755" s="4"/>
      <c r="HE1755" s="4"/>
      <c r="HI1755" s="4"/>
      <c r="HJ1755" s="4"/>
      <c r="HK1755" s="4"/>
    </row>
    <row r="1756" spans="209:219" x14ac:dyDescent="0.2">
      <c r="HA1756" s="4"/>
      <c r="HE1756" s="4"/>
      <c r="HI1756" s="4"/>
      <c r="HJ1756" s="4"/>
      <c r="HK1756" s="4"/>
    </row>
    <row r="1757" spans="209:219" x14ac:dyDescent="0.2">
      <c r="HA1757" s="4"/>
      <c r="HE1757" s="4"/>
      <c r="HI1757" s="4"/>
      <c r="HJ1757" s="4"/>
      <c r="HK1757" s="4"/>
    </row>
    <row r="1758" spans="209:219" x14ac:dyDescent="0.2">
      <c r="HA1758" s="4"/>
      <c r="HE1758" s="4"/>
      <c r="HI1758" s="4"/>
      <c r="HJ1758" s="4"/>
      <c r="HK1758" s="4"/>
    </row>
    <row r="1759" spans="209:219" x14ac:dyDescent="0.2">
      <c r="HA1759" s="4"/>
      <c r="HE1759" s="4"/>
      <c r="HI1759" s="4"/>
      <c r="HJ1759" s="4"/>
      <c r="HK1759" s="4"/>
    </row>
    <row r="1760" spans="209:219" x14ac:dyDescent="0.2">
      <c r="HA1760" s="4"/>
      <c r="HE1760" s="4"/>
      <c r="HI1760" s="4"/>
      <c r="HJ1760" s="4"/>
      <c r="HK1760" s="4"/>
    </row>
    <row r="1761" spans="209:219" x14ac:dyDescent="0.2">
      <c r="HA1761" s="4"/>
      <c r="HE1761" s="4"/>
      <c r="HI1761" s="4"/>
      <c r="HJ1761" s="4"/>
      <c r="HK1761" s="4"/>
    </row>
    <row r="1762" spans="209:219" x14ac:dyDescent="0.2">
      <c r="HA1762" s="4"/>
      <c r="HE1762" s="4"/>
      <c r="HI1762" s="4"/>
      <c r="HJ1762" s="4"/>
      <c r="HK1762" s="4"/>
    </row>
    <row r="1763" spans="209:219" x14ac:dyDescent="0.2">
      <c r="HA1763" s="4"/>
      <c r="HE1763" s="4"/>
      <c r="HI1763" s="4"/>
      <c r="HJ1763" s="4"/>
      <c r="HK1763" s="4"/>
    </row>
    <row r="1764" spans="209:219" x14ac:dyDescent="0.2">
      <c r="HA1764" s="4"/>
      <c r="HE1764" s="4"/>
      <c r="HI1764" s="4"/>
      <c r="HJ1764" s="4"/>
      <c r="HK1764" s="4"/>
    </row>
    <row r="1765" spans="209:219" x14ac:dyDescent="0.2">
      <c r="HA1765" s="4"/>
      <c r="HE1765" s="4"/>
      <c r="HI1765" s="4"/>
      <c r="HJ1765" s="4"/>
      <c r="HK1765" s="4"/>
    </row>
    <row r="1766" spans="209:219" x14ac:dyDescent="0.2">
      <c r="HA1766" s="4"/>
      <c r="HE1766" s="4"/>
      <c r="HI1766" s="4"/>
      <c r="HJ1766" s="4"/>
      <c r="HK1766" s="4"/>
    </row>
    <row r="1767" spans="209:219" x14ac:dyDescent="0.2">
      <c r="HA1767" s="4"/>
      <c r="HE1767" s="4"/>
      <c r="HI1767" s="4"/>
      <c r="HJ1767" s="4"/>
      <c r="HK1767" s="4"/>
    </row>
    <row r="1768" spans="209:219" x14ac:dyDescent="0.2">
      <c r="HA1768" s="4"/>
      <c r="HE1768" s="4"/>
      <c r="HI1768" s="4"/>
      <c r="HJ1768" s="4"/>
      <c r="HK1768" s="4"/>
    </row>
    <row r="1769" spans="209:219" x14ac:dyDescent="0.2">
      <c r="HA1769" s="4"/>
      <c r="HE1769" s="4"/>
      <c r="HI1769" s="4"/>
      <c r="HJ1769" s="4"/>
      <c r="HK1769" s="4"/>
    </row>
    <row r="1770" spans="209:219" x14ac:dyDescent="0.2">
      <c r="HA1770" s="4"/>
      <c r="HE1770" s="4"/>
      <c r="HI1770" s="4"/>
      <c r="HJ1770" s="4"/>
      <c r="HK1770" s="4"/>
    </row>
    <row r="1771" spans="209:219" x14ac:dyDescent="0.2">
      <c r="HA1771" s="4"/>
      <c r="HE1771" s="4"/>
      <c r="HI1771" s="4"/>
      <c r="HJ1771" s="4"/>
      <c r="HK1771" s="4"/>
    </row>
    <row r="1772" spans="209:219" x14ac:dyDescent="0.2">
      <c r="HA1772" s="4"/>
      <c r="HE1772" s="4"/>
      <c r="HI1772" s="4"/>
      <c r="HJ1772" s="4"/>
      <c r="HK1772" s="4"/>
    </row>
    <row r="1773" spans="209:219" x14ac:dyDescent="0.2">
      <c r="HA1773" s="4"/>
      <c r="HE1773" s="4"/>
      <c r="HI1773" s="4"/>
      <c r="HJ1773" s="4"/>
      <c r="HK1773" s="4"/>
    </row>
    <row r="1774" spans="209:219" x14ac:dyDescent="0.2">
      <c r="HA1774" s="4"/>
      <c r="HE1774" s="4"/>
      <c r="HI1774" s="4"/>
      <c r="HJ1774" s="4"/>
      <c r="HK1774" s="4"/>
    </row>
    <row r="1775" spans="209:219" x14ac:dyDescent="0.2">
      <c r="HA1775" s="4"/>
      <c r="HE1775" s="4"/>
      <c r="HI1775" s="4"/>
      <c r="HJ1775" s="4"/>
      <c r="HK1775" s="4"/>
    </row>
    <row r="1776" spans="209:219" x14ac:dyDescent="0.2">
      <c r="HA1776" s="4"/>
      <c r="HE1776" s="4"/>
      <c r="HI1776" s="4"/>
      <c r="HJ1776" s="4"/>
      <c r="HK1776" s="4"/>
    </row>
    <row r="1777" spans="209:219" x14ac:dyDescent="0.2">
      <c r="HA1777" s="4"/>
      <c r="HE1777" s="4"/>
      <c r="HI1777" s="4"/>
      <c r="HJ1777" s="4"/>
      <c r="HK1777" s="4"/>
    </row>
    <row r="1778" spans="209:219" x14ac:dyDescent="0.2">
      <c r="HA1778" s="4"/>
      <c r="HE1778" s="4"/>
      <c r="HI1778" s="4"/>
      <c r="HJ1778" s="4"/>
      <c r="HK1778" s="4"/>
    </row>
    <row r="1779" spans="209:219" x14ac:dyDescent="0.2">
      <c r="HA1779" s="4"/>
      <c r="HE1779" s="4"/>
      <c r="HI1779" s="4"/>
      <c r="HJ1779" s="4"/>
      <c r="HK1779" s="4"/>
    </row>
    <row r="1780" spans="209:219" x14ac:dyDescent="0.2">
      <c r="HA1780" s="4"/>
      <c r="HE1780" s="4"/>
      <c r="HI1780" s="4"/>
      <c r="HJ1780" s="4"/>
      <c r="HK1780" s="4"/>
    </row>
    <row r="1781" spans="209:219" x14ac:dyDescent="0.2">
      <c r="HA1781" s="4"/>
      <c r="HE1781" s="4"/>
      <c r="HI1781" s="4"/>
      <c r="HJ1781" s="4"/>
      <c r="HK1781" s="4"/>
    </row>
    <row r="1782" spans="209:219" x14ac:dyDescent="0.2">
      <c r="HA1782" s="4"/>
      <c r="HE1782" s="4"/>
      <c r="HI1782" s="4"/>
      <c r="HJ1782" s="4"/>
      <c r="HK1782" s="4"/>
    </row>
    <row r="1783" spans="209:219" x14ac:dyDescent="0.2">
      <c r="HA1783" s="4"/>
      <c r="HE1783" s="4"/>
      <c r="HI1783" s="4"/>
      <c r="HJ1783" s="4"/>
      <c r="HK1783" s="4"/>
    </row>
    <row r="1784" spans="209:219" x14ac:dyDescent="0.2">
      <c r="HA1784" s="4"/>
      <c r="HE1784" s="4"/>
      <c r="HI1784" s="4"/>
      <c r="HJ1784" s="4"/>
      <c r="HK1784" s="4"/>
    </row>
    <row r="1785" spans="209:219" x14ac:dyDescent="0.2">
      <c r="HA1785" s="4"/>
      <c r="HE1785" s="4"/>
      <c r="HI1785" s="4"/>
      <c r="HJ1785" s="4"/>
      <c r="HK1785" s="4"/>
    </row>
    <row r="1786" spans="209:219" x14ac:dyDescent="0.2">
      <c r="HA1786" s="4"/>
      <c r="HE1786" s="4"/>
      <c r="HI1786" s="4"/>
      <c r="HJ1786" s="4"/>
      <c r="HK1786" s="4"/>
    </row>
    <row r="1787" spans="209:219" x14ac:dyDescent="0.2">
      <c r="HA1787" s="4"/>
      <c r="HE1787" s="4"/>
      <c r="HI1787" s="4"/>
      <c r="HJ1787" s="4"/>
      <c r="HK1787" s="4"/>
    </row>
    <row r="1788" spans="209:219" x14ac:dyDescent="0.2">
      <c r="HA1788" s="4"/>
      <c r="HE1788" s="4"/>
      <c r="HI1788" s="4"/>
      <c r="HJ1788" s="4"/>
      <c r="HK1788" s="4"/>
    </row>
    <row r="1789" spans="209:219" x14ac:dyDescent="0.2">
      <c r="HA1789" s="4"/>
      <c r="HE1789" s="4"/>
      <c r="HI1789" s="4"/>
      <c r="HJ1789" s="4"/>
      <c r="HK1789" s="4"/>
    </row>
    <row r="1790" spans="209:219" x14ac:dyDescent="0.2">
      <c r="HA1790" s="4"/>
      <c r="HE1790" s="4"/>
      <c r="HI1790" s="4"/>
      <c r="HJ1790" s="4"/>
      <c r="HK1790" s="4"/>
    </row>
    <row r="1791" spans="209:219" x14ac:dyDescent="0.2">
      <c r="HA1791" s="4"/>
      <c r="HE1791" s="4"/>
      <c r="HI1791" s="4"/>
      <c r="HJ1791" s="4"/>
      <c r="HK1791" s="4"/>
    </row>
    <row r="1792" spans="209:219" x14ac:dyDescent="0.2">
      <c r="HA1792" s="4"/>
      <c r="HE1792" s="4"/>
      <c r="HI1792" s="4"/>
      <c r="HJ1792" s="4"/>
      <c r="HK1792" s="4"/>
    </row>
    <row r="1793" spans="209:219" x14ac:dyDescent="0.2">
      <c r="HA1793" s="4"/>
      <c r="HE1793" s="4"/>
      <c r="HI1793" s="4"/>
      <c r="HJ1793" s="4"/>
      <c r="HK1793" s="4"/>
    </row>
    <row r="1794" spans="209:219" x14ac:dyDescent="0.2">
      <c r="HA1794" s="4"/>
      <c r="HE1794" s="4"/>
      <c r="HI1794" s="4"/>
      <c r="HJ1794" s="4"/>
      <c r="HK1794" s="4"/>
    </row>
    <row r="1795" spans="209:219" x14ac:dyDescent="0.2">
      <c r="HA1795" s="4"/>
      <c r="HE1795" s="4"/>
      <c r="HI1795" s="4"/>
      <c r="HJ1795" s="4"/>
      <c r="HK1795" s="4"/>
    </row>
    <row r="1796" spans="209:219" x14ac:dyDescent="0.2">
      <c r="HA1796" s="4"/>
      <c r="HE1796" s="4"/>
      <c r="HI1796" s="4"/>
      <c r="HJ1796" s="4"/>
      <c r="HK1796" s="4"/>
    </row>
    <row r="1797" spans="209:219" x14ac:dyDescent="0.2">
      <c r="HA1797" s="4"/>
      <c r="HE1797" s="4"/>
      <c r="HI1797" s="4"/>
      <c r="HJ1797" s="4"/>
      <c r="HK1797" s="4"/>
    </row>
    <row r="1798" spans="209:219" x14ac:dyDescent="0.2">
      <c r="HA1798" s="4"/>
      <c r="HE1798" s="4"/>
      <c r="HI1798" s="4"/>
      <c r="HJ1798" s="4"/>
      <c r="HK1798" s="4"/>
    </row>
    <row r="1799" spans="209:219" x14ac:dyDescent="0.2">
      <c r="HA1799" s="4"/>
      <c r="HE1799" s="4"/>
      <c r="HI1799" s="4"/>
      <c r="HJ1799" s="4"/>
      <c r="HK1799" s="4"/>
    </row>
    <row r="1800" spans="209:219" x14ac:dyDescent="0.2">
      <c r="HA1800" s="4"/>
      <c r="HE1800" s="4"/>
      <c r="HI1800" s="4"/>
      <c r="HJ1800" s="4"/>
      <c r="HK1800" s="4"/>
    </row>
    <row r="1801" spans="209:219" x14ac:dyDescent="0.2">
      <c r="HA1801" s="4"/>
      <c r="HE1801" s="4"/>
      <c r="HI1801" s="4"/>
      <c r="HJ1801" s="4"/>
      <c r="HK1801" s="4"/>
    </row>
    <row r="1802" spans="209:219" x14ac:dyDescent="0.2">
      <c r="HA1802" s="4"/>
      <c r="HE1802" s="4"/>
      <c r="HI1802" s="4"/>
      <c r="HJ1802" s="4"/>
      <c r="HK1802" s="4"/>
    </row>
    <row r="1803" spans="209:219" x14ac:dyDescent="0.2">
      <c r="HA1803" s="4"/>
      <c r="HE1803" s="4"/>
      <c r="HI1803" s="4"/>
      <c r="HJ1803" s="4"/>
      <c r="HK1803" s="4"/>
    </row>
    <row r="1804" spans="209:219" x14ac:dyDescent="0.2">
      <c r="HA1804" s="4"/>
      <c r="HE1804" s="4"/>
      <c r="HI1804" s="4"/>
      <c r="HJ1804" s="4"/>
      <c r="HK1804" s="4"/>
    </row>
    <row r="1805" spans="209:219" x14ac:dyDescent="0.2">
      <c r="HA1805" s="4"/>
      <c r="HE1805" s="4"/>
      <c r="HI1805" s="4"/>
      <c r="HJ1805" s="4"/>
      <c r="HK1805" s="4"/>
    </row>
    <row r="1806" spans="209:219" x14ac:dyDescent="0.2">
      <c r="HA1806" s="4"/>
      <c r="HE1806" s="4"/>
      <c r="HI1806" s="4"/>
      <c r="HJ1806" s="4"/>
      <c r="HK1806" s="4"/>
    </row>
    <row r="1807" spans="209:219" x14ac:dyDescent="0.2">
      <c r="HA1807" s="4"/>
      <c r="HE1807" s="4"/>
      <c r="HI1807" s="4"/>
      <c r="HJ1807" s="4"/>
      <c r="HK1807" s="4"/>
    </row>
    <row r="1808" spans="209:219" x14ac:dyDescent="0.2">
      <c r="HA1808" s="4"/>
      <c r="HE1808" s="4"/>
      <c r="HI1808" s="4"/>
      <c r="HJ1808" s="4"/>
      <c r="HK1808" s="4"/>
    </row>
    <row r="1809" spans="209:219" x14ac:dyDescent="0.2">
      <c r="HA1809" s="4"/>
      <c r="HE1809" s="4"/>
      <c r="HI1809" s="4"/>
      <c r="HJ1809" s="4"/>
      <c r="HK1809" s="4"/>
    </row>
    <row r="1810" spans="209:219" x14ac:dyDescent="0.2">
      <c r="HA1810" s="4"/>
      <c r="HE1810" s="4"/>
      <c r="HI1810" s="4"/>
      <c r="HJ1810" s="4"/>
      <c r="HK1810" s="4"/>
    </row>
    <row r="1811" spans="209:219" x14ac:dyDescent="0.2">
      <c r="HA1811" s="4"/>
      <c r="HE1811" s="4"/>
      <c r="HI1811" s="4"/>
      <c r="HJ1811" s="4"/>
      <c r="HK1811" s="4"/>
    </row>
    <row r="1812" spans="209:219" x14ac:dyDescent="0.2">
      <c r="HA1812" s="4"/>
      <c r="HE1812" s="4"/>
      <c r="HI1812" s="4"/>
      <c r="HJ1812" s="4"/>
      <c r="HK1812" s="4"/>
    </row>
    <row r="1813" spans="209:219" x14ac:dyDescent="0.2">
      <c r="HA1813" s="4"/>
      <c r="HE1813" s="4"/>
      <c r="HI1813" s="4"/>
      <c r="HJ1813" s="4"/>
      <c r="HK1813" s="4"/>
    </row>
    <row r="1814" spans="209:219" x14ac:dyDescent="0.2">
      <c r="HA1814" s="4"/>
      <c r="HE1814" s="4"/>
      <c r="HI1814" s="4"/>
      <c r="HJ1814" s="4"/>
      <c r="HK1814" s="4"/>
    </row>
    <row r="1815" spans="209:219" x14ac:dyDescent="0.2">
      <c r="HA1815" s="4"/>
      <c r="HE1815" s="4"/>
      <c r="HI1815" s="4"/>
      <c r="HJ1815" s="4"/>
      <c r="HK1815" s="4"/>
    </row>
    <row r="1816" spans="209:219" x14ac:dyDescent="0.2">
      <c r="HA1816" s="4"/>
      <c r="HE1816" s="4"/>
      <c r="HI1816" s="4"/>
      <c r="HJ1816" s="4"/>
      <c r="HK1816" s="4"/>
    </row>
    <row r="1817" spans="209:219" x14ac:dyDescent="0.2">
      <c r="HA1817" s="4"/>
      <c r="HE1817" s="4"/>
      <c r="HI1817" s="4"/>
      <c r="HJ1817" s="4"/>
      <c r="HK1817" s="4"/>
    </row>
    <row r="1818" spans="209:219" x14ac:dyDescent="0.2">
      <c r="HA1818" s="4"/>
      <c r="HE1818" s="4"/>
      <c r="HI1818" s="4"/>
      <c r="HJ1818" s="4"/>
      <c r="HK1818" s="4"/>
    </row>
    <row r="1819" spans="209:219" x14ac:dyDescent="0.2">
      <c r="HA1819" s="4"/>
      <c r="HE1819" s="4"/>
      <c r="HI1819" s="4"/>
      <c r="HJ1819" s="4"/>
      <c r="HK1819" s="4"/>
    </row>
    <row r="1820" spans="209:219" x14ac:dyDescent="0.2">
      <c r="HA1820" s="4"/>
      <c r="HE1820" s="4"/>
      <c r="HI1820" s="4"/>
      <c r="HJ1820" s="4"/>
      <c r="HK1820" s="4"/>
    </row>
    <row r="1821" spans="209:219" x14ac:dyDescent="0.2">
      <c r="HA1821" s="4"/>
      <c r="HE1821" s="4"/>
      <c r="HI1821" s="4"/>
      <c r="HJ1821" s="4"/>
      <c r="HK1821" s="4"/>
    </row>
    <row r="1822" spans="209:219" x14ac:dyDescent="0.2">
      <c r="HA1822" s="4"/>
      <c r="HE1822" s="4"/>
      <c r="HI1822" s="4"/>
      <c r="HJ1822" s="4"/>
      <c r="HK1822" s="4"/>
    </row>
    <row r="1823" spans="209:219" x14ac:dyDescent="0.2">
      <c r="HA1823" s="4"/>
      <c r="HE1823" s="4"/>
      <c r="HI1823" s="4"/>
      <c r="HJ1823" s="4"/>
      <c r="HK1823" s="4"/>
    </row>
    <row r="1824" spans="209:219" x14ac:dyDescent="0.2">
      <c r="HA1824" s="4"/>
      <c r="HE1824" s="4"/>
      <c r="HI1824" s="4"/>
      <c r="HJ1824" s="4"/>
      <c r="HK1824" s="4"/>
    </row>
    <row r="1825" spans="209:219" x14ac:dyDescent="0.2">
      <c r="HA1825" s="4"/>
      <c r="HE1825" s="4"/>
      <c r="HI1825" s="4"/>
      <c r="HJ1825" s="4"/>
      <c r="HK1825" s="4"/>
    </row>
    <row r="1826" spans="209:219" x14ac:dyDescent="0.2">
      <c r="HA1826" s="4"/>
      <c r="HE1826" s="4"/>
      <c r="HI1826" s="4"/>
      <c r="HJ1826" s="4"/>
      <c r="HK1826" s="4"/>
    </row>
    <row r="1827" spans="209:219" x14ac:dyDescent="0.2">
      <c r="HA1827" s="4"/>
      <c r="HE1827" s="4"/>
      <c r="HI1827" s="4"/>
      <c r="HJ1827" s="4"/>
      <c r="HK1827" s="4"/>
    </row>
    <row r="1828" spans="209:219" x14ac:dyDescent="0.2">
      <c r="HA1828" s="4"/>
      <c r="HE1828" s="4"/>
      <c r="HI1828" s="4"/>
      <c r="HJ1828" s="4"/>
      <c r="HK1828" s="4"/>
    </row>
    <row r="1829" spans="209:219" x14ac:dyDescent="0.2">
      <c r="HA1829" s="4"/>
      <c r="HE1829" s="4"/>
      <c r="HI1829" s="4"/>
      <c r="HJ1829" s="4"/>
      <c r="HK1829" s="4"/>
    </row>
    <row r="1830" spans="209:219" x14ac:dyDescent="0.2">
      <c r="HA1830" s="4"/>
      <c r="HE1830" s="4"/>
      <c r="HI1830" s="4"/>
      <c r="HJ1830" s="4"/>
      <c r="HK1830" s="4"/>
    </row>
    <row r="1831" spans="209:219" x14ac:dyDescent="0.2">
      <c r="HA1831" s="4"/>
      <c r="HE1831" s="4"/>
      <c r="HI1831" s="4"/>
      <c r="HJ1831" s="4"/>
      <c r="HK1831" s="4"/>
    </row>
    <row r="1832" spans="209:219" x14ac:dyDescent="0.2">
      <c r="HA1832" s="4"/>
      <c r="HE1832" s="4"/>
      <c r="HI1832" s="4"/>
      <c r="HJ1832" s="4"/>
      <c r="HK1832" s="4"/>
    </row>
    <row r="1833" spans="209:219" x14ac:dyDescent="0.2">
      <c r="HA1833" s="4"/>
      <c r="HE1833" s="4"/>
      <c r="HI1833" s="4"/>
      <c r="HJ1833" s="4"/>
      <c r="HK1833" s="4"/>
    </row>
    <row r="1834" spans="209:219" x14ac:dyDescent="0.2">
      <c r="HA1834" s="4"/>
      <c r="HE1834" s="4"/>
      <c r="HI1834" s="4"/>
      <c r="HJ1834" s="4"/>
      <c r="HK1834" s="4"/>
    </row>
    <row r="1835" spans="209:219" x14ac:dyDescent="0.2">
      <c r="HA1835" s="4"/>
      <c r="HE1835" s="4"/>
      <c r="HI1835" s="4"/>
      <c r="HJ1835" s="4"/>
      <c r="HK1835" s="4"/>
    </row>
    <row r="1836" spans="209:219" x14ac:dyDescent="0.2">
      <c r="HA1836" s="4"/>
      <c r="HE1836" s="4"/>
      <c r="HI1836" s="4"/>
      <c r="HJ1836" s="4"/>
      <c r="HK1836" s="4"/>
    </row>
    <row r="1837" spans="209:219" x14ac:dyDescent="0.2">
      <c r="HA1837" s="4"/>
      <c r="HE1837" s="4"/>
      <c r="HI1837" s="4"/>
      <c r="HJ1837" s="4"/>
      <c r="HK1837" s="4"/>
    </row>
    <row r="1838" spans="209:219" x14ac:dyDescent="0.2">
      <c r="HA1838" s="4"/>
      <c r="HE1838" s="4"/>
      <c r="HI1838" s="4"/>
      <c r="HJ1838" s="4"/>
      <c r="HK1838" s="4"/>
    </row>
    <row r="1839" spans="209:219" x14ac:dyDescent="0.2">
      <c r="HA1839" s="4"/>
      <c r="HE1839" s="4"/>
      <c r="HI1839" s="4"/>
      <c r="HJ1839" s="4"/>
      <c r="HK1839" s="4"/>
    </row>
    <row r="1840" spans="209:219" x14ac:dyDescent="0.2">
      <c r="HA1840" s="4"/>
      <c r="HE1840" s="4"/>
      <c r="HI1840" s="4"/>
      <c r="HJ1840" s="4"/>
      <c r="HK1840" s="4"/>
    </row>
    <row r="1841" spans="209:219" x14ac:dyDescent="0.2">
      <c r="HA1841" s="4"/>
      <c r="HE1841" s="4"/>
      <c r="HI1841" s="4"/>
      <c r="HJ1841" s="4"/>
      <c r="HK1841" s="4"/>
    </row>
    <row r="1842" spans="209:219" x14ac:dyDescent="0.2">
      <c r="HA1842" s="4"/>
      <c r="HE1842" s="4"/>
      <c r="HI1842" s="4"/>
      <c r="HJ1842" s="4"/>
      <c r="HK1842" s="4"/>
    </row>
    <row r="1843" spans="209:219" x14ac:dyDescent="0.2">
      <c r="HA1843" s="4"/>
      <c r="HE1843" s="4"/>
      <c r="HI1843" s="4"/>
      <c r="HJ1843" s="4"/>
      <c r="HK1843" s="4"/>
    </row>
    <row r="1844" spans="209:219" x14ac:dyDescent="0.2">
      <c r="HA1844" s="4"/>
      <c r="HE1844" s="4"/>
      <c r="HI1844" s="4"/>
      <c r="HJ1844" s="4"/>
      <c r="HK1844" s="4"/>
    </row>
    <row r="1845" spans="209:219" x14ac:dyDescent="0.2">
      <c r="HA1845" s="4"/>
      <c r="HE1845" s="4"/>
      <c r="HI1845" s="4"/>
      <c r="HJ1845" s="4"/>
      <c r="HK1845" s="4"/>
    </row>
    <row r="1846" spans="209:219" x14ac:dyDescent="0.2">
      <c r="HA1846" s="4"/>
      <c r="HE1846" s="4"/>
      <c r="HI1846" s="4"/>
      <c r="HJ1846" s="4"/>
      <c r="HK1846" s="4"/>
    </row>
    <row r="1847" spans="209:219" x14ac:dyDescent="0.2">
      <c r="HA1847" s="4"/>
      <c r="HE1847" s="4"/>
      <c r="HI1847" s="4"/>
      <c r="HJ1847" s="4"/>
      <c r="HK1847" s="4"/>
    </row>
    <row r="1848" spans="209:219" x14ac:dyDescent="0.2">
      <c r="HA1848" s="4"/>
      <c r="HE1848" s="4"/>
      <c r="HI1848" s="4"/>
      <c r="HJ1848" s="4"/>
      <c r="HK1848" s="4"/>
    </row>
    <row r="1849" spans="209:219" x14ac:dyDescent="0.2">
      <c r="HA1849" s="4"/>
      <c r="HE1849" s="4"/>
      <c r="HI1849" s="4"/>
      <c r="HJ1849" s="4"/>
      <c r="HK1849" s="4"/>
    </row>
    <row r="1850" spans="209:219" x14ac:dyDescent="0.2">
      <c r="HA1850" s="4"/>
      <c r="HE1850" s="4"/>
      <c r="HI1850" s="4"/>
      <c r="HJ1850" s="4"/>
      <c r="HK1850" s="4"/>
    </row>
    <row r="1851" spans="209:219" x14ac:dyDescent="0.2">
      <c r="HA1851" s="4"/>
      <c r="HE1851" s="4"/>
      <c r="HI1851" s="4"/>
      <c r="HJ1851" s="4"/>
      <c r="HK1851" s="4"/>
    </row>
    <row r="1852" spans="209:219" x14ac:dyDescent="0.2">
      <c r="HA1852" s="4"/>
      <c r="HE1852" s="4"/>
      <c r="HI1852" s="4"/>
      <c r="HJ1852" s="4"/>
      <c r="HK1852" s="4"/>
    </row>
    <row r="1853" spans="209:219" x14ac:dyDescent="0.2">
      <c r="HA1853" s="4"/>
      <c r="HE1853" s="4"/>
      <c r="HI1853" s="4"/>
      <c r="HJ1853" s="4"/>
      <c r="HK1853" s="4"/>
    </row>
    <row r="1854" spans="209:219" x14ac:dyDescent="0.2">
      <c r="HA1854" s="4"/>
      <c r="HE1854" s="4"/>
      <c r="HI1854" s="4"/>
      <c r="HJ1854" s="4"/>
      <c r="HK1854" s="4"/>
    </row>
    <row r="1855" spans="209:219" x14ac:dyDescent="0.2">
      <c r="HA1855" s="4"/>
      <c r="HE1855" s="4"/>
      <c r="HI1855" s="4"/>
      <c r="HJ1855" s="4"/>
      <c r="HK1855" s="4"/>
    </row>
    <row r="1856" spans="209:219" x14ac:dyDescent="0.2">
      <c r="HA1856" s="4"/>
      <c r="HE1856" s="4"/>
      <c r="HI1856" s="4"/>
      <c r="HJ1856" s="4"/>
      <c r="HK1856" s="4"/>
    </row>
    <row r="1857" spans="209:219" x14ac:dyDescent="0.2">
      <c r="HA1857" s="4"/>
      <c r="HE1857" s="4"/>
      <c r="HI1857" s="4"/>
      <c r="HJ1857" s="4"/>
      <c r="HK1857" s="4"/>
    </row>
    <row r="1858" spans="209:219" x14ac:dyDescent="0.2">
      <c r="HA1858" s="4"/>
      <c r="HE1858" s="4"/>
      <c r="HI1858" s="4"/>
      <c r="HJ1858" s="4"/>
      <c r="HK1858" s="4"/>
    </row>
    <row r="1859" spans="209:219" x14ac:dyDescent="0.2">
      <c r="HA1859" s="4"/>
      <c r="HE1859" s="4"/>
      <c r="HI1859" s="4"/>
      <c r="HJ1859" s="4"/>
      <c r="HK1859" s="4"/>
    </row>
    <row r="1860" spans="209:219" x14ac:dyDescent="0.2">
      <c r="HA1860" s="4"/>
      <c r="HE1860" s="4"/>
      <c r="HI1860" s="4"/>
      <c r="HJ1860" s="4"/>
      <c r="HK1860" s="4"/>
    </row>
    <row r="1861" spans="209:219" x14ac:dyDescent="0.2">
      <c r="HA1861" s="4"/>
      <c r="HE1861" s="4"/>
      <c r="HI1861" s="4"/>
      <c r="HJ1861" s="4"/>
      <c r="HK1861" s="4"/>
    </row>
    <row r="1862" spans="209:219" x14ac:dyDescent="0.2">
      <c r="HA1862" s="4"/>
      <c r="HE1862" s="4"/>
      <c r="HI1862" s="4"/>
      <c r="HJ1862" s="4"/>
      <c r="HK1862" s="4"/>
    </row>
    <row r="1863" spans="209:219" x14ac:dyDescent="0.2">
      <c r="HA1863" s="4"/>
      <c r="HE1863" s="4"/>
      <c r="HI1863" s="4"/>
      <c r="HJ1863" s="4"/>
      <c r="HK1863" s="4"/>
    </row>
    <row r="1864" spans="209:219" x14ac:dyDescent="0.2">
      <c r="HA1864" s="4"/>
      <c r="HE1864" s="4"/>
      <c r="HI1864" s="4"/>
      <c r="HJ1864" s="4"/>
      <c r="HK1864" s="4"/>
    </row>
    <row r="1865" spans="209:219" x14ac:dyDescent="0.2">
      <c r="HA1865" s="4"/>
      <c r="HE1865" s="4"/>
      <c r="HI1865" s="4"/>
      <c r="HJ1865" s="4"/>
      <c r="HK1865" s="4"/>
    </row>
    <row r="1866" spans="209:219" x14ac:dyDescent="0.2">
      <c r="HA1866" s="4"/>
      <c r="HE1866" s="4"/>
      <c r="HI1866" s="4"/>
      <c r="HJ1866" s="4"/>
      <c r="HK1866" s="4"/>
    </row>
    <row r="1867" spans="209:219" x14ac:dyDescent="0.2">
      <c r="HA1867" s="4"/>
      <c r="HE1867" s="4"/>
      <c r="HI1867" s="4"/>
      <c r="HJ1867" s="4"/>
      <c r="HK1867" s="4"/>
    </row>
    <row r="1868" spans="209:219" x14ac:dyDescent="0.2">
      <c r="HA1868" s="4"/>
      <c r="HE1868" s="4"/>
      <c r="HI1868" s="4"/>
      <c r="HJ1868" s="4"/>
      <c r="HK1868" s="4"/>
    </row>
    <row r="1869" spans="209:219" x14ac:dyDescent="0.2">
      <c r="HA1869" s="4"/>
      <c r="HE1869" s="4"/>
      <c r="HI1869" s="4"/>
      <c r="HJ1869" s="4"/>
      <c r="HK1869" s="4"/>
    </row>
    <row r="1870" spans="209:219" x14ac:dyDescent="0.2">
      <c r="HA1870" s="4"/>
      <c r="HE1870" s="4"/>
      <c r="HI1870" s="4"/>
      <c r="HJ1870" s="4"/>
      <c r="HK1870" s="4"/>
    </row>
    <row r="1871" spans="209:219" x14ac:dyDescent="0.2">
      <c r="HA1871" s="4"/>
      <c r="HE1871" s="4"/>
      <c r="HI1871" s="4"/>
      <c r="HJ1871" s="4"/>
      <c r="HK1871" s="4"/>
    </row>
    <row r="1872" spans="209:219" x14ac:dyDescent="0.2">
      <c r="HA1872" s="4"/>
      <c r="HE1872" s="4"/>
      <c r="HI1872" s="4"/>
      <c r="HJ1872" s="4"/>
      <c r="HK1872" s="4"/>
    </row>
    <row r="1873" spans="209:219" x14ac:dyDescent="0.2">
      <c r="HA1873" s="4"/>
      <c r="HE1873" s="4"/>
      <c r="HI1873" s="4"/>
      <c r="HJ1873" s="4"/>
      <c r="HK1873" s="4"/>
    </row>
    <row r="1874" spans="209:219" x14ac:dyDescent="0.2">
      <c r="HA1874" s="4"/>
      <c r="HE1874" s="4"/>
      <c r="HI1874" s="4"/>
      <c r="HJ1874" s="4"/>
      <c r="HK1874" s="4"/>
    </row>
    <row r="1875" spans="209:219" x14ac:dyDescent="0.2">
      <c r="HA1875" s="4"/>
      <c r="HE1875" s="4"/>
      <c r="HI1875" s="4"/>
      <c r="HJ1875" s="4"/>
      <c r="HK1875" s="4"/>
    </row>
    <row r="1876" spans="209:219" x14ac:dyDescent="0.2">
      <c r="HA1876" s="4"/>
      <c r="HE1876" s="4"/>
      <c r="HI1876" s="4"/>
      <c r="HJ1876" s="4"/>
      <c r="HK1876" s="4"/>
    </row>
    <row r="1877" spans="209:219" x14ac:dyDescent="0.2">
      <c r="HA1877" s="4"/>
      <c r="HE1877" s="4"/>
      <c r="HI1877" s="4"/>
      <c r="HJ1877" s="4"/>
      <c r="HK1877" s="4"/>
    </row>
    <row r="1878" spans="209:219" x14ac:dyDescent="0.2">
      <c r="HA1878" s="4"/>
      <c r="HE1878" s="4"/>
      <c r="HI1878" s="4"/>
      <c r="HJ1878" s="4"/>
      <c r="HK1878" s="4"/>
    </row>
    <row r="1879" spans="209:219" x14ac:dyDescent="0.2">
      <c r="HA1879" s="4"/>
      <c r="HE1879" s="4"/>
      <c r="HI1879" s="4"/>
      <c r="HJ1879" s="4"/>
      <c r="HK1879" s="4"/>
    </row>
    <row r="1880" spans="209:219" x14ac:dyDescent="0.2">
      <c r="HA1880" s="4"/>
      <c r="HE1880" s="4"/>
      <c r="HI1880" s="4"/>
      <c r="HJ1880" s="4"/>
      <c r="HK1880" s="4"/>
    </row>
    <row r="1881" spans="209:219" x14ac:dyDescent="0.2">
      <c r="HA1881" s="4"/>
      <c r="HE1881" s="4"/>
      <c r="HI1881" s="4"/>
      <c r="HJ1881" s="4"/>
      <c r="HK1881" s="4"/>
    </row>
    <row r="1882" spans="209:219" x14ac:dyDescent="0.2">
      <c r="HA1882" s="4"/>
      <c r="HE1882" s="4"/>
      <c r="HI1882" s="4"/>
      <c r="HJ1882" s="4"/>
      <c r="HK1882" s="4"/>
    </row>
    <row r="1883" spans="209:219" x14ac:dyDescent="0.2">
      <c r="HA1883" s="4"/>
      <c r="HE1883" s="4"/>
      <c r="HI1883" s="4"/>
      <c r="HJ1883" s="4"/>
      <c r="HK1883" s="4"/>
    </row>
    <row r="1884" spans="209:219" x14ac:dyDescent="0.2">
      <c r="HA1884" s="4"/>
      <c r="HE1884" s="4"/>
      <c r="HI1884" s="4"/>
      <c r="HJ1884" s="4"/>
      <c r="HK1884" s="4"/>
    </row>
    <row r="1885" spans="209:219" x14ac:dyDescent="0.2">
      <c r="HA1885" s="4"/>
      <c r="HE1885" s="4"/>
      <c r="HI1885" s="4"/>
      <c r="HJ1885" s="4"/>
      <c r="HK1885" s="4"/>
    </row>
    <row r="1886" spans="209:219" x14ac:dyDescent="0.2">
      <c r="HA1886" s="4"/>
      <c r="HE1886" s="4"/>
      <c r="HI1886" s="4"/>
      <c r="HJ1886" s="4"/>
      <c r="HK1886" s="4"/>
    </row>
    <row r="1887" spans="209:219" x14ac:dyDescent="0.2">
      <c r="HA1887" s="4"/>
      <c r="HE1887" s="4"/>
      <c r="HI1887" s="4"/>
      <c r="HJ1887" s="4"/>
      <c r="HK1887" s="4"/>
    </row>
    <row r="1888" spans="209:219" x14ac:dyDescent="0.2">
      <c r="HA1888" s="4"/>
      <c r="HE1888" s="4"/>
      <c r="HI1888" s="4"/>
      <c r="HJ1888" s="4"/>
      <c r="HK1888" s="4"/>
    </row>
    <row r="1889" spans="209:219" x14ac:dyDescent="0.2">
      <c r="HA1889" s="4"/>
      <c r="HE1889" s="4"/>
      <c r="HI1889" s="4"/>
      <c r="HJ1889" s="4"/>
      <c r="HK1889" s="4"/>
    </row>
    <row r="1890" spans="209:219" x14ac:dyDescent="0.2">
      <c r="HA1890" s="4"/>
      <c r="HE1890" s="4"/>
      <c r="HI1890" s="4"/>
      <c r="HJ1890" s="4"/>
      <c r="HK1890" s="4"/>
    </row>
    <row r="1891" spans="209:219" x14ac:dyDescent="0.2">
      <c r="HA1891" s="4"/>
      <c r="HE1891" s="4"/>
      <c r="HI1891" s="4"/>
      <c r="HJ1891" s="4"/>
      <c r="HK1891" s="4"/>
    </row>
    <row r="1892" spans="209:219" x14ac:dyDescent="0.2">
      <c r="HA1892" s="4"/>
      <c r="HE1892" s="4"/>
      <c r="HI1892" s="4"/>
      <c r="HJ1892" s="4"/>
      <c r="HK1892" s="4"/>
    </row>
    <row r="1893" spans="209:219" x14ac:dyDescent="0.2">
      <c r="HA1893" s="4"/>
      <c r="HE1893" s="4"/>
      <c r="HI1893" s="4"/>
      <c r="HJ1893" s="4"/>
      <c r="HK1893" s="4"/>
    </row>
    <row r="1894" spans="209:219" x14ac:dyDescent="0.2">
      <c r="HA1894" s="4"/>
      <c r="HE1894" s="4"/>
      <c r="HI1894" s="4"/>
      <c r="HJ1894" s="4"/>
      <c r="HK1894" s="4"/>
    </row>
    <row r="1895" spans="209:219" x14ac:dyDescent="0.2">
      <c r="HA1895" s="4"/>
      <c r="HE1895" s="4"/>
      <c r="HI1895" s="4"/>
      <c r="HJ1895" s="4"/>
      <c r="HK1895" s="4"/>
    </row>
    <row r="1896" spans="209:219" x14ac:dyDescent="0.2">
      <c r="HA1896" s="4"/>
      <c r="HE1896" s="4"/>
      <c r="HI1896" s="4"/>
      <c r="HJ1896" s="4"/>
      <c r="HK1896" s="4"/>
    </row>
    <row r="1897" spans="209:219" x14ac:dyDescent="0.2">
      <c r="HA1897" s="4"/>
      <c r="HE1897" s="4"/>
      <c r="HI1897" s="4"/>
      <c r="HJ1897" s="4"/>
      <c r="HK1897" s="4"/>
    </row>
    <row r="1898" spans="209:219" x14ac:dyDescent="0.2">
      <c r="HA1898" s="4"/>
      <c r="HE1898" s="4"/>
      <c r="HI1898" s="4"/>
      <c r="HJ1898" s="4"/>
      <c r="HK1898" s="4"/>
    </row>
    <row r="1899" spans="209:219" x14ac:dyDescent="0.2">
      <c r="HA1899" s="4"/>
      <c r="HE1899" s="4"/>
      <c r="HI1899" s="4"/>
      <c r="HJ1899" s="4"/>
      <c r="HK1899" s="4"/>
    </row>
    <row r="1900" spans="209:219" x14ac:dyDescent="0.2">
      <c r="HA1900" s="4"/>
      <c r="HE1900" s="4"/>
      <c r="HI1900" s="4"/>
      <c r="HJ1900" s="4"/>
      <c r="HK1900" s="4"/>
    </row>
    <row r="1901" spans="209:219" x14ac:dyDescent="0.2">
      <c r="HA1901" s="4"/>
      <c r="HE1901" s="4"/>
      <c r="HI1901" s="4"/>
      <c r="HJ1901" s="4"/>
      <c r="HK1901" s="4"/>
    </row>
    <row r="1902" spans="209:219" x14ac:dyDescent="0.2">
      <c r="HA1902" s="4"/>
      <c r="HE1902" s="4"/>
      <c r="HI1902" s="4"/>
      <c r="HJ1902" s="4"/>
      <c r="HK1902" s="4"/>
    </row>
    <row r="1903" spans="209:219" x14ac:dyDescent="0.2">
      <c r="HA1903" s="4"/>
      <c r="HE1903" s="4"/>
      <c r="HI1903" s="4"/>
      <c r="HJ1903" s="4"/>
      <c r="HK1903" s="4"/>
    </row>
    <row r="1904" spans="209:219" x14ac:dyDescent="0.2">
      <c r="HA1904" s="4"/>
      <c r="HE1904" s="4"/>
      <c r="HI1904" s="4"/>
      <c r="HJ1904" s="4"/>
      <c r="HK1904" s="4"/>
    </row>
    <row r="1905" spans="209:219" x14ac:dyDescent="0.2">
      <c r="HA1905" s="4"/>
      <c r="HE1905" s="4"/>
      <c r="HI1905" s="4"/>
      <c r="HJ1905" s="4"/>
      <c r="HK1905" s="4"/>
    </row>
    <row r="1906" spans="209:219" x14ac:dyDescent="0.2">
      <c r="HA1906" s="4"/>
      <c r="HE1906" s="4"/>
      <c r="HI1906" s="4"/>
      <c r="HJ1906" s="4"/>
      <c r="HK1906" s="4"/>
    </row>
    <row r="1907" spans="209:219" x14ac:dyDescent="0.2">
      <c r="HA1907" s="4"/>
      <c r="HE1907" s="4"/>
      <c r="HI1907" s="4"/>
      <c r="HJ1907" s="4"/>
      <c r="HK1907" s="4"/>
    </row>
    <row r="1908" spans="209:219" x14ac:dyDescent="0.2">
      <c r="HA1908" s="4"/>
      <c r="HE1908" s="4"/>
      <c r="HI1908" s="4"/>
      <c r="HJ1908" s="4"/>
      <c r="HK1908" s="4"/>
    </row>
    <row r="1909" spans="209:219" x14ac:dyDescent="0.2">
      <c r="HA1909" s="4"/>
      <c r="HE1909" s="4"/>
      <c r="HI1909" s="4"/>
      <c r="HJ1909" s="4"/>
      <c r="HK1909" s="4"/>
    </row>
    <row r="1910" spans="209:219" x14ac:dyDescent="0.2">
      <c r="HA1910" s="4"/>
      <c r="HE1910" s="4"/>
      <c r="HI1910" s="4"/>
      <c r="HJ1910" s="4"/>
      <c r="HK1910" s="4"/>
    </row>
    <row r="1911" spans="209:219" x14ac:dyDescent="0.2">
      <c r="HA1911" s="4"/>
      <c r="HE1911" s="4"/>
      <c r="HI1911" s="4"/>
      <c r="HJ1911" s="4"/>
      <c r="HK1911" s="4"/>
    </row>
    <row r="1912" spans="209:219" x14ac:dyDescent="0.2">
      <c r="HA1912" s="4"/>
      <c r="HE1912" s="4"/>
      <c r="HI1912" s="4"/>
      <c r="HJ1912" s="4"/>
      <c r="HK1912" s="4"/>
    </row>
    <row r="1913" spans="209:219" x14ac:dyDescent="0.2">
      <c r="HA1913" s="4"/>
      <c r="HE1913" s="4"/>
      <c r="HI1913" s="4"/>
      <c r="HJ1913" s="4"/>
      <c r="HK1913" s="4"/>
    </row>
    <row r="1914" spans="209:219" x14ac:dyDescent="0.2">
      <c r="HA1914" s="4"/>
      <c r="HE1914" s="4"/>
      <c r="HI1914" s="4"/>
      <c r="HJ1914" s="4"/>
      <c r="HK1914" s="4"/>
    </row>
    <row r="1915" spans="209:219" x14ac:dyDescent="0.2">
      <c r="HA1915" s="4"/>
      <c r="HE1915" s="4"/>
      <c r="HI1915" s="4"/>
      <c r="HJ1915" s="4"/>
      <c r="HK1915" s="4"/>
    </row>
    <row r="1916" spans="209:219" x14ac:dyDescent="0.2">
      <c r="HA1916" s="4"/>
      <c r="HE1916" s="4"/>
      <c r="HI1916" s="4"/>
      <c r="HJ1916" s="4"/>
      <c r="HK1916" s="4"/>
    </row>
    <row r="1917" spans="209:219" x14ac:dyDescent="0.2">
      <c r="HA1917" s="4"/>
      <c r="HE1917" s="4"/>
      <c r="HI1917" s="4"/>
      <c r="HJ1917" s="4"/>
      <c r="HK1917" s="4"/>
    </row>
    <row r="1918" spans="209:219" x14ac:dyDescent="0.2">
      <c r="HA1918" s="4"/>
      <c r="HE1918" s="4"/>
      <c r="HI1918" s="4"/>
      <c r="HJ1918" s="4"/>
      <c r="HK1918" s="4"/>
    </row>
    <row r="1919" spans="209:219" x14ac:dyDescent="0.2">
      <c r="HA1919" s="4"/>
      <c r="HE1919" s="4"/>
      <c r="HI1919" s="4"/>
      <c r="HJ1919" s="4"/>
      <c r="HK1919" s="4"/>
    </row>
    <row r="1920" spans="209:219" x14ac:dyDescent="0.2">
      <c r="HA1920" s="4"/>
      <c r="HE1920" s="4"/>
      <c r="HI1920" s="4"/>
      <c r="HJ1920" s="4"/>
      <c r="HK1920" s="4"/>
    </row>
    <row r="1921" spans="209:219" x14ac:dyDescent="0.2">
      <c r="HA1921" s="4"/>
      <c r="HE1921" s="4"/>
      <c r="HI1921" s="4"/>
      <c r="HJ1921" s="4"/>
      <c r="HK1921" s="4"/>
    </row>
    <row r="1922" spans="209:219" x14ac:dyDescent="0.2">
      <c r="HA1922" s="4"/>
      <c r="HE1922" s="4"/>
      <c r="HI1922" s="4"/>
      <c r="HJ1922" s="4"/>
      <c r="HK1922" s="4"/>
    </row>
    <row r="1923" spans="209:219" x14ac:dyDescent="0.2">
      <c r="HA1923" s="4"/>
      <c r="HE1923" s="4"/>
      <c r="HI1923" s="4"/>
      <c r="HJ1923" s="4"/>
      <c r="HK1923" s="4"/>
    </row>
    <row r="1924" spans="209:219" x14ac:dyDescent="0.2">
      <c r="HA1924" s="4"/>
      <c r="HE1924" s="4"/>
      <c r="HI1924" s="4"/>
      <c r="HJ1924" s="4"/>
      <c r="HK1924" s="4"/>
    </row>
    <row r="1925" spans="209:219" x14ac:dyDescent="0.2">
      <c r="HA1925" s="4"/>
      <c r="HE1925" s="4"/>
      <c r="HI1925" s="4"/>
      <c r="HJ1925" s="4"/>
      <c r="HK1925" s="4"/>
    </row>
    <row r="1926" spans="209:219" x14ac:dyDescent="0.2">
      <c r="HA1926" s="4"/>
      <c r="HE1926" s="4"/>
      <c r="HI1926" s="4"/>
      <c r="HJ1926" s="4"/>
      <c r="HK1926" s="4"/>
    </row>
    <row r="1927" spans="209:219" x14ac:dyDescent="0.2">
      <c r="HA1927" s="4"/>
      <c r="HE1927" s="4"/>
      <c r="HI1927" s="4"/>
      <c r="HJ1927" s="4"/>
      <c r="HK1927" s="4"/>
    </row>
    <row r="1928" spans="209:219" x14ac:dyDescent="0.2">
      <c r="HA1928" s="4"/>
      <c r="HE1928" s="4"/>
      <c r="HI1928" s="4"/>
      <c r="HJ1928" s="4"/>
      <c r="HK1928" s="4"/>
    </row>
    <row r="1929" spans="209:219" x14ac:dyDescent="0.2">
      <c r="HA1929" s="4"/>
      <c r="HE1929" s="4"/>
      <c r="HI1929" s="4"/>
      <c r="HJ1929" s="4"/>
      <c r="HK1929" s="4"/>
    </row>
    <row r="1930" spans="209:219" x14ac:dyDescent="0.2">
      <c r="HA1930" s="4"/>
      <c r="HE1930" s="4"/>
      <c r="HI1930" s="4"/>
      <c r="HJ1930" s="4"/>
      <c r="HK1930" s="4"/>
    </row>
    <row r="1931" spans="209:219" x14ac:dyDescent="0.2">
      <c r="HA1931" s="4"/>
      <c r="HE1931" s="4"/>
      <c r="HI1931" s="4"/>
      <c r="HJ1931" s="4"/>
      <c r="HK1931" s="4"/>
    </row>
    <row r="1932" spans="209:219" x14ac:dyDescent="0.2">
      <c r="HA1932" s="4"/>
      <c r="HE1932" s="4"/>
      <c r="HI1932" s="4"/>
      <c r="HJ1932" s="4"/>
      <c r="HK1932" s="4"/>
    </row>
    <row r="1933" spans="209:219" x14ac:dyDescent="0.2">
      <c r="HA1933" s="4"/>
      <c r="HE1933" s="4"/>
      <c r="HI1933" s="4"/>
      <c r="HJ1933" s="4"/>
      <c r="HK1933" s="4"/>
    </row>
    <row r="1934" spans="209:219" x14ac:dyDescent="0.2">
      <c r="HA1934" s="4"/>
      <c r="HE1934" s="4"/>
      <c r="HI1934" s="4"/>
      <c r="HJ1934" s="4"/>
      <c r="HK1934" s="4"/>
    </row>
    <row r="1935" spans="209:219" x14ac:dyDescent="0.2">
      <c r="HA1935" s="4"/>
      <c r="HE1935" s="4"/>
      <c r="HI1935" s="4"/>
      <c r="HJ1935" s="4"/>
      <c r="HK1935" s="4"/>
    </row>
    <row r="1936" spans="209:219" x14ac:dyDescent="0.2">
      <c r="HA1936" s="4"/>
      <c r="HE1936" s="4"/>
      <c r="HI1936" s="4"/>
      <c r="HJ1936" s="4"/>
      <c r="HK1936" s="4"/>
    </row>
    <row r="1937" spans="209:219" x14ac:dyDescent="0.2">
      <c r="HA1937" s="4"/>
      <c r="HE1937" s="4"/>
      <c r="HI1937" s="4"/>
      <c r="HJ1937" s="4"/>
      <c r="HK1937" s="4"/>
    </row>
    <row r="1938" spans="209:219" x14ac:dyDescent="0.2">
      <c r="HA1938" s="4"/>
      <c r="HE1938" s="4"/>
      <c r="HI1938" s="4"/>
      <c r="HJ1938" s="4"/>
      <c r="HK1938" s="4"/>
    </row>
    <row r="1939" spans="209:219" x14ac:dyDescent="0.2">
      <c r="HA1939" s="4"/>
      <c r="HE1939" s="4"/>
      <c r="HI1939" s="4"/>
      <c r="HJ1939" s="4"/>
      <c r="HK1939" s="4"/>
    </row>
    <row r="1940" spans="209:219" x14ac:dyDescent="0.2">
      <c r="HA1940" s="4"/>
      <c r="HE1940" s="4"/>
      <c r="HI1940" s="4"/>
      <c r="HJ1940" s="4"/>
      <c r="HK1940" s="4"/>
    </row>
    <row r="1941" spans="209:219" x14ac:dyDescent="0.2">
      <c r="HA1941" s="4"/>
      <c r="HE1941" s="4"/>
      <c r="HI1941" s="4"/>
      <c r="HJ1941" s="4"/>
      <c r="HK1941" s="4"/>
    </row>
    <row r="1942" spans="209:219" x14ac:dyDescent="0.2">
      <c r="HA1942" s="4"/>
      <c r="HE1942" s="4"/>
      <c r="HI1942" s="4"/>
      <c r="HJ1942" s="4"/>
      <c r="HK1942" s="4"/>
    </row>
    <row r="1943" spans="209:219" x14ac:dyDescent="0.2">
      <c r="HA1943" s="4"/>
      <c r="HE1943" s="4"/>
      <c r="HI1943" s="4"/>
      <c r="HJ1943" s="4"/>
      <c r="HK1943" s="4"/>
    </row>
    <row r="1944" spans="209:219" x14ac:dyDescent="0.2">
      <c r="HA1944" s="4"/>
      <c r="HE1944" s="4"/>
      <c r="HI1944" s="4"/>
      <c r="HJ1944" s="4"/>
      <c r="HK1944" s="4"/>
    </row>
    <row r="1945" spans="209:219" x14ac:dyDescent="0.2">
      <c r="HA1945" s="4"/>
      <c r="HE1945" s="4"/>
      <c r="HI1945" s="4"/>
      <c r="HJ1945" s="4"/>
      <c r="HK1945" s="4"/>
    </row>
    <row r="1946" spans="209:219" x14ac:dyDescent="0.2">
      <c r="HA1946" s="4"/>
      <c r="HE1946" s="4"/>
      <c r="HI1946" s="4"/>
      <c r="HJ1946" s="4"/>
      <c r="HK1946" s="4"/>
    </row>
    <row r="1947" spans="209:219" x14ac:dyDescent="0.2">
      <c r="HA1947" s="4"/>
      <c r="HE1947" s="4"/>
      <c r="HI1947" s="4"/>
      <c r="HJ1947" s="4"/>
      <c r="HK1947" s="4"/>
    </row>
    <row r="1948" spans="209:219" x14ac:dyDescent="0.2">
      <c r="HA1948" s="4"/>
      <c r="HE1948" s="4"/>
      <c r="HI1948" s="4"/>
      <c r="HJ1948" s="4"/>
      <c r="HK1948" s="4"/>
    </row>
    <row r="1949" spans="209:219" x14ac:dyDescent="0.2">
      <c r="HA1949" s="4"/>
      <c r="HE1949" s="4"/>
      <c r="HI1949" s="4"/>
      <c r="HJ1949" s="4"/>
      <c r="HK1949" s="4"/>
    </row>
    <row r="1950" spans="209:219" x14ac:dyDescent="0.2">
      <c r="HA1950" s="4"/>
      <c r="HE1950" s="4"/>
      <c r="HI1950" s="4"/>
      <c r="HJ1950" s="4"/>
      <c r="HK1950" s="4"/>
    </row>
    <row r="1951" spans="209:219" x14ac:dyDescent="0.2">
      <c r="HA1951" s="4"/>
      <c r="HE1951" s="4"/>
      <c r="HI1951" s="4"/>
      <c r="HJ1951" s="4"/>
      <c r="HK1951" s="4"/>
    </row>
    <row r="1952" spans="209:219" x14ac:dyDescent="0.2">
      <c r="HA1952" s="4"/>
      <c r="HE1952" s="4"/>
      <c r="HI1952" s="4"/>
      <c r="HJ1952" s="4"/>
      <c r="HK1952" s="4"/>
    </row>
    <row r="1953" spans="209:219" x14ac:dyDescent="0.2">
      <c r="HA1953" s="4"/>
      <c r="HE1953" s="4"/>
      <c r="HI1953" s="4"/>
      <c r="HJ1953" s="4"/>
      <c r="HK1953" s="4"/>
    </row>
    <row r="1954" spans="209:219" x14ac:dyDescent="0.2">
      <c r="HA1954" s="4"/>
      <c r="HE1954" s="4"/>
      <c r="HI1954" s="4"/>
      <c r="HJ1954" s="4"/>
      <c r="HK1954" s="4"/>
    </row>
    <row r="1955" spans="209:219" x14ac:dyDescent="0.2">
      <c r="HA1955" s="4"/>
      <c r="HE1955" s="4"/>
      <c r="HI1955" s="4"/>
      <c r="HJ1955" s="4"/>
      <c r="HK1955" s="4"/>
    </row>
    <row r="1956" spans="209:219" x14ac:dyDescent="0.2">
      <c r="HA1956" s="4"/>
      <c r="HE1956" s="4"/>
      <c r="HI1956" s="4"/>
      <c r="HJ1956" s="4"/>
      <c r="HK1956" s="4"/>
    </row>
    <row r="1957" spans="209:219" x14ac:dyDescent="0.2">
      <c r="HA1957" s="4"/>
      <c r="HE1957" s="4"/>
      <c r="HI1957" s="4"/>
      <c r="HJ1957" s="4"/>
      <c r="HK1957" s="4"/>
    </row>
    <row r="1958" spans="209:219" x14ac:dyDescent="0.2">
      <c r="HA1958" s="4"/>
      <c r="HE1958" s="4"/>
      <c r="HI1958" s="4"/>
      <c r="HJ1958" s="4"/>
      <c r="HK1958" s="4"/>
    </row>
    <row r="1959" spans="209:219" x14ac:dyDescent="0.2">
      <c r="HA1959" s="4"/>
      <c r="HE1959" s="4"/>
      <c r="HI1959" s="4"/>
      <c r="HJ1959" s="4"/>
      <c r="HK1959" s="4"/>
    </row>
    <row r="1960" spans="209:219" x14ac:dyDescent="0.2">
      <c r="HA1960" s="4"/>
      <c r="HE1960" s="4"/>
      <c r="HI1960" s="4"/>
      <c r="HJ1960" s="4"/>
      <c r="HK1960" s="4"/>
    </row>
    <row r="1961" spans="209:219" x14ac:dyDescent="0.2">
      <c r="HA1961" s="4"/>
      <c r="HE1961" s="4"/>
      <c r="HI1961" s="4"/>
      <c r="HJ1961" s="4"/>
      <c r="HK1961" s="4"/>
    </row>
    <row r="1962" spans="209:219" x14ac:dyDescent="0.2">
      <c r="HA1962" s="4"/>
      <c r="HE1962" s="4"/>
      <c r="HI1962" s="4"/>
      <c r="HJ1962" s="4"/>
      <c r="HK1962" s="4"/>
    </row>
    <row r="1963" spans="209:219" x14ac:dyDescent="0.2">
      <c r="HA1963" s="4"/>
      <c r="HE1963" s="4"/>
      <c r="HI1963" s="4"/>
      <c r="HJ1963" s="4"/>
      <c r="HK1963" s="4"/>
    </row>
    <row r="1964" spans="209:219" x14ac:dyDescent="0.2">
      <c r="HA1964" s="4"/>
      <c r="HE1964" s="4"/>
      <c r="HI1964" s="4"/>
      <c r="HJ1964" s="4"/>
      <c r="HK1964" s="4"/>
    </row>
    <row r="1965" spans="209:219" x14ac:dyDescent="0.2">
      <c r="HA1965" s="4"/>
      <c r="HE1965" s="4"/>
      <c r="HI1965" s="4"/>
      <c r="HJ1965" s="4"/>
      <c r="HK1965" s="4"/>
    </row>
    <row r="1966" spans="209:219" x14ac:dyDescent="0.2">
      <c r="HA1966" s="4"/>
      <c r="HE1966" s="4"/>
      <c r="HI1966" s="4"/>
      <c r="HJ1966" s="4"/>
      <c r="HK1966" s="4"/>
    </row>
    <row r="1967" spans="209:219" x14ac:dyDescent="0.2">
      <c r="HA1967" s="4"/>
      <c r="HE1967" s="4"/>
      <c r="HI1967" s="4"/>
      <c r="HJ1967" s="4"/>
      <c r="HK1967" s="4"/>
    </row>
    <row r="1968" spans="209:219" x14ac:dyDescent="0.2">
      <c r="HA1968" s="4"/>
      <c r="HE1968" s="4"/>
      <c r="HI1968" s="4"/>
      <c r="HJ1968" s="4"/>
      <c r="HK1968" s="4"/>
    </row>
    <row r="1969" spans="209:219" x14ac:dyDescent="0.2">
      <c r="HA1969" s="4"/>
      <c r="HE1969" s="4"/>
      <c r="HI1969" s="4"/>
      <c r="HJ1969" s="4"/>
      <c r="HK1969" s="4"/>
    </row>
    <row r="1970" spans="209:219" x14ac:dyDescent="0.2">
      <c r="HA1970" s="4"/>
      <c r="HE1970" s="4"/>
      <c r="HI1970" s="4"/>
      <c r="HJ1970" s="4"/>
      <c r="HK1970" s="4"/>
    </row>
    <row r="1971" spans="209:219" x14ac:dyDescent="0.2">
      <c r="HA1971" s="4"/>
      <c r="HE1971" s="4"/>
      <c r="HI1971" s="4"/>
      <c r="HJ1971" s="4"/>
      <c r="HK1971" s="4"/>
    </row>
    <row r="1972" spans="209:219" x14ac:dyDescent="0.2">
      <c r="HA1972" s="4"/>
      <c r="HE1972" s="4"/>
      <c r="HI1972" s="4"/>
      <c r="HJ1972" s="4"/>
      <c r="HK1972" s="4"/>
    </row>
    <row r="1973" spans="209:219" x14ac:dyDescent="0.2">
      <c r="HA1973" s="4"/>
      <c r="HE1973" s="4"/>
      <c r="HI1973" s="4"/>
      <c r="HJ1973" s="4"/>
      <c r="HK1973" s="4"/>
    </row>
    <row r="1974" spans="209:219" x14ac:dyDescent="0.2">
      <c r="HA1974" s="4"/>
      <c r="HE1974" s="4"/>
      <c r="HI1974" s="4"/>
      <c r="HJ1974" s="4"/>
      <c r="HK1974" s="4"/>
    </row>
    <row r="1975" spans="209:219" x14ac:dyDescent="0.2">
      <c r="HA1975" s="4"/>
      <c r="HE1975" s="4"/>
      <c r="HI1975" s="4"/>
      <c r="HJ1975" s="4"/>
      <c r="HK1975" s="4"/>
    </row>
    <row r="1976" spans="209:219" x14ac:dyDescent="0.2">
      <c r="HA1976" s="4"/>
      <c r="HE1976" s="4"/>
      <c r="HI1976" s="4"/>
      <c r="HJ1976" s="4"/>
      <c r="HK1976" s="4"/>
    </row>
    <row r="1977" spans="209:219" x14ac:dyDescent="0.2">
      <c r="HA1977" s="4"/>
      <c r="HE1977" s="4"/>
      <c r="HI1977" s="4"/>
      <c r="HJ1977" s="4"/>
      <c r="HK1977" s="4"/>
    </row>
    <row r="1978" spans="209:219" x14ac:dyDescent="0.2">
      <c r="HA1978" s="4"/>
      <c r="HE1978" s="4"/>
      <c r="HI1978" s="4"/>
      <c r="HJ1978" s="4"/>
      <c r="HK1978" s="4"/>
    </row>
    <row r="1979" spans="209:219" x14ac:dyDescent="0.2">
      <c r="HA1979" s="4"/>
      <c r="HE1979" s="4"/>
      <c r="HI1979" s="4"/>
      <c r="HJ1979" s="4"/>
      <c r="HK1979" s="4"/>
    </row>
    <row r="1980" spans="209:219" x14ac:dyDescent="0.2">
      <c r="HA1980" s="4"/>
      <c r="HE1980" s="4"/>
      <c r="HI1980" s="4"/>
      <c r="HJ1980" s="4"/>
      <c r="HK1980" s="4"/>
    </row>
    <row r="1981" spans="209:219" x14ac:dyDescent="0.2">
      <c r="HA1981" s="4"/>
      <c r="HE1981" s="4"/>
      <c r="HI1981" s="4"/>
      <c r="HJ1981" s="4"/>
      <c r="HK1981" s="4"/>
    </row>
    <row r="1982" spans="209:219" x14ac:dyDescent="0.2">
      <c r="HA1982" s="4"/>
      <c r="HE1982" s="4"/>
      <c r="HI1982" s="4"/>
      <c r="HJ1982" s="4"/>
      <c r="HK1982" s="4"/>
    </row>
    <row r="1983" spans="209:219" x14ac:dyDescent="0.2">
      <c r="HA1983" s="4"/>
      <c r="HE1983" s="4"/>
      <c r="HI1983" s="4"/>
      <c r="HJ1983" s="4"/>
      <c r="HK1983" s="4"/>
    </row>
    <row r="1984" spans="209:219" x14ac:dyDescent="0.2">
      <c r="HA1984" s="4"/>
      <c r="HE1984" s="4"/>
      <c r="HI1984" s="4"/>
      <c r="HJ1984" s="4"/>
      <c r="HK1984" s="4"/>
    </row>
    <row r="1985" spans="209:219" x14ac:dyDescent="0.2">
      <c r="HA1985" s="4"/>
      <c r="HE1985" s="4"/>
      <c r="HI1985" s="4"/>
      <c r="HJ1985" s="4"/>
      <c r="HK1985" s="4"/>
    </row>
    <row r="1986" spans="209:219" x14ac:dyDescent="0.2">
      <c r="HA1986" s="4"/>
      <c r="HE1986" s="4"/>
      <c r="HI1986" s="4"/>
      <c r="HJ1986" s="4"/>
      <c r="HK1986" s="4"/>
    </row>
    <row r="1987" spans="209:219" x14ac:dyDescent="0.2">
      <c r="HA1987" s="4"/>
      <c r="HE1987" s="4"/>
      <c r="HI1987" s="4"/>
      <c r="HJ1987" s="4"/>
      <c r="HK1987" s="4"/>
    </row>
    <row r="1988" spans="209:219" x14ac:dyDescent="0.2">
      <c r="HA1988" s="4"/>
      <c r="HE1988" s="4"/>
      <c r="HI1988" s="4"/>
      <c r="HJ1988" s="4"/>
      <c r="HK1988" s="4"/>
    </row>
    <row r="1989" spans="209:219" x14ac:dyDescent="0.2">
      <c r="HA1989" s="4"/>
      <c r="HE1989" s="4"/>
      <c r="HI1989" s="4"/>
      <c r="HJ1989" s="4"/>
      <c r="HK1989" s="4"/>
    </row>
    <row r="1990" spans="209:219" x14ac:dyDescent="0.2">
      <c r="HA1990" s="4"/>
      <c r="HE1990" s="4"/>
      <c r="HI1990" s="4"/>
      <c r="HJ1990" s="4"/>
      <c r="HK1990" s="4"/>
    </row>
    <row r="1991" spans="209:219" x14ac:dyDescent="0.2">
      <c r="HA1991" s="4"/>
      <c r="HE1991" s="4"/>
      <c r="HI1991" s="4"/>
      <c r="HJ1991" s="4"/>
      <c r="HK1991" s="4"/>
    </row>
    <row r="1992" spans="209:219" x14ac:dyDescent="0.2">
      <c r="HA1992" s="4"/>
      <c r="HE1992" s="4"/>
      <c r="HI1992" s="4"/>
      <c r="HJ1992" s="4"/>
      <c r="HK1992" s="4"/>
    </row>
    <row r="1993" spans="209:219" x14ac:dyDescent="0.2">
      <c r="HA1993" s="4"/>
      <c r="HE1993" s="4"/>
      <c r="HI1993" s="4"/>
      <c r="HJ1993" s="4"/>
      <c r="HK1993" s="4"/>
    </row>
    <row r="1994" spans="209:219" x14ac:dyDescent="0.2">
      <c r="HA1994" s="4"/>
      <c r="HE1994" s="4"/>
      <c r="HI1994" s="4"/>
      <c r="HJ1994" s="4"/>
      <c r="HK1994" s="4"/>
    </row>
    <row r="1995" spans="209:219" x14ac:dyDescent="0.2">
      <c r="HA1995" s="4"/>
      <c r="HE1995" s="4"/>
      <c r="HI1995" s="4"/>
      <c r="HJ1995" s="4"/>
      <c r="HK1995" s="4"/>
    </row>
    <row r="1996" spans="209:219" x14ac:dyDescent="0.2">
      <c r="HA1996" s="4"/>
      <c r="HE1996" s="4"/>
      <c r="HI1996" s="4"/>
      <c r="HJ1996" s="4"/>
      <c r="HK1996" s="4"/>
    </row>
    <row r="1997" spans="209:219" x14ac:dyDescent="0.2">
      <c r="HA1997" s="4"/>
      <c r="HE1997" s="4"/>
      <c r="HI1997" s="4"/>
      <c r="HJ1997" s="4"/>
      <c r="HK1997" s="4"/>
    </row>
    <row r="1998" spans="209:219" x14ac:dyDescent="0.2">
      <c r="HA1998" s="4"/>
      <c r="HE1998" s="4"/>
      <c r="HI1998" s="4"/>
      <c r="HJ1998" s="4"/>
      <c r="HK1998" s="4"/>
    </row>
    <row r="1999" spans="209:219" x14ac:dyDescent="0.2">
      <c r="HA1999" s="4"/>
      <c r="HE1999" s="4"/>
      <c r="HI1999" s="4"/>
      <c r="HJ1999" s="4"/>
      <c r="HK1999" s="4"/>
    </row>
    <row r="2000" spans="209:219" x14ac:dyDescent="0.2">
      <c r="HA2000" s="4"/>
      <c r="HE2000" s="4"/>
      <c r="HI2000" s="4"/>
      <c r="HJ2000" s="4"/>
      <c r="HK2000" s="4"/>
    </row>
    <row r="2001" spans="209:219" x14ac:dyDescent="0.2">
      <c r="HA2001" s="4"/>
      <c r="HE2001" s="4"/>
      <c r="HI2001" s="4"/>
      <c r="HJ2001" s="4"/>
      <c r="HK2001" s="4"/>
    </row>
    <row r="2002" spans="209:219" x14ac:dyDescent="0.2">
      <c r="HA2002" s="4"/>
      <c r="HE2002" s="4"/>
      <c r="HI2002" s="4"/>
      <c r="HJ2002" s="4"/>
      <c r="HK2002" s="4"/>
    </row>
    <row r="2003" spans="209:219" x14ac:dyDescent="0.2">
      <c r="HA2003" s="4"/>
      <c r="HE2003" s="4"/>
      <c r="HI2003" s="4"/>
      <c r="HJ2003" s="4"/>
      <c r="HK2003" s="4"/>
    </row>
    <row r="2004" spans="209:219" x14ac:dyDescent="0.2">
      <c r="HA2004" s="4"/>
      <c r="HE2004" s="4"/>
      <c r="HI2004" s="4"/>
      <c r="HJ2004" s="4"/>
      <c r="HK2004" s="4"/>
    </row>
    <row r="2005" spans="209:219" x14ac:dyDescent="0.2">
      <c r="HA2005" s="4"/>
      <c r="HE2005" s="4"/>
      <c r="HI2005" s="4"/>
      <c r="HJ2005" s="4"/>
      <c r="HK2005" s="4"/>
    </row>
    <row r="2006" spans="209:219" x14ac:dyDescent="0.2">
      <c r="HA2006" s="4"/>
      <c r="HE2006" s="4"/>
      <c r="HI2006" s="4"/>
      <c r="HJ2006" s="4"/>
      <c r="HK2006" s="4"/>
    </row>
    <row r="2007" spans="209:219" x14ac:dyDescent="0.2">
      <c r="HA2007" s="4"/>
      <c r="HE2007" s="4"/>
      <c r="HI2007" s="4"/>
      <c r="HJ2007" s="4"/>
      <c r="HK2007" s="4"/>
    </row>
    <row r="2008" spans="209:219" x14ac:dyDescent="0.2">
      <c r="HA2008" s="4"/>
      <c r="HE2008" s="4"/>
      <c r="HI2008" s="4"/>
      <c r="HJ2008" s="4"/>
      <c r="HK2008" s="4"/>
    </row>
    <row r="2009" spans="209:219" x14ac:dyDescent="0.2">
      <c r="HA2009" s="4"/>
      <c r="HE2009" s="4"/>
      <c r="HI2009" s="4"/>
      <c r="HJ2009" s="4"/>
      <c r="HK2009" s="4"/>
    </row>
    <row r="2010" spans="209:219" x14ac:dyDescent="0.2">
      <c r="HA2010" s="4"/>
      <c r="HE2010" s="4"/>
      <c r="HI2010" s="4"/>
      <c r="HJ2010" s="4"/>
      <c r="HK2010" s="4"/>
    </row>
    <row r="2011" spans="209:219" x14ac:dyDescent="0.2">
      <c r="HA2011" s="4"/>
      <c r="HE2011" s="4"/>
      <c r="HI2011" s="4"/>
      <c r="HJ2011" s="4"/>
      <c r="HK2011" s="4"/>
    </row>
    <row r="2012" spans="209:219" x14ac:dyDescent="0.2">
      <c r="HA2012" s="4"/>
      <c r="HE2012" s="4"/>
      <c r="HI2012" s="4"/>
      <c r="HJ2012" s="4"/>
      <c r="HK2012" s="4"/>
    </row>
    <row r="2013" spans="209:219" x14ac:dyDescent="0.2">
      <c r="HA2013" s="4"/>
      <c r="HE2013" s="4"/>
      <c r="HI2013" s="4"/>
      <c r="HJ2013" s="4"/>
      <c r="HK2013" s="4"/>
    </row>
    <row r="2014" spans="209:219" x14ac:dyDescent="0.2">
      <c r="HA2014" s="4"/>
      <c r="HE2014" s="4"/>
      <c r="HI2014" s="4"/>
      <c r="HJ2014" s="4"/>
      <c r="HK2014" s="4"/>
    </row>
    <row r="2015" spans="209:219" x14ac:dyDescent="0.2">
      <c r="HA2015" s="4"/>
      <c r="HE2015" s="4"/>
      <c r="HI2015" s="4"/>
      <c r="HJ2015" s="4"/>
      <c r="HK2015" s="4"/>
    </row>
    <row r="2016" spans="209:219" x14ac:dyDescent="0.2">
      <c r="HA2016" s="4"/>
      <c r="HE2016" s="4"/>
      <c r="HI2016" s="4"/>
      <c r="HJ2016" s="4"/>
      <c r="HK2016" s="4"/>
    </row>
    <row r="2017" spans="209:219" x14ac:dyDescent="0.2">
      <c r="HA2017" s="4"/>
      <c r="HE2017" s="4"/>
      <c r="HI2017" s="4"/>
      <c r="HJ2017" s="4"/>
      <c r="HK2017" s="4"/>
    </row>
    <row r="2018" spans="209:219" x14ac:dyDescent="0.2">
      <c r="HA2018" s="4"/>
      <c r="HE2018" s="4"/>
      <c r="HI2018" s="4"/>
      <c r="HJ2018" s="4"/>
      <c r="HK2018" s="4"/>
    </row>
    <row r="2019" spans="209:219" x14ac:dyDescent="0.2">
      <c r="HA2019" s="4"/>
      <c r="HE2019" s="4"/>
      <c r="HI2019" s="4"/>
      <c r="HJ2019" s="4"/>
      <c r="HK2019" s="4"/>
    </row>
    <row r="2020" spans="209:219" x14ac:dyDescent="0.2">
      <c r="HA2020" s="4"/>
      <c r="HE2020" s="4"/>
      <c r="HI2020" s="4"/>
      <c r="HJ2020" s="4"/>
      <c r="HK2020" s="4"/>
    </row>
    <row r="2021" spans="209:219" x14ac:dyDescent="0.2">
      <c r="HA2021" s="4"/>
      <c r="HE2021" s="4"/>
      <c r="HI2021" s="4"/>
      <c r="HJ2021" s="4"/>
      <c r="HK2021" s="4"/>
    </row>
    <row r="2022" spans="209:219" x14ac:dyDescent="0.2">
      <c r="HA2022" s="4"/>
      <c r="HE2022" s="4"/>
      <c r="HI2022" s="4"/>
      <c r="HJ2022" s="4"/>
      <c r="HK2022" s="4"/>
    </row>
    <row r="2023" spans="209:219" x14ac:dyDescent="0.2">
      <c r="HA2023" s="4"/>
      <c r="HE2023" s="4"/>
      <c r="HI2023" s="4"/>
      <c r="HJ2023" s="4"/>
      <c r="HK2023" s="4"/>
    </row>
    <row r="2024" spans="209:219" x14ac:dyDescent="0.2">
      <c r="HA2024" s="4"/>
      <c r="HE2024" s="4"/>
      <c r="HI2024" s="4"/>
      <c r="HJ2024" s="4"/>
      <c r="HK2024" s="4"/>
    </row>
    <row r="2025" spans="209:219" x14ac:dyDescent="0.2">
      <c r="HA2025" s="4"/>
      <c r="HE2025" s="4"/>
      <c r="HI2025" s="4"/>
      <c r="HJ2025" s="4"/>
      <c r="HK2025" s="4"/>
    </row>
    <row r="2026" spans="209:219" x14ac:dyDescent="0.2">
      <c r="HA2026" s="4"/>
      <c r="HE2026" s="4"/>
      <c r="HI2026" s="4"/>
      <c r="HJ2026" s="4"/>
      <c r="HK2026" s="4"/>
    </row>
    <row r="2027" spans="209:219" x14ac:dyDescent="0.2">
      <c r="HA2027" s="4"/>
      <c r="HE2027" s="4"/>
      <c r="HI2027" s="4"/>
      <c r="HJ2027" s="4"/>
      <c r="HK2027" s="4"/>
    </row>
    <row r="2028" spans="209:219" x14ac:dyDescent="0.2">
      <c r="HA2028" s="4"/>
      <c r="HE2028" s="4"/>
      <c r="HI2028" s="4"/>
      <c r="HJ2028" s="4"/>
      <c r="HK2028" s="4"/>
    </row>
    <row r="2029" spans="209:219" x14ac:dyDescent="0.2">
      <c r="HA2029" s="4"/>
      <c r="HE2029" s="4"/>
      <c r="HI2029" s="4"/>
      <c r="HJ2029" s="4"/>
      <c r="HK2029" s="4"/>
    </row>
    <row r="2030" spans="209:219" x14ac:dyDescent="0.2">
      <c r="HA2030" s="4"/>
      <c r="HE2030" s="4"/>
      <c r="HI2030" s="4"/>
      <c r="HJ2030" s="4"/>
      <c r="HK2030" s="4"/>
    </row>
    <row r="2031" spans="209:219" x14ac:dyDescent="0.2">
      <c r="HA2031" s="4"/>
      <c r="HE2031" s="4"/>
      <c r="HI2031" s="4"/>
      <c r="HJ2031" s="4"/>
      <c r="HK2031" s="4"/>
    </row>
    <row r="2032" spans="209:219" x14ac:dyDescent="0.2">
      <c r="HA2032" s="4"/>
      <c r="HE2032" s="4"/>
      <c r="HI2032" s="4"/>
      <c r="HJ2032" s="4"/>
      <c r="HK2032" s="4"/>
    </row>
    <row r="2033" spans="209:219" x14ac:dyDescent="0.2">
      <c r="HA2033" s="4"/>
      <c r="HE2033" s="4"/>
      <c r="HI2033" s="4"/>
      <c r="HJ2033" s="4"/>
      <c r="HK2033" s="4"/>
    </row>
    <row r="2034" spans="209:219" x14ac:dyDescent="0.2">
      <c r="HA2034" s="4"/>
      <c r="HE2034" s="4"/>
      <c r="HI2034" s="4"/>
      <c r="HJ2034" s="4"/>
      <c r="HK2034" s="4"/>
    </row>
    <row r="2035" spans="209:219" x14ac:dyDescent="0.2">
      <c r="HA2035" s="4"/>
      <c r="HE2035" s="4"/>
      <c r="HI2035" s="4"/>
      <c r="HJ2035" s="4"/>
      <c r="HK2035" s="4"/>
    </row>
    <row r="2036" spans="209:219" x14ac:dyDescent="0.2">
      <c r="HA2036" s="4"/>
      <c r="HE2036" s="4"/>
      <c r="HI2036" s="4"/>
      <c r="HJ2036" s="4"/>
      <c r="HK2036" s="4"/>
    </row>
    <row r="2037" spans="209:219" x14ac:dyDescent="0.2">
      <c r="HA2037" s="4"/>
      <c r="HE2037" s="4"/>
      <c r="HI2037" s="4"/>
      <c r="HJ2037" s="4"/>
      <c r="HK2037" s="4"/>
    </row>
    <row r="2038" spans="209:219" x14ac:dyDescent="0.2">
      <c r="HA2038" s="4"/>
      <c r="HE2038" s="4"/>
      <c r="HI2038" s="4"/>
      <c r="HJ2038" s="4"/>
      <c r="HK2038" s="4"/>
    </row>
    <row r="2039" spans="209:219" x14ac:dyDescent="0.2">
      <c r="HA2039" s="4"/>
      <c r="HE2039" s="4"/>
      <c r="HI2039" s="4"/>
      <c r="HJ2039" s="4"/>
      <c r="HK2039" s="4"/>
    </row>
    <row r="2040" spans="209:219" x14ac:dyDescent="0.2">
      <c r="HA2040" s="4"/>
      <c r="HE2040" s="4"/>
      <c r="HI2040" s="4"/>
      <c r="HJ2040" s="4"/>
      <c r="HK2040" s="4"/>
    </row>
    <row r="2041" spans="209:219" x14ac:dyDescent="0.2">
      <c r="HA2041" s="4"/>
      <c r="HE2041" s="4"/>
      <c r="HI2041" s="4"/>
      <c r="HJ2041" s="4"/>
      <c r="HK2041" s="4"/>
    </row>
    <row r="2042" spans="209:219" x14ac:dyDescent="0.2">
      <c r="HA2042" s="4"/>
      <c r="HE2042" s="4"/>
      <c r="HI2042" s="4"/>
      <c r="HJ2042" s="4"/>
      <c r="HK2042" s="4"/>
    </row>
    <row r="2043" spans="209:219" x14ac:dyDescent="0.2">
      <c r="HA2043" s="4"/>
      <c r="HE2043" s="4"/>
      <c r="HI2043" s="4"/>
      <c r="HJ2043" s="4"/>
      <c r="HK2043" s="4"/>
    </row>
    <row r="2044" spans="209:219" x14ac:dyDescent="0.2">
      <c r="HA2044" s="4"/>
      <c r="HE2044" s="4"/>
      <c r="HI2044" s="4"/>
      <c r="HJ2044" s="4"/>
      <c r="HK2044" s="4"/>
    </row>
    <row r="2045" spans="209:219" x14ac:dyDescent="0.2">
      <c r="HA2045" s="4"/>
      <c r="HE2045" s="4"/>
      <c r="HI2045" s="4"/>
      <c r="HJ2045" s="4"/>
      <c r="HK2045" s="4"/>
    </row>
    <row r="2046" spans="209:219" x14ac:dyDescent="0.2">
      <c r="HA2046" s="4"/>
      <c r="HE2046" s="4"/>
      <c r="HI2046" s="4"/>
      <c r="HJ2046" s="4"/>
      <c r="HK2046" s="4"/>
    </row>
    <row r="2047" spans="209:219" x14ac:dyDescent="0.2">
      <c r="HA2047" s="4"/>
      <c r="HE2047" s="4"/>
      <c r="HI2047" s="4"/>
      <c r="HJ2047" s="4"/>
      <c r="HK2047" s="4"/>
    </row>
    <row r="2048" spans="209:219" x14ac:dyDescent="0.2">
      <c r="HA2048" s="4"/>
      <c r="HE2048" s="4"/>
      <c r="HI2048" s="4"/>
      <c r="HJ2048" s="4"/>
      <c r="HK2048" s="4"/>
    </row>
    <row r="2049" spans="209:219" x14ac:dyDescent="0.2">
      <c r="HA2049" s="4"/>
      <c r="HE2049" s="4"/>
      <c r="HI2049" s="4"/>
      <c r="HJ2049" s="4"/>
      <c r="HK2049" s="4"/>
    </row>
    <row r="2050" spans="209:219" x14ac:dyDescent="0.2">
      <c r="HA2050" s="4"/>
      <c r="HE2050" s="4"/>
      <c r="HI2050" s="4"/>
      <c r="HJ2050" s="4"/>
      <c r="HK2050" s="4"/>
    </row>
    <row r="2051" spans="209:219" x14ac:dyDescent="0.2">
      <c r="HA2051" s="4"/>
      <c r="HE2051" s="4"/>
      <c r="HI2051" s="4"/>
      <c r="HJ2051" s="4"/>
      <c r="HK2051" s="4"/>
    </row>
    <row r="2052" spans="209:219" x14ac:dyDescent="0.2">
      <c r="HA2052" s="4"/>
      <c r="HE2052" s="4"/>
      <c r="HI2052" s="4"/>
      <c r="HJ2052" s="4"/>
      <c r="HK2052" s="4"/>
    </row>
    <row r="2053" spans="209:219" x14ac:dyDescent="0.2">
      <c r="HA2053" s="4"/>
      <c r="HE2053" s="4"/>
      <c r="HI2053" s="4"/>
      <c r="HJ2053" s="4"/>
      <c r="HK2053" s="4"/>
    </row>
    <row r="2054" spans="209:219" x14ac:dyDescent="0.2">
      <c r="HA2054" s="4"/>
      <c r="HE2054" s="4"/>
      <c r="HI2054" s="4"/>
      <c r="HJ2054" s="4"/>
      <c r="HK2054" s="4"/>
    </row>
    <row r="2055" spans="209:219" x14ac:dyDescent="0.2">
      <c r="HA2055" s="4"/>
      <c r="HE2055" s="4"/>
      <c r="HI2055" s="4"/>
      <c r="HJ2055" s="4"/>
      <c r="HK2055" s="4"/>
    </row>
    <row r="2056" spans="209:219" x14ac:dyDescent="0.2">
      <c r="HA2056" s="4"/>
      <c r="HE2056" s="4"/>
      <c r="HI2056" s="4"/>
      <c r="HJ2056" s="4"/>
      <c r="HK2056" s="4"/>
    </row>
    <row r="2057" spans="209:219" x14ac:dyDescent="0.2">
      <c r="HA2057" s="4"/>
      <c r="HE2057" s="4"/>
      <c r="HI2057" s="4"/>
      <c r="HJ2057" s="4"/>
      <c r="HK2057" s="4"/>
    </row>
    <row r="2058" spans="209:219" x14ac:dyDescent="0.2">
      <c r="HA2058" s="4"/>
      <c r="HE2058" s="4"/>
      <c r="HI2058" s="4"/>
      <c r="HJ2058" s="4"/>
      <c r="HK2058" s="4"/>
    </row>
    <row r="2059" spans="209:219" x14ac:dyDescent="0.2">
      <c r="HA2059" s="4"/>
      <c r="HE2059" s="4"/>
      <c r="HI2059" s="4"/>
      <c r="HJ2059" s="4"/>
      <c r="HK2059" s="4"/>
    </row>
    <row r="2060" spans="209:219" x14ac:dyDescent="0.2">
      <c r="HA2060" s="4"/>
      <c r="HE2060" s="4"/>
      <c r="HI2060" s="4"/>
      <c r="HJ2060" s="4"/>
      <c r="HK2060" s="4"/>
    </row>
    <row r="2061" spans="209:219" x14ac:dyDescent="0.2">
      <c r="HA2061" s="4"/>
      <c r="HE2061" s="4"/>
      <c r="HI2061" s="4"/>
      <c r="HJ2061" s="4"/>
      <c r="HK2061" s="4"/>
    </row>
    <row r="2062" spans="209:219" x14ac:dyDescent="0.2">
      <c r="HA2062" s="4"/>
      <c r="HE2062" s="4"/>
      <c r="HI2062" s="4"/>
      <c r="HJ2062" s="4"/>
      <c r="HK2062" s="4"/>
    </row>
    <row r="2063" spans="209:219" x14ac:dyDescent="0.2">
      <c r="HA2063" s="4"/>
      <c r="HE2063" s="4"/>
      <c r="HI2063" s="4"/>
      <c r="HJ2063" s="4"/>
      <c r="HK2063" s="4"/>
    </row>
    <row r="2064" spans="209:219" x14ac:dyDescent="0.2">
      <c r="HA2064" s="4"/>
      <c r="HE2064" s="4"/>
      <c r="HI2064" s="4"/>
      <c r="HJ2064" s="4"/>
      <c r="HK2064" s="4"/>
    </row>
    <row r="2065" spans="209:219" x14ac:dyDescent="0.2">
      <c r="HA2065" s="4"/>
      <c r="HE2065" s="4"/>
      <c r="HI2065" s="4"/>
      <c r="HJ2065" s="4"/>
      <c r="HK2065" s="4"/>
    </row>
    <row r="2066" spans="209:219" x14ac:dyDescent="0.2">
      <c r="HA2066" s="4"/>
      <c r="HE2066" s="4"/>
      <c r="HI2066" s="4"/>
      <c r="HJ2066" s="4"/>
      <c r="HK2066" s="4"/>
    </row>
    <row r="2067" spans="209:219" x14ac:dyDescent="0.2">
      <c r="HA2067" s="4"/>
      <c r="HE2067" s="4"/>
      <c r="HI2067" s="4"/>
      <c r="HJ2067" s="4"/>
      <c r="HK2067" s="4"/>
    </row>
    <row r="2068" spans="209:219" x14ac:dyDescent="0.2">
      <c r="HA2068" s="4"/>
      <c r="HE2068" s="4"/>
      <c r="HI2068" s="4"/>
      <c r="HJ2068" s="4"/>
      <c r="HK2068" s="4"/>
    </row>
    <row r="2069" spans="209:219" x14ac:dyDescent="0.2">
      <c r="HA2069" s="4"/>
      <c r="HE2069" s="4"/>
      <c r="HI2069" s="4"/>
      <c r="HJ2069" s="4"/>
      <c r="HK2069" s="4"/>
    </row>
    <row r="2070" spans="209:219" x14ac:dyDescent="0.2">
      <c r="HA2070" s="4"/>
      <c r="HE2070" s="4"/>
      <c r="HI2070" s="4"/>
      <c r="HJ2070" s="4"/>
      <c r="HK2070" s="4"/>
    </row>
    <row r="2071" spans="209:219" x14ac:dyDescent="0.2">
      <c r="HA2071" s="4"/>
      <c r="HE2071" s="4"/>
      <c r="HI2071" s="4"/>
      <c r="HJ2071" s="4"/>
      <c r="HK2071" s="4"/>
    </row>
    <row r="2072" spans="209:219" x14ac:dyDescent="0.2">
      <c r="HA2072" s="4"/>
      <c r="HE2072" s="4"/>
      <c r="HI2072" s="4"/>
      <c r="HJ2072" s="4"/>
      <c r="HK2072" s="4"/>
    </row>
    <row r="2073" spans="209:219" x14ac:dyDescent="0.2">
      <c r="HA2073" s="4"/>
      <c r="HE2073" s="4"/>
      <c r="HI2073" s="4"/>
      <c r="HJ2073" s="4"/>
      <c r="HK2073" s="4"/>
    </row>
    <row r="2074" spans="209:219" x14ac:dyDescent="0.2">
      <c r="HA2074" s="4"/>
      <c r="HE2074" s="4"/>
      <c r="HI2074" s="4"/>
      <c r="HJ2074" s="4"/>
      <c r="HK2074" s="4"/>
    </row>
    <row r="2075" spans="209:219" x14ac:dyDescent="0.2">
      <c r="HA2075" s="4"/>
      <c r="HE2075" s="4"/>
      <c r="HI2075" s="4"/>
      <c r="HJ2075" s="4"/>
      <c r="HK2075" s="4"/>
    </row>
    <row r="2076" spans="209:219" x14ac:dyDescent="0.2">
      <c r="HA2076" s="4"/>
      <c r="HE2076" s="4"/>
      <c r="HI2076" s="4"/>
      <c r="HJ2076" s="4"/>
      <c r="HK2076" s="4"/>
    </row>
    <row r="2077" spans="209:219" x14ac:dyDescent="0.2">
      <c r="HA2077" s="4"/>
      <c r="HE2077" s="4"/>
      <c r="HI2077" s="4"/>
      <c r="HJ2077" s="4"/>
      <c r="HK2077" s="4"/>
    </row>
    <row r="2078" spans="209:219" x14ac:dyDescent="0.2">
      <c r="HA2078" s="4"/>
      <c r="HE2078" s="4"/>
      <c r="HI2078" s="4"/>
      <c r="HJ2078" s="4"/>
      <c r="HK2078" s="4"/>
    </row>
    <row r="2079" spans="209:219" x14ac:dyDescent="0.2">
      <c r="HA2079" s="4"/>
      <c r="HE2079" s="4"/>
      <c r="HI2079" s="4"/>
      <c r="HJ2079" s="4"/>
      <c r="HK2079" s="4"/>
    </row>
    <row r="2080" spans="209:219" x14ac:dyDescent="0.2">
      <c r="HA2080" s="4"/>
      <c r="HE2080" s="4"/>
      <c r="HI2080" s="4"/>
      <c r="HJ2080" s="4"/>
      <c r="HK2080" s="4"/>
    </row>
    <row r="2081" spans="209:219" x14ac:dyDescent="0.2">
      <c r="HA2081" s="4"/>
      <c r="HE2081" s="4"/>
      <c r="HI2081" s="4"/>
      <c r="HJ2081" s="4"/>
      <c r="HK2081" s="4"/>
    </row>
    <row r="2082" spans="209:219" x14ac:dyDescent="0.2">
      <c r="HA2082" s="4"/>
      <c r="HE2082" s="4"/>
      <c r="HI2082" s="4"/>
      <c r="HJ2082" s="4"/>
      <c r="HK2082" s="4"/>
    </row>
    <row r="2083" spans="209:219" x14ac:dyDescent="0.2">
      <c r="HA2083" s="4"/>
      <c r="HE2083" s="4"/>
      <c r="HI2083" s="4"/>
      <c r="HJ2083" s="4"/>
      <c r="HK2083" s="4"/>
    </row>
    <row r="2084" spans="209:219" x14ac:dyDescent="0.2">
      <c r="HA2084" s="4"/>
      <c r="HE2084" s="4"/>
      <c r="HI2084" s="4"/>
      <c r="HJ2084" s="4"/>
      <c r="HK2084" s="4"/>
    </row>
    <row r="2085" spans="209:219" x14ac:dyDescent="0.2">
      <c r="HA2085" s="4"/>
      <c r="HE2085" s="4"/>
      <c r="HI2085" s="4"/>
      <c r="HJ2085" s="4"/>
      <c r="HK2085" s="4"/>
    </row>
    <row r="2086" spans="209:219" x14ac:dyDescent="0.2">
      <c r="HA2086" s="4"/>
      <c r="HE2086" s="4"/>
      <c r="HI2086" s="4"/>
      <c r="HJ2086" s="4"/>
      <c r="HK2086" s="4"/>
    </row>
    <row r="2087" spans="209:219" x14ac:dyDescent="0.2">
      <c r="HA2087" s="4"/>
      <c r="HE2087" s="4"/>
      <c r="HI2087" s="4"/>
      <c r="HJ2087" s="4"/>
      <c r="HK2087" s="4"/>
    </row>
    <row r="2088" spans="209:219" x14ac:dyDescent="0.2">
      <c r="HA2088" s="4"/>
      <c r="HE2088" s="4"/>
      <c r="HI2088" s="4"/>
      <c r="HJ2088" s="4"/>
      <c r="HK2088" s="4"/>
    </row>
    <row r="2089" spans="209:219" x14ac:dyDescent="0.2">
      <c r="HA2089" s="4"/>
      <c r="HE2089" s="4"/>
      <c r="HI2089" s="4"/>
      <c r="HJ2089" s="4"/>
      <c r="HK2089" s="4"/>
    </row>
    <row r="2090" spans="209:219" x14ac:dyDescent="0.2">
      <c r="HA2090" s="4"/>
      <c r="HE2090" s="4"/>
      <c r="HI2090" s="4"/>
      <c r="HJ2090" s="4"/>
      <c r="HK2090" s="4"/>
    </row>
    <row r="2091" spans="209:219" x14ac:dyDescent="0.2">
      <c r="HA2091" s="4"/>
      <c r="HE2091" s="4"/>
      <c r="HI2091" s="4"/>
      <c r="HJ2091" s="4"/>
      <c r="HK2091" s="4"/>
    </row>
    <row r="2092" spans="209:219" x14ac:dyDescent="0.2">
      <c r="HA2092" s="4"/>
      <c r="HE2092" s="4"/>
      <c r="HI2092" s="4"/>
      <c r="HJ2092" s="4"/>
      <c r="HK2092" s="4"/>
    </row>
    <row r="2093" spans="209:219" x14ac:dyDescent="0.2">
      <c r="HA2093" s="4"/>
      <c r="HE2093" s="4"/>
      <c r="HI2093" s="4"/>
      <c r="HJ2093" s="4"/>
      <c r="HK2093" s="4"/>
    </row>
    <row r="2094" spans="209:219" x14ac:dyDescent="0.2">
      <c r="HA2094" s="4"/>
      <c r="HE2094" s="4"/>
      <c r="HI2094" s="4"/>
      <c r="HJ2094" s="4"/>
      <c r="HK2094" s="4"/>
    </row>
    <row r="2095" spans="209:219" x14ac:dyDescent="0.2">
      <c r="HA2095" s="4"/>
      <c r="HE2095" s="4"/>
      <c r="HI2095" s="4"/>
      <c r="HJ2095" s="4"/>
      <c r="HK2095" s="4"/>
    </row>
    <row r="2096" spans="209:219" x14ac:dyDescent="0.2">
      <c r="HA2096" s="4"/>
      <c r="HE2096" s="4"/>
      <c r="HI2096" s="4"/>
      <c r="HJ2096" s="4"/>
      <c r="HK2096" s="4"/>
    </row>
    <row r="2097" spans="209:219" x14ac:dyDescent="0.2">
      <c r="HA2097" s="4"/>
      <c r="HE2097" s="4"/>
      <c r="HI2097" s="4"/>
      <c r="HJ2097" s="4"/>
      <c r="HK2097" s="4"/>
    </row>
    <row r="2098" spans="209:219" x14ac:dyDescent="0.2">
      <c r="HA2098" s="4"/>
      <c r="HE2098" s="4"/>
      <c r="HI2098" s="4"/>
      <c r="HJ2098" s="4"/>
      <c r="HK2098" s="4"/>
    </row>
    <row r="2099" spans="209:219" x14ac:dyDescent="0.2">
      <c r="HA2099" s="4"/>
      <c r="HE2099" s="4"/>
      <c r="HI2099" s="4"/>
      <c r="HJ2099" s="4"/>
      <c r="HK2099" s="4"/>
    </row>
    <row r="2100" spans="209:219" x14ac:dyDescent="0.2">
      <c r="HA2100" s="4"/>
      <c r="HE2100" s="4"/>
      <c r="HI2100" s="4"/>
      <c r="HJ2100" s="4"/>
      <c r="HK2100" s="4"/>
    </row>
    <row r="2101" spans="209:219" x14ac:dyDescent="0.2">
      <c r="HA2101" s="4"/>
      <c r="HE2101" s="4"/>
      <c r="HI2101" s="4"/>
      <c r="HJ2101" s="4"/>
      <c r="HK2101" s="4"/>
    </row>
    <row r="2102" spans="209:219" x14ac:dyDescent="0.2">
      <c r="HA2102" s="4"/>
      <c r="HE2102" s="4"/>
      <c r="HI2102" s="4"/>
      <c r="HJ2102" s="4"/>
      <c r="HK2102" s="4"/>
    </row>
    <row r="2103" spans="209:219" x14ac:dyDescent="0.2">
      <c r="HA2103" s="4"/>
      <c r="HE2103" s="4"/>
      <c r="HI2103" s="4"/>
      <c r="HJ2103" s="4"/>
      <c r="HK2103" s="4"/>
    </row>
    <row r="2104" spans="209:219" x14ac:dyDescent="0.2">
      <c r="HA2104" s="4"/>
      <c r="HE2104" s="4"/>
      <c r="HI2104" s="4"/>
      <c r="HJ2104" s="4"/>
      <c r="HK2104" s="4"/>
    </row>
    <row r="2105" spans="209:219" x14ac:dyDescent="0.2">
      <c r="HA2105" s="4"/>
      <c r="HE2105" s="4"/>
      <c r="HI2105" s="4"/>
      <c r="HJ2105" s="4"/>
      <c r="HK2105" s="4"/>
    </row>
    <row r="2106" spans="209:219" x14ac:dyDescent="0.2">
      <c r="HA2106" s="4"/>
      <c r="HE2106" s="4"/>
      <c r="HI2106" s="4"/>
      <c r="HJ2106" s="4"/>
      <c r="HK2106" s="4"/>
    </row>
    <row r="2107" spans="209:219" x14ac:dyDescent="0.2">
      <c r="HA2107" s="4"/>
      <c r="HE2107" s="4"/>
      <c r="HI2107" s="4"/>
      <c r="HJ2107" s="4"/>
      <c r="HK2107" s="4"/>
    </row>
    <row r="2108" spans="209:219" x14ac:dyDescent="0.2">
      <c r="HA2108" s="4"/>
      <c r="HE2108" s="4"/>
      <c r="HI2108" s="4"/>
      <c r="HJ2108" s="4"/>
      <c r="HK2108" s="4"/>
    </row>
    <row r="2109" spans="209:219" x14ac:dyDescent="0.2">
      <c r="HA2109" s="4"/>
      <c r="HE2109" s="4"/>
      <c r="HI2109" s="4"/>
      <c r="HJ2109" s="4"/>
      <c r="HK2109" s="4"/>
    </row>
    <row r="2110" spans="209:219" x14ac:dyDescent="0.2">
      <c r="HA2110" s="4"/>
      <c r="HE2110" s="4"/>
      <c r="HI2110" s="4"/>
      <c r="HJ2110" s="4"/>
      <c r="HK2110" s="4"/>
    </row>
    <row r="2111" spans="209:219" x14ac:dyDescent="0.2">
      <c r="HA2111" s="4"/>
      <c r="HE2111" s="4"/>
      <c r="HI2111" s="4"/>
      <c r="HJ2111" s="4"/>
      <c r="HK2111" s="4"/>
    </row>
    <row r="2112" spans="209:219" x14ac:dyDescent="0.2">
      <c r="HA2112" s="4"/>
      <c r="HE2112" s="4"/>
      <c r="HI2112" s="4"/>
      <c r="HJ2112" s="4"/>
      <c r="HK2112" s="4"/>
    </row>
    <row r="2113" spans="209:219" x14ac:dyDescent="0.2">
      <c r="HA2113" s="4"/>
      <c r="HE2113" s="4"/>
      <c r="HI2113" s="4"/>
      <c r="HJ2113" s="4"/>
      <c r="HK2113" s="4"/>
    </row>
    <row r="2114" spans="209:219" x14ac:dyDescent="0.2">
      <c r="HA2114" s="4"/>
      <c r="HE2114" s="4"/>
      <c r="HI2114" s="4"/>
      <c r="HJ2114" s="4"/>
      <c r="HK2114" s="4"/>
    </row>
    <row r="2115" spans="209:219" x14ac:dyDescent="0.2">
      <c r="HA2115" s="4"/>
      <c r="HE2115" s="4"/>
      <c r="HI2115" s="4"/>
      <c r="HJ2115" s="4"/>
      <c r="HK2115" s="4"/>
    </row>
    <row r="2116" spans="209:219" x14ac:dyDescent="0.2">
      <c r="HA2116" s="4"/>
      <c r="HE2116" s="4"/>
      <c r="HI2116" s="4"/>
      <c r="HJ2116" s="4"/>
      <c r="HK2116" s="4"/>
    </row>
    <row r="2117" spans="209:219" x14ac:dyDescent="0.2">
      <c r="HA2117" s="4"/>
      <c r="HE2117" s="4"/>
      <c r="HI2117" s="4"/>
      <c r="HJ2117" s="4"/>
      <c r="HK2117" s="4"/>
    </row>
    <row r="2118" spans="209:219" x14ac:dyDescent="0.2">
      <c r="HA2118" s="4"/>
      <c r="HE2118" s="4"/>
      <c r="HI2118" s="4"/>
      <c r="HJ2118" s="4"/>
      <c r="HK2118" s="4"/>
    </row>
    <row r="2119" spans="209:219" x14ac:dyDescent="0.2">
      <c r="HA2119" s="4"/>
      <c r="HE2119" s="4"/>
      <c r="HI2119" s="4"/>
      <c r="HJ2119" s="4"/>
      <c r="HK2119" s="4"/>
    </row>
    <row r="2120" spans="209:219" x14ac:dyDescent="0.2">
      <c r="HA2120" s="4"/>
      <c r="HE2120" s="4"/>
      <c r="HI2120" s="4"/>
      <c r="HJ2120" s="4"/>
      <c r="HK2120" s="4"/>
    </row>
    <row r="2121" spans="209:219" x14ac:dyDescent="0.2">
      <c r="HA2121" s="4"/>
      <c r="HE2121" s="4"/>
      <c r="HI2121" s="4"/>
      <c r="HJ2121" s="4"/>
      <c r="HK2121" s="4"/>
    </row>
    <row r="2122" spans="209:219" x14ac:dyDescent="0.2">
      <c r="HA2122" s="4"/>
      <c r="HE2122" s="4"/>
      <c r="HI2122" s="4"/>
      <c r="HJ2122" s="4"/>
      <c r="HK2122" s="4"/>
    </row>
    <row r="2123" spans="209:219" x14ac:dyDescent="0.2">
      <c r="HA2123" s="4"/>
      <c r="HE2123" s="4"/>
      <c r="HI2123" s="4"/>
      <c r="HJ2123" s="4"/>
      <c r="HK2123" s="4"/>
    </row>
    <row r="2124" spans="209:219" x14ac:dyDescent="0.2">
      <c r="HA2124" s="4"/>
      <c r="HE2124" s="4"/>
      <c r="HI2124" s="4"/>
      <c r="HJ2124" s="4"/>
      <c r="HK2124" s="4"/>
    </row>
    <row r="2125" spans="209:219" x14ac:dyDescent="0.2">
      <c r="HA2125" s="4"/>
      <c r="HE2125" s="4"/>
      <c r="HI2125" s="4"/>
      <c r="HJ2125" s="4"/>
      <c r="HK2125" s="4"/>
    </row>
    <row r="2126" spans="209:219" x14ac:dyDescent="0.2">
      <c r="HA2126" s="4"/>
      <c r="HE2126" s="4"/>
      <c r="HI2126" s="4"/>
      <c r="HJ2126" s="4"/>
      <c r="HK2126" s="4"/>
    </row>
    <row r="2127" spans="209:219" x14ac:dyDescent="0.2">
      <c r="HA2127" s="4"/>
      <c r="HE2127" s="4"/>
      <c r="HI2127" s="4"/>
      <c r="HJ2127" s="4"/>
      <c r="HK2127" s="4"/>
    </row>
    <row r="2128" spans="209:219" x14ac:dyDescent="0.2">
      <c r="HA2128" s="4"/>
      <c r="HE2128" s="4"/>
      <c r="HI2128" s="4"/>
      <c r="HJ2128" s="4"/>
      <c r="HK2128" s="4"/>
    </row>
    <row r="2129" spans="209:219" x14ac:dyDescent="0.2">
      <c r="HA2129" s="4"/>
      <c r="HE2129" s="4"/>
      <c r="HI2129" s="4"/>
      <c r="HJ2129" s="4"/>
      <c r="HK2129" s="4"/>
    </row>
    <row r="2130" spans="209:219" x14ac:dyDescent="0.2">
      <c r="HA2130" s="4"/>
      <c r="HE2130" s="4"/>
      <c r="HI2130" s="4"/>
      <c r="HJ2130" s="4"/>
      <c r="HK2130" s="4"/>
    </row>
    <row r="2131" spans="209:219" x14ac:dyDescent="0.2">
      <c r="HA2131" s="4"/>
      <c r="HE2131" s="4"/>
      <c r="HI2131" s="4"/>
      <c r="HJ2131" s="4"/>
      <c r="HK2131" s="4"/>
    </row>
    <row r="2132" spans="209:219" x14ac:dyDescent="0.2">
      <c r="HA2132" s="4"/>
      <c r="HE2132" s="4"/>
      <c r="HI2132" s="4"/>
      <c r="HJ2132" s="4"/>
      <c r="HK2132" s="4"/>
    </row>
    <row r="2133" spans="209:219" x14ac:dyDescent="0.2">
      <c r="HA2133" s="4"/>
      <c r="HE2133" s="4"/>
      <c r="HI2133" s="4"/>
      <c r="HJ2133" s="4"/>
      <c r="HK2133" s="4"/>
    </row>
    <row r="2134" spans="209:219" x14ac:dyDescent="0.2">
      <c r="HA2134" s="4"/>
      <c r="HE2134" s="4"/>
      <c r="HI2134" s="4"/>
      <c r="HJ2134" s="4"/>
      <c r="HK2134" s="4"/>
    </row>
    <row r="2135" spans="209:219" x14ac:dyDescent="0.2">
      <c r="HA2135" s="4"/>
      <c r="HE2135" s="4"/>
      <c r="HI2135" s="4"/>
      <c r="HJ2135" s="4"/>
      <c r="HK2135" s="4"/>
    </row>
    <row r="2136" spans="209:219" x14ac:dyDescent="0.2">
      <c r="HA2136" s="4"/>
      <c r="HE2136" s="4"/>
      <c r="HI2136" s="4"/>
      <c r="HJ2136" s="4"/>
      <c r="HK2136" s="4"/>
    </row>
    <row r="2137" spans="209:219" x14ac:dyDescent="0.2">
      <c r="HA2137" s="4"/>
      <c r="HE2137" s="4"/>
      <c r="HI2137" s="4"/>
      <c r="HJ2137" s="4"/>
      <c r="HK2137" s="4"/>
    </row>
    <row r="2138" spans="209:219" x14ac:dyDescent="0.2">
      <c r="HA2138" s="4"/>
      <c r="HE2138" s="4"/>
      <c r="HI2138" s="4"/>
      <c r="HJ2138" s="4"/>
      <c r="HK2138" s="4"/>
    </row>
    <row r="2139" spans="209:219" x14ac:dyDescent="0.2">
      <c r="HA2139" s="4"/>
      <c r="HE2139" s="4"/>
      <c r="HI2139" s="4"/>
      <c r="HJ2139" s="4"/>
      <c r="HK2139" s="4"/>
    </row>
    <row r="2140" spans="209:219" x14ac:dyDescent="0.2">
      <c r="HA2140" s="4"/>
      <c r="HE2140" s="4"/>
      <c r="HI2140" s="4"/>
      <c r="HJ2140" s="4"/>
      <c r="HK2140" s="4"/>
    </row>
    <row r="2141" spans="209:219" x14ac:dyDescent="0.2">
      <c r="HA2141" s="4"/>
      <c r="HE2141" s="4"/>
      <c r="HI2141" s="4"/>
      <c r="HJ2141" s="4"/>
      <c r="HK2141" s="4"/>
    </row>
    <row r="2142" spans="209:219" x14ac:dyDescent="0.2">
      <c r="HA2142" s="4"/>
      <c r="HE2142" s="4"/>
      <c r="HI2142" s="4"/>
      <c r="HJ2142" s="4"/>
      <c r="HK2142" s="4"/>
    </row>
    <row r="2143" spans="209:219" x14ac:dyDescent="0.2">
      <c r="HA2143" s="4"/>
      <c r="HE2143" s="4"/>
      <c r="HI2143" s="4"/>
      <c r="HJ2143" s="4"/>
      <c r="HK2143" s="4"/>
    </row>
    <row r="2144" spans="209:219" x14ac:dyDescent="0.2">
      <c r="HA2144" s="4"/>
      <c r="HE2144" s="4"/>
      <c r="HI2144" s="4"/>
      <c r="HJ2144" s="4"/>
      <c r="HK2144" s="4"/>
    </row>
    <row r="2145" spans="209:219" x14ac:dyDescent="0.2">
      <c r="HA2145" s="4"/>
      <c r="HE2145" s="4"/>
      <c r="HI2145" s="4"/>
      <c r="HJ2145" s="4"/>
      <c r="HK2145" s="4"/>
    </row>
    <row r="2146" spans="209:219" x14ac:dyDescent="0.2">
      <c r="HA2146" s="4"/>
      <c r="HE2146" s="4"/>
      <c r="HI2146" s="4"/>
      <c r="HJ2146" s="4"/>
      <c r="HK2146" s="4"/>
    </row>
    <row r="2147" spans="209:219" x14ac:dyDescent="0.2">
      <c r="HA2147" s="4"/>
      <c r="HE2147" s="4"/>
      <c r="HI2147" s="4"/>
      <c r="HJ2147" s="4"/>
      <c r="HK2147" s="4"/>
    </row>
    <row r="2148" spans="209:219" x14ac:dyDescent="0.2">
      <c r="HA2148" s="4"/>
      <c r="HE2148" s="4"/>
      <c r="HI2148" s="4"/>
      <c r="HJ2148" s="4"/>
      <c r="HK2148" s="4"/>
    </row>
    <row r="2149" spans="209:219" x14ac:dyDescent="0.2">
      <c r="HA2149" s="4"/>
      <c r="HE2149" s="4"/>
      <c r="HI2149" s="4"/>
      <c r="HJ2149" s="4"/>
      <c r="HK2149" s="4"/>
    </row>
    <row r="2150" spans="209:219" x14ac:dyDescent="0.2">
      <c r="HA2150" s="4"/>
      <c r="HE2150" s="4"/>
      <c r="HI2150" s="4"/>
      <c r="HJ2150" s="4"/>
      <c r="HK2150" s="4"/>
    </row>
    <row r="2151" spans="209:219" x14ac:dyDescent="0.2">
      <c r="HA2151" s="4"/>
      <c r="HE2151" s="4"/>
      <c r="HI2151" s="4"/>
      <c r="HJ2151" s="4"/>
      <c r="HK2151" s="4"/>
    </row>
    <row r="2152" spans="209:219" x14ac:dyDescent="0.2">
      <c r="HA2152" s="4"/>
      <c r="HE2152" s="4"/>
      <c r="HI2152" s="4"/>
      <c r="HJ2152" s="4"/>
      <c r="HK2152" s="4"/>
    </row>
    <row r="2153" spans="209:219" x14ac:dyDescent="0.2">
      <c r="HA2153" s="4"/>
      <c r="HE2153" s="4"/>
      <c r="HI2153" s="4"/>
      <c r="HJ2153" s="4"/>
      <c r="HK2153" s="4"/>
    </row>
    <row r="2154" spans="209:219" x14ac:dyDescent="0.2">
      <c r="HA2154" s="4"/>
      <c r="HE2154" s="4"/>
      <c r="HI2154" s="4"/>
      <c r="HJ2154" s="4"/>
      <c r="HK2154" s="4"/>
    </row>
    <row r="2155" spans="209:219" x14ac:dyDescent="0.2">
      <c r="HA2155" s="4"/>
      <c r="HE2155" s="4"/>
      <c r="HI2155" s="4"/>
      <c r="HJ2155" s="4"/>
      <c r="HK2155" s="4"/>
    </row>
    <row r="2156" spans="209:219" x14ac:dyDescent="0.2">
      <c r="HA2156" s="4"/>
      <c r="HE2156" s="4"/>
      <c r="HI2156" s="4"/>
      <c r="HJ2156" s="4"/>
      <c r="HK2156" s="4"/>
    </row>
    <row r="2157" spans="209:219" x14ac:dyDescent="0.2">
      <c r="HA2157" s="4"/>
      <c r="HE2157" s="4"/>
      <c r="HI2157" s="4"/>
      <c r="HJ2157" s="4"/>
      <c r="HK2157" s="4"/>
    </row>
    <row r="2158" spans="209:219" x14ac:dyDescent="0.2">
      <c r="HA2158" s="4"/>
      <c r="HE2158" s="4"/>
      <c r="HI2158" s="4"/>
      <c r="HJ2158" s="4"/>
      <c r="HK2158" s="4"/>
    </row>
    <row r="2159" spans="209:219" x14ac:dyDescent="0.2">
      <c r="HA2159" s="4"/>
      <c r="HE2159" s="4"/>
      <c r="HI2159" s="4"/>
      <c r="HJ2159" s="4"/>
      <c r="HK2159" s="4"/>
    </row>
    <row r="2160" spans="209:219" x14ac:dyDescent="0.2">
      <c r="HA2160" s="4"/>
      <c r="HE2160" s="4"/>
      <c r="HI2160" s="4"/>
      <c r="HJ2160" s="4"/>
      <c r="HK2160" s="4"/>
    </row>
    <row r="2161" spans="209:219" x14ac:dyDescent="0.2">
      <c r="HA2161" s="4"/>
      <c r="HE2161" s="4"/>
      <c r="HI2161" s="4"/>
      <c r="HJ2161" s="4"/>
      <c r="HK2161" s="4"/>
    </row>
    <row r="2162" spans="209:219" x14ac:dyDescent="0.2">
      <c r="HA2162" s="4"/>
      <c r="HE2162" s="4"/>
      <c r="HI2162" s="4"/>
      <c r="HJ2162" s="4"/>
      <c r="HK2162" s="4"/>
    </row>
    <row r="2163" spans="209:219" x14ac:dyDescent="0.2">
      <c r="HA2163" s="4"/>
      <c r="HE2163" s="4"/>
      <c r="HI2163" s="4"/>
      <c r="HJ2163" s="4"/>
      <c r="HK2163" s="4"/>
    </row>
    <row r="2164" spans="209:219" x14ac:dyDescent="0.2">
      <c r="HA2164" s="4"/>
      <c r="HE2164" s="4"/>
      <c r="HI2164" s="4"/>
      <c r="HJ2164" s="4"/>
      <c r="HK2164" s="4"/>
    </row>
    <row r="2165" spans="209:219" x14ac:dyDescent="0.2">
      <c r="HA2165" s="4"/>
      <c r="HE2165" s="4"/>
      <c r="HI2165" s="4"/>
      <c r="HJ2165" s="4"/>
      <c r="HK2165" s="4"/>
    </row>
    <row r="2166" spans="209:219" x14ac:dyDescent="0.2">
      <c r="HA2166" s="4"/>
      <c r="HE2166" s="4"/>
      <c r="HI2166" s="4"/>
      <c r="HJ2166" s="4"/>
      <c r="HK2166" s="4"/>
    </row>
    <row r="2167" spans="209:219" x14ac:dyDescent="0.2">
      <c r="HA2167" s="4"/>
      <c r="HE2167" s="4"/>
      <c r="HI2167" s="4"/>
      <c r="HJ2167" s="4"/>
      <c r="HK2167" s="4"/>
    </row>
    <row r="2168" spans="209:219" x14ac:dyDescent="0.2">
      <c r="HA2168" s="4"/>
      <c r="HE2168" s="4"/>
      <c r="HI2168" s="4"/>
      <c r="HJ2168" s="4"/>
      <c r="HK2168" s="4"/>
    </row>
    <row r="2169" spans="209:219" x14ac:dyDescent="0.2">
      <c r="HA2169" s="4"/>
      <c r="HE2169" s="4"/>
      <c r="HI2169" s="4"/>
      <c r="HJ2169" s="4"/>
      <c r="HK2169" s="4"/>
    </row>
    <row r="2170" spans="209:219" x14ac:dyDescent="0.2">
      <c r="HA2170" s="4"/>
      <c r="HE2170" s="4"/>
      <c r="HI2170" s="4"/>
      <c r="HJ2170" s="4"/>
      <c r="HK2170" s="4"/>
    </row>
    <row r="2171" spans="209:219" x14ac:dyDescent="0.2">
      <c r="HA2171" s="4"/>
      <c r="HE2171" s="4"/>
      <c r="HI2171" s="4"/>
      <c r="HJ2171" s="4"/>
      <c r="HK2171" s="4"/>
    </row>
    <row r="2172" spans="209:219" x14ac:dyDescent="0.2">
      <c r="HA2172" s="4"/>
      <c r="HE2172" s="4"/>
      <c r="HI2172" s="4"/>
      <c r="HJ2172" s="4"/>
      <c r="HK2172" s="4"/>
    </row>
    <row r="2173" spans="209:219" x14ac:dyDescent="0.2">
      <c r="HA2173" s="4"/>
      <c r="HE2173" s="4"/>
      <c r="HI2173" s="4"/>
      <c r="HJ2173" s="4"/>
      <c r="HK2173" s="4"/>
    </row>
    <row r="2174" spans="209:219" x14ac:dyDescent="0.2">
      <c r="HA2174" s="4"/>
      <c r="HE2174" s="4"/>
      <c r="HI2174" s="4"/>
      <c r="HJ2174" s="4"/>
      <c r="HK2174" s="4"/>
    </row>
    <row r="2175" spans="209:219" x14ac:dyDescent="0.2">
      <c r="HA2175" s="4"/>
      <c r="HE2175" s="4"/>
      <c r="HI2175" s="4"/>
      <c r="HJ2175" s="4"/>
      <c r="HK2175" s="4"/>
    </row>
    <row r="2176" spans="209:219" x14ac:dyDescent="0.2">
      <c r="HA2176" s="4"/>
      <c r="HE2176" s="4"/>
      <c r="HI2176" s="4"/>
      <c r="HJ2176" s="4"/>
      <c r="HK2176" s="4"/>
    </row>
    <row r="2177" spans="209:219" x14ac:dyDescent="0.2">
      <c r="HA2177" s="4"/>
      <c r="HE2177" s="4"/>
      <c r="HI2177" s="4"/>
      <c r="HJ2177" s="4"/>
      <c r="HK2177" s="4"/>
    </row>
    <row r="2178" spans="209:219" x14ac:dyDescent="0.2">
      <c r="HA2178" s="4"/>
      <c r="HE2178" s="4"/>
      <c r="HI2178" s="4"/>
      <c r="HJ2178" s="4"/>
      <c r="HK2178" s="4"/>
    </row>
    <row r="2179" spans="209:219" x14ac:dyDescent="0.2">
      <c r="HA2179" s="4"/>
      <c r="HE2179" s="4"/>
      <c r="HI2179" s="4"/>
      <c r="HJ2179" s="4"/>
      <c r="HK2179" s="4"/>
    </row>
    <row r="2180" spans="209:219" x14ac:dyDescent="0.2">
      <c r="HA2180" s="4"/>
      <c r="HE2180" s="4"/>
      <c r="HI2180" s="4"/>
      <c r="HJ2180" s="4"/>
      <c r="HK2180" s="4"/>
    </row>
    <row r="2181" spans="209:219" x14ac:dyDescent="0.2">
      <c r="HA2181" s="4"/>
      <c r="HE2181" s="4"/>
      <c r="HI2181" s="4"/>
      <c r="HJ2181" s="4"/>
      <c r="HK2181" s="4"/>
    </row>
    <row r="2182" spans="209:219" x14ac:dyDescent="0.2">
      <c r="HA2182" s="4"/>
      <c r="HE2182" s="4"/>
      <c r="HI2182" s="4"/>
      <c r="HJ2182" s="4"/>
      <c r="HK2182" s="4"/>
    </row>
    <row r="2183" spans="209:219" x14ac:dyDescent="0.2">
      <c r="HA2183" s="4"/>
      <c r="HE2183" s="4"/>
      <c r="HI2183" s="4"/>
      <c r="HJ2183" s="4"/>
      <c r="HK2183" s="4"/>
    </row>
    <row r="2184" spans="209:219" x14ac:dyDescent="0.2">
      <c r="HA2184" s="4"/>
      <c r="HE2184" s="4"/>
      <c r="HI2184" s="4"/>
      <c r="HJ2184" s="4"/>
      <c r="HK2184" s="4"/>
    </row>
    <row r="2185" spans="209:219" x14ac:dyDescent="0.2">
      <c r="HA2185" s="4"/>
      <c r="HE2185" s="4"/>
      <c r="HI2185" s="4"/>
      <c r="HJ2185" s="4"/>
      <c r="HK2185" s="4"/>
    </row>
    <row r="2186" spans="209:219" x14ac:dyDescent="0.2">
      <c r="HA2186" s="4"/>
      <c r="HE2186" s="4"/>
      <c r="HI2186" s="4"/>
      <c r="HJ2186" s="4"/>
      <c r="HK2186" s="4"/>
    </row>
    <row r="2187" spans="209:219" x14ac:dyDescent="0.2">
      <c r="HA2187" s="4"/>
      <c r="HE2187" s="4"/>
      <c r="HI2187" s="4"/>
      <c r="HJ2187" s="4"/>
      <c r="HK2187" s="4"/>
    </row>
    <row r="2188" spans="209:219" x14ac:dyDescent="0.2">
      <c r="HA2188" s="4"/>
      <c r="HE2188" s="4"/>
      <c r="HI2188" s="4"/>
      <c r="HJ2188" s="4"/>
      <c r="HK2188" s="4"/>
    </row>
    <row r="2189" spans="209:219" x14ac:dyDescent="0.2">
      <c r="HA2189" s="4"/>
      <c r="HE2189" s="4"/>
      <c r="HI2189" s="4"/>
      <c r="HJ2189" s="4"/>
      <c r="HK2189" s="4"/>
    </row>
    <row r="2190" spans="209:219" x14ac:dyDescent="0.2">
      <c r="HA2190" s="4"/>
      <c r="HE2190" s="4"/>
      <c r="HI2190" s="4"/>
      <c r="HJ2190" s="4"/>
      <c r="HK2190" s="4"/>
    </row>
    <row r="2191" spans="209:219" x14ac:dyDescent="0.2">
      <c r="HA2191" s="4"/>
      <c r="HE2191" s="4"/>
      <c r="HI2191" s="4"/>
      <c r="HJ2191" s="4"/>
      <c r="HK2191" s="4"/>
    </row>
    <row r="2192" spans="209:219" x14ac:dyDescent="0.2">
      <c r="HA2192" s="4"/>
      <c r="HE2192" s="4"/>
      <c r="HI2192" s="4"/>
      <c r="HJ2192" s="4"/>
      <c r="HK2192" s="4"/>
    </row>
    <row r="2193" spans="209:219" x14ac:dyDescent="0.2">
      <c r="HA2193" s="4"/>
      <c r="HE2193" s="4"/>
      <c r="HI2193" s="4"/>
      <c r="HJ2193" s="4"/>
      <c r="HK2193" s="4"/>
    </row>
    <row r="2194" spans="209:219" x14ac:dyDescent="0.2">
      <c r="HA2194" s="4"/>
      <c r="HE2194" s="4"/>
      <c r="HI2194" s="4"/>
      <c r="HJ2194" s="4"/>
      <c r="HK2194" s="4"/>
    </row>
    <row r="2195" spans="209:219" x14ac:dyDescent="0.2">
      <c r="HA2195" s="4"/>
      <c r="HE2195" s="4"/>
      <c r="HI2195" s="4"/>
      <c r="HJ2195" s="4"/>
      <c r="HK2195" s="4"/>
    </row>
    <row r="2196" spans="209:219" x14ac:dyDescent="0.2">
      <c r="HA2196" s="4"/>
      <c r="HE2196" s="4"/>
      <c r="HI2196" s="4"/>
      <c r="HJ2196" s="4"/>
      <c r="HK2196" s="4"/>
    </row>
    <row r="2197" spans="209:219" x14ac:dyDescent="0.2">
      <c r="HA2197" s="4"/>
      <c r="HE2197" s="4"/>
      <c r="HI2197" s="4"/>
      <c r="HJ2197" s="4"/>
      <c r="HK2197" s="4"/>
    </row>
    <row r="2198" spans="209:219" x14ac:dyDescent="0.2">
      <c r="HA2198" s="4"/>
      <c r="HE2198" s="4"/>
      <c r="HI2198" s="4"/>
      <c r="HJ2198" s="4"/>
      <c r="HK2198" s="4"/>
    </row>
    <row r="2199" spans="209:219" x14ac:dyDescent="0.2">
      <c r="HA2199" s="4"/>
      <c r="HE2199" s="4"/>
      <c r="HI2199" s="4"/>
      <c r="HJ2199" s="4"/>
      <c r="HK2199" s="4"/>
    </row>
    <row r="2200" spans="209:219" x14ac:dyDescent="0.2">
      <c r="HA2200" s="4"/>
      <c r="HE2200" s="4"/>
      <c r="HI2200" s="4"/>
      <c r="HJ2200" s="4"/>
      <c r="HK2200" s="4"/>
    </row>
    <row r="2201" spans="209:219" x14ac:dyDescent="0.2">
      <c r="HA2201" s="4"/>
      <c r="HE2201" s="4"/>
      <c r="HI2201" s="4"/>
      <c r="HJ2201" s="4"/>
      <c r="HK2201" s="4"/>
    </row>
    <row r="2202" spans="209:219" x14ac:dyDescent="0.2">
      <c r="HA2202" s="4"/>
      <c r="HE2202" s="4"/>
      <c r="HI2202" s="4"/>
      <c r="HJ2202" s="4"/>
      <c r="HK2202" s="4"/>
    </row>
    <row r="2203" spans="209:219" x14ac:dyDescent="0.2">
      <c r="HA2203" s="4"/>
      <c r="HE2203" s="4"/>
      <c r="HI2203" s="4"/>
      <c r="HJ2203" s="4"/>
      <c r="HK2203" s="4"/>
    </row>
    <row r="2204" spans="209:219" x14ac:dyDescent="0.2">
      <c r="HA2204" s="4"/>
      <c r="HE2204" s="4"/>
      <c r="HI2204" s="4"/>
      <c r="HJ2204" s="4"/>
      <c r="HK2204" s="4"/>
    </row>
    <row r="2205" spans="209:219" x14ac:dyDescent="0.2">
      <c r="HA2205" s="4"/>
      <c r="HE2205" s="4"/>
      <c r="HI2205" s="4"/>
      <c r="HJ2205" s="4"/>
      <c r="HK2205" s="4"/>
    </row>
    <row r="2206" spans="209:219" x14ac:dyDescent="0.2">
      <c r="HA2206" s="4"/>
      <c r="HE2206" s="4"/>
      <c r="HI2206" s="4"/>
      <c r="HJ2206" s="4"/>
      <c r="HK2206" s="4"/>
    </row>
    <row r="2207" spans="209:219" x14ac:dyDescent="0.2">
      <c r="HA2207" s="4"/>
      <c r="HE2207" s="4"/>
      <c r="HI2207" s="4"/>
      <c r="HJ2207" s="4"/>
      <c r="HK2207" s="4"/>
    </row>
    <row r="2208" spans="209:219" x14ac:dyDescent="0.2">
      <c r="HA2208" s="4"/>
      <c r="HE2208" s="4"/>
      <c r="HI2208" s="4"/>
      <c r="HJ2208" s="4"/>
      <c r="HK2208" s="4"/>
    </row>
    <row r="2209" spans="209:219" x14ac:dyDescent="0.2">
      <c r="HA2209" s="4"/>
      <c r="HE2209" s="4"/>
      <c r="HI2209" s="4"/>
      <c r="HJ2209" s="4"/>
      <c r="HK2209" s="4"/>
    </row>
    <row r="2210" spans="209:219" x14ac:dyDescent="0.2">
      <c r="HA2210" s="4"/>
      <c r="HE2210" s="4"/>
      <c r="HI2210" s="4"/>
      <c r="HJ2210" s="4"/>
      <c r="HK2210" s="4"/>
    </row>
    <row r="2211" spans="209:219" x14ac:dyDescent="0.2">
      <c r="HA2211" s="4"/>
      <c r="HE2211" s="4"/>
      <c r="HI2211" s="4"/>
      <c r="HJ2211" s="4"/>
      <c r="HK2211" s="4"/>
    </row>
    <row r="2212" spans="209:219" x14ac:dyDescent="0.2">
      <c r="HA2212" s="4"/>
      <c r="HE2212" s="4"/>
      <c r="HI2212" s="4"/>
      <c r="HJ2212" s="4"/>
      <c r="HK2212" s="4"/>
    </row>
    <row r="2213" spans="209:219" x14ac:dyDescent="0.2">
      <c r="HA2213" s="4"/>
      <c r="HE2213" s="4"/>
      <c r="HI2213" s="4"/>
      <c r="HJ2213" s="4"/>
      <c r="HK2213" s="4"/>
    </row>
    <row r="2214" spans="209:219" x14ac:dyDescent="0.2">
      <c r="HA2214" s="4"/>
      <c r="HE2214" s="4"/>
      <c r="HI2214" s="4"/>
      <c r="HJ2214" s="4"/>
      <c r="HK2214" s="4"/>
    </row>
    <row r="2215" spans="209:219" x14ac:dyDescent="0.2">
      <c r="HA2215" s="4"/>
      <c r="HE2215" s="4"/>
      <c r="HI2215" s="4"/>
      <c r="HJ2215" s="4"/>
      <c r="HK2215" s="4"/>
    </row>
    <row r="2216" spans="209:219" x14ac:dyDescent="0.2">
      <c r="HA2216" s="4"/>
      <c r="HE2216" s="4"/>
      <c r="HI2216" s="4"/>
      <c r="HJ2216" s="4"/>
      <c r="HK2216" s="4"/>
    </row>
    <row r="2217" spans="209:219" x14ac:dyDescent="0.2">
      <c r="HA2217" s="4"/>
      <c r="HE2217" s="4"/>
      <c r="HI2217" s="4"/>
      <c r="HJ2217" s="4"/>
      <c r="HK2217" s="4"/>
    </row>
    <row r="2218" spans="209:219" x14ac:dyDescent="0.2">
      <c r="HA2218" s="4"/>
      <c r="HE2218" s="4"/>
      <c r="HI2218" s="4"/>
      <c r="HJ2218" s="4"/>
      <c r="HK2218" s="4"/>
    </row>
    <row r="2219" spans="209:219" x14ac:dyDescent="0.2">
      <c r="HA2219" s="4"/>
      <c r="HE2219" s="4"/>
      <c r="HI2219" s="4"/>
      <c r="HJ2219" s="4"/>
      <c r="HK2219" s="4"/>
    </row>
    <row r="2220" spans="209:219" x14ac:dyDescent="0.2">
      <c r="HA2220" s="4"/>
      <c r="HE2220" s="4"/>
      <c r="HI2220" s="4"/>
      <c r="HJ2220" s="4"/>
      <c r="HK2220" s="4"/>
    </row>
    <row r="2221" spans="209:219" x14ac:dyDescent="0.2">
      <c r="HA2221" s="4"/>
      <c r="HE2221" s="4"/>
      <c r="HI2221" s="4"/>
      <c r="HJ2221" s="4"/>
      <c r="HK2221" s="4"/>
    </row>
    <row r="2222" spans="209:219" x14ac:dyDescent="0.2">
      <c r="HA2222" s="4"/>
      <c r="HE2222" s="4"/>
      <c r="HI2222" s="4"/>
      <c r="HJ2222" s="4"/>
      <c r="HK2222" s="4"/>
    </row>
    <row r="2223" spans="209:219" x14ac:dyDescent="0.2">
      <c r="HA2223" s="4"/>
      <c r="HE2223" s="4"/>
      <c r="HI2223" s="4"/>
      <c r="HJ2223" s="4"/>
      <c r="HK2223" s="4"/>
    </row>
    <row r="2224" spans="209:219" x14ac:dyDescent="0.2">
      <c r="HA2224" s="4"/>
      <c r="HE2224" s="4"/>
      <c r="HI2224" s="4"/>
      <c r="HJ2224" s="4"/>
      <c r="HK2224" s="4"/>
    </row>
    <row r="2225" spans="209:219" x14ac:dyDescent="0.2">
      <c r="HA2225" s="4"/>
      <c r="HE2225" s="4"/>
      <c r="HI2225" s="4"/>
      <c r="HJ2225" s="4"/>
      <c r="HK2225" s="4"/>
    </row>
    <row r="2226" spans="209:219" x14ac:dyDescent="0.2">
      <c r="HA2226" s="4"/>
      <c r="HE2226" s="4"/>
      <c r="HI2226" s="4"/>
      <c r="HJ2226" s="4"/>
      <c r="HK2226" s="4"/>
    </row>
    <row r="2227" spans="209:219" x14ac:dyDescent="0.2">
      <c r="HA2227" s="4"/>
      <c r="HE2227" s="4"/>
      <c r="HI2227" s="4"/>
      <c r="HJ2227" s="4"/>
      <c r="HK2227" s="4"/>
    </row>
    <row r="2228" spans="209:219" x14ac:dyDescent="0.2">
      <c r="HA2228" s="4"/>
      <c r="HE2228" s="4"/>
      <c r="HI2228" s="4"/>
      <c r="HJ2228" s="4"/>
      <c r="HK2228" s="4"/>
    </row>
    <row r="2229" spans="209:219" x14ac:dyDescent="0.2">
      <c r="HA2229" s="4"/>
      <c r="HE2229" s="4"/>
      <c r="HI2229" s="4"/>
      <c r="HJ2229" s="4"/>
      <c r="HK2229" s="4"/>
    </row>
    <row r="2230" spans="209:219" x14ac:dyDescent="0.2">
      <c r="HA2230" s="4"/>
      <c r="HE2230" s="4"/>
      <c r="HI2230" s="4"/>
      <c r="HJ2230" s="4"/>
      <c r="HK2230" s="4"/>
    </row>
    <row r="2231" spans="209:219" x14ac:dyDescent="0.2">
      <c r="HA2231" s="4"/>
      <c r="HE2231" s="4"/>
      <c r="HI2231" s="4"/>
      <c r="HJ2231" s="4"/>
      <c r="HK2231" s="4"/>
    </row>
    <row r="2232" spans="209:219" x14ac:dyDescent="0.2">
      <c r="HA2232" s="4"/>
      <c r="HE2232" s="4"/>
      <c r="HI2232" s="4"/>
      <c r="HJ2232" s="4"/>
      <c r="HK2232" s="4"/>
    </row>
    <row r="2233" spans="209:219" x14ac:dyDescent="0.2">
      <c r="HA2233" s="4"/>
      <c r="HE2233" s="4"/>
      <c r="HI2233" s="4"/>
      <c r="HJ2233" s="4"/>
      <c r="HK2233" s="4"/>
    </row>
    <row r="2234" spans="209:219" x14ac:dyDescent="0.2">
      <c r="HA2234" s="4"/>
      <c r="HE2234" s="4"/>
      <c r="HI2234" s="4"/>
      <c r="HJ2234" s="4"/>
      <c r="HK2234" s="4"/>
    </row>
    <row r="2235" spans="209:219" x14ac:dyDescent="0.2">
      <c r="HA2235" s="4"/>
      <c r="HE2235" s="4"/>
      <c r="HI2235" s="4"/>
      <c r="HJ2235" s="4"/>
      <c r="HK2235" s="4"/>
    </row>
    <row r="2236" spans="209:219" x14ac:dyDescent="0.2">
      <c r="HA2236" s="4"/>
      <c r="HE2236" s="4"/>
      <c r="HI2236" s="4"/>
      <c r="HJ2236" s="4"/>
      <c r="HK2236" s="4"/>
    </row>
    <row r="2237" spans="209:219" x14ac:dyDescent="0.2">
      <c r="HA2237" s="4"/>
      <c r="HE2237" s="4"/>
      <c r="HI2237" s="4"/>
      <c r="HJ2237" s="4"/>
      <c r="HK2237" s="4"/>
    </row>
    <row r="2238" spans="209:219" x14ac:dyDescent="0.2">
      <c r="HA2238" s="4"/>
      <c r="HE2238" s="4"/>
      <c r="HI2238" s="4"/>
      <c r="HJ2238" s="4"/>
      <c r="HK2238" s="4"/>
    </row>
    <row r="2239" spans="209:219" x14ac:dyDescent="0.2">
      <c r="HA2239" s="4"/>
      <c r="HE2239" s="4"/>
      <c r="HI2239" s="4"/>
      <c r="HJ2239" s="4"/>
      <c r="HK2239" s="4"/>
    </row>
    <row r="2240" spans="209:219" x14ac:dyDescent="0.2">
      <c r="HA2240" s="4"/>
      <c r="HE2240" s="4"/>
      <c r="HI2240" s="4"/>
      <c r="HJ2240" s="4"/>
      <c r="HK2240" s="4"/>
    </row>
    <row r="2241" spans="209:219" x14ac:dyDescent="0.2">
      <c r="HA2241" s="4"/>
      <c r="HE2241" s="4"/>
      <c r="HI2241" s="4"/>
      <c r="HJ2241" s="4"/>
      <c r="HK2241" s="4"/>
    </row>
    <row r="2242" spans="209:219" x14ac:dyDescent="0.2">
      <c r="HA2242" s="4"/>
      <c r="HE2242" s="4"/>
      <c r="HI2242" s="4"/>
      <c r="HJ2242" s="4"/>
      <c r="HK2242" s="4"/>
    </row>
    <row r="2243" spans="209:219" x14ac:dyDescent="0.2">
      <c r="HA2243" s="4"/>
      <c r="HE2243" s="4"/>
      <c r="HI2243" s="4"/>
      <c r="HJ2243" s="4"/>
      <c r="HK2243" s="4"/>
    </row>
    <row r="2244" spans="209:219" x14ac:dyDescent="0.2">
      <c r="HA2244" s="4"/>
      <c r="HE2244" s="4"/>
      <c r="HI2244" s="4"/>
      <c r="HJ2244" s="4"/>
      <c r="HK2244" s="4"/>
    </row>
    <row r="2245" spans="209:219" x14ac:dyDescent="0.2">
      <c r="HA2245" s="4"/>
      <c r="HE2245" s="4"/>
      <c r="HI2245" s="4"/>
      <c r="HJ2245" s="4"/>
      <c r="HK2245" s="4"/>
    </row>
    <row r="2246" spans="209:219" x14ac:dyDescent="0.2">
      <c r="HA2246" s="4"/>
      <c r="HE2246" s="4"/>
      <c r="HI2246" s="4"/>
      <c r="HJ2246" s="4"/>
      <c r="HK2246" s="4"/>
    </row>
    <row r="2247" spans="209:219" x14ac:dyDescent="0.2">
      <c r="HA2247" s="4"/>
      <c r="HE2247" s="4"/>
      <c r="HI2247" s="4"/>
      <c r="HJ2247" s="4"/>
      <c r="HK2247" s="4"/>
    </row>
    <row r="2248" spans="209:219" x14ac:dyDescent="0.2">
      <c r="HA2248" s="4"/>
      <c r="HE2248" s="4"/>
      <c r="HI2248" s="4"/>
      <c r="HJ2248" s="4"/>
      <c r="HK2248" s="4"/>
    </row>
    <row r="2249" spans="209:219" x14ac:dyDescent="0.2">
      <c r="HA2249" s="4"/>
      <c r="HE2249" s="4"/>
      <c r="HI2249" s="4"/>
      <c r="HJ2249" s="4"/>
      <c r="HK2249" s="4"/>
    </row>
    <row r="2250" spans="209:219" x14ac:dyDescent="0.2">
      <c r="HA2250" s="4"/>
      <c r="HE2250" s="4"/>
      <c r="HI2250" s="4"/>
      <c r="HJ2250" s="4"/>
      <c r="HK2250" s="4"/>
    </row>
    <row r="2251" spans="209:219" x14ac:dyDescent="0.2">
      <c r="HA2251" s="4"/>
      <c r="HE2251" s="4"/>
      <c r="HI2251" s="4"/>
      <c r="HJ2251" s="4"/>
      <c r="HK2251" s="4"/>
    </row>
    <row r="2252" spans="209:219" x14ac:dyDescent="0.2">
      <c r="HA2252" s="4"/>
      <c r="HE2252" s="4"/>
      <c r="HI2252" s="4"/>
      <c r="HJ2252" s="4"/>
      <c r="HK2252" s="4"/>
    </row>
    <row r="2253" spans="209:219" x14ac:dyDescent="0.2">
      <c r="HA2253" s="4"/>
      <c r="HE2253" s="4"/>
      <c r="HI2253" s="4"/>
      <c r="HJ2253" s="4"/>
      <c r="HK2253" s="4"/>
    </row>
    <row r="2254" spans="209:219" x14ac:dyDescent="0.2">
      <c r="HA2254" s="4"/>
      <c r="HE2254" s="4"/>
      <c r="HI2254" s="4"/>
      <c r="HJ2254" s="4"/>
      <c r="HK2254" s="4"/>
    </row>
    <row r="2255" spans="209:219" x14ac:dyDescent="0.2">
      <c r="HA2255" s="4"/>
      <c r="HE2255" s="4"/>
      <c r="HI2255" s="4"/>
      <c r="HJ2255" s="4"/>
      <c r="HK2255" s="4"/>
    </row>
    <row r="2256" spans="209:219" x14ac:dyDescent="0.2">
      <c r="HA2256" s="4"/>
      <c r="HE2256" s="4"/>
      <c r="HI2256" s="4"/>
      <c r="HJ2256" s="4"/>
      <c r="HK2256" s="4"/>
    </row>
    <row r="2257" spans="209:219" x14ac:dyDescent="0.2">
      <c r="HA2257" s="4"/>
      <c r="HE2257" s="4"/>
      <c r="HI2257" s="4"/>
      <c r="HJ2257" s="4"/>
      <c r="HK2257" s="4"/>
    </row>
    <row r="2258" spans="209:219" x14ac:dyDescent="0.2">
      <c r="HA2258" s="4"/>
      <c r="HE2258" s="4"/>
      <c r="HI2258" s="4"/>
      <c r="HJ2258" s="4"/>
      <c r="HK2258" s="4"/>
    </row>
    <row r="2259" spans="209:219" x14ac:dyDescent="0.2">
      <c r="HA2259" s="4"/>
      <c r="HE2259" s="4"/>
      <c r="HI2259" s="4"/>
      <c r="HJ2259" s="4"/>
      <c r="HK2259" s="4"/>
    </row>
    <row r="2260" spans="209:219" x14ac:dyDescent="0.2">
      <c r="HA2260" s="4"/>
      <c r="HE2260" s="4"/>
      <c r="HI2260" s="4"/>
      <c r="HJ2260" s="4"/>
      <c r="HK2260" s="4"/>
    </row>
    <row r="2261" spans="209:219" x14ac:dyDescent="0.2">
      <c r="HA2261" s="4"/>
      <c r="HE2261" s="4"/>
      <c r="HI2261" s="4"/>
      <c r="HJ2261" s="4"/>
      <c r="HK2261" s="4"/>
    </row>
    <row r="2262" spans="209:219" x14ac:dyDescent="0.2">
      <c r="HA2262" s="4"/>
      <c r="HE2262" s="4"/>
      <c r="HI2262" s="4"/>
      <c r="HJ2262" s="4"/>
      <c r="HK2262" s="4"/>
    </row>
    <row r="2263" spans="209:219" x14ac:dyDescent="0.2">
      <c r="HA2263" s="4"/>
      <c r="HE2263" s="4"/>
      <c r="HI2263" s="4"/>
      <c r="HJ2263" s="4"/>
      <c r="HK2263" s="4"/>
    </row>
    <row r="2264" spans="209:219" x14ac:dyDescent="0.2">
      <c r="HA2264" s="4"/>
      <c r="HE2264" s="4"/>
      <c r="HI2264" s="4"/>
      <c r="HJ2264" s="4"/>
      <c r="HK2264" s="4"/>
    </row>
    <row r="2265" spans="209:219" x14ac:dyDescent="0.2">
      <c r="HA2265" s="4"/>
      <c r="HE2265" s="4"/>
      <c r="HI2265" s="4"/>
      <c r="HJ2265" s="4"/>
      <c r="HK2265" s="4"/>
    </row>
    <row r="2266" spans="209:219" x14ac:dyDescent="0.2">
      <c r="HA2266" s="4"/>
      <c r="HE2266" s="4"/>
      <c r="HI2266" s="4"/>
      <c r="HJ2266" s="4"/>
      <c r="HK2266" s="4"/>
    </row>
    <row r="2267" spans="209:219" x14ac:dyDescent="0.2">
      <c r="HA2267" s="4"/>
      <c r="HE2267" s="4"/>
      <c r="HI2267" s="4"/>
      <c r="HJ2267" s="4"/>
      <c r="HK2267" s="4"/>
    </row>
    <row r="2268" spans="209:219" x14ac:dyDescent="0.2">
      <c r="HA2268" s="4"/>
      <c r="HE2268" s="4"/>
      <c r="HI2268" s="4"/>
      <c r="HJ2268" s="4"/>
      <c r="HK2268" s="4"/>
    </row>
    <row r="2269" spans="209:219" x14ac:dyDescent="0.2">
      <c r="HA2269" s="4"/>
      <c r="HE2269" s="4"/>
      <c r="HI2269" s="4"/>
      <c r="HJ2269" s="4"/>
      <c r="HK2269" s="4"/>
    </row>
    <row r="2270" spans="209:219" x14ac:dyDescent="0.2">
      <c r="HA2270" s="4"/>
      <c r="HE2270" s="4"/>
      <c r="HI2270" s="4"/>
      <c r="HJ2270" s="4"/>
      <c r="HK2270" s="4"/>
    </row>
    <row r="2271" spans="209:219" x14ac:dyDescent="0.2">
      <c r="HA2271" s="4"/>
      <c r="HE2271" s="4"/>
      <c r="HI2271" s="4"/>
      <c r="HJ2271" s="4"/>
      <c r="HK2271" s="4"/>
    </row>
    <row r="2272" spans="209:219" x14ac:dyDescent="0.2">
      <c r="HA2272" s="4"/>
      <c r="HE2272" s="4"/>
      <c r="HI2272" s="4"/>
      <c r="HJ2272" s="4"/>
      <c r="HK2272" s="4"/>
    </row>
    <row r="2273" spans="209:219" x14ac:dyDescent="0.2">
      <c r="HA2273" s="4"/>
      <c r="HE2273" s="4"/>
      <c r="HI2273" s="4"/>
      <c r="HJ2273" s="4"/>
      <c r="HK2273" s="4"/>
    </row>
    <row r="2274" spans="209:219" x14ac:dyDescent="0.2">
      <c r="HA2274" s="4"/>
      <c r="HE2274" s="4"/>
      <c r="HI2274" s="4"/>
      <c r="HJ2274" s="4"/>
      <c r="HK2274" s="4"/>
    </row>
    <row r="2275" spans="209:219" x14ac:dyDescent="0.2">
      <c r="HA2275" s="4"/>
      <c r="HE2275" s="4"/>
      <c r="HI2275" s="4"/>
      <c r="HJ2275" s="4"/>
      <c r="HK2275" s="4"/>
    </row>
    <row r="2276" spans="209:219" x14ac:dyDescent="0.2">
      <c r="HA2276" s="4"/>
      <c r="HE2276" s="4"/>
      <c r="HI2276" s="4"/>
      <c r="HJ2276" s="4"/>
      <c r="HK2276" s="4"/>
    </row>
    <row r="2277" spans="209:219" x14ac:dyDescent="0.2">
      <c r="HA2277" s="4"/>
      <c r="HE2277" s="4"/>
      <c r="HI2277" s="4"/>
      <c r="HJ2277" s="4"/>
      <c r="HK2277" s="4"/>
    </row>
    <row r="2278" spans="209:219" x14ac:dyDescent="0.2">
      <c r="HA2278" s="4"/>
      <c r="HE2278" s="4"/>
      <c r="HI2278" s="4"/>
      <c r="HJ2278" s="4"/>
      <c r="HK2278" s="4"/>
    </row>
    <row r="2279" spans="209:219" x14ac:dyDescent="0.2">
      <c r="HA2279" s="4"/>
      <c r="HE2279" s="4"/>
      <c r="HI2279" s="4"/>
      <c r="HJ2279" s="4"/>
      <c r="HK2279" s="4"/>
    </row>
  </sheetData>
  <mergeCells count="948">
    <mergeCell ref="FA51:FD51"/>
    <mergeCell ref="EO51:ER51"/>
    <mergeCell ref="ES51:EV51"/>
    <mergeCell ref="EW51:EZ51"/>
    <mergeCell ref="DY51:EB51"/>
    <mergeCell ref="FE49:FH49"/>
    <mergeCell ref="DB49:DE49"/>
    <mergeCell ref="DH49:DK49"/>
    <mergeCell ref="EO37:ER37"/>
    <mergeCell ref="DL49:DO49"/>
    <mergeCell ref="DP49:DS49"/>
    <mergeCell ref="DT49:DW49"/>
    <mergeCell ref="FV49:FY49"/>
    <mergeCell ref="FZ49:GC49"/>
    <mergeCell ref="GD49:GG49"/>
    <mergeCell ref="GH49:GK49"/>
    <mergeCell ref="GL49:GO49"/>
    <mergeCell ref="FV46:FY46"/>
    <mergeCell ref="FV47:FY47"/>
    <mergeCell ref="FV48:FY48"/>
    <mergeCell ref="FN44:FQ44"/>
    <mergeCell ref="FR44:FU44"/>
    <mergeCell ref="L49:O49"/>
    <mergeCell ref="BM49:BP49"/>
    <mergeCell ref="BQ49:BT49"/>
    <mergeCell ref="BU49:BX49"/>
    <mergeCell ref="BY49:CB49"/>
    <mergeCell ref="DB51:DE51"/>
    <mergeCell ref="BA50:BD50"/>
    <mergeCell ref="BE50:BH50"/>
    <mergeCell ref="BI50:BL50"/>
    <mergeCell ref="BM50:BP50"/>
    <mergeCell ref="BQ50:BT50"/>
    <mergeCell ref="AN49:AQ49"/>
    <mergeCell ref="DY49:EB49"/>
    <mergeCell ref="BE49:BH49"/>
    <mergeCell ref="BI49:BL49"/>
    <mergeCell ref="BU50:BX50"/>
    <mergeCell ref="GP48:GS48"/>
    <mergeCell ref="GT48:GW48"/>
    <mergeCell ref="HF57:HI57"/>
    <mergeCell ref="HB37:HE37"/>
    <mergeCell ref="HB40:HE40"/>
    <mergeCell ref="HF58:HI58"/>
    <mergeCell ref="HF63:HI63"/>
    <mergeCell ref="HB51:HE51"/>
    <mergeCell ref="HB57:HE57"/>
    <mergeCell ref="HB58:HE58"/>
    <mergeCell ref="HB63:HE63"/>
    <mergeCell ref="GX58:HA58"/>
    <mergeCell ref="GT57:GW57"/>
    <mergeCell ref="GT51:GW51"/>
    <mergeCell ref="GX51:HA51"/>
    <mergeCell ref="GT49:GW49"/>
    <mergeCell ref="GX49:HA49"/>
    <mergeCell ref="GX37:HA37"/>
    <mergeCell ref="GT50:GW50"/>
    <mergeCell ref="HB49:HE49"/>
    <mergeCell ref="HF49:HI49"/>
    <mergeCell ref="GP51:GS51"/>
    <mergeCell ref="HF51:HI51"/>
    <mergeCell ref="GX44:HA44"/>
    <mergeCell ref="GT37:GW37"/>
    <mergeCell ref="GT42:GW42"/>
    <mergeCell ref="GX42:HA42"/>
    <mergeCell ref="GP49:GS49"/>
    <mergeCell ref="GX50:HA50"/>
    <mergeCell ref="HB50:HE50"/>
    <mergeCell ref="HF50:HI50"/>
    <mergeCell ref="GX40:HA40"/>
    <mergeCell ref="GT44:GW44"/>
    <mergeCell ref="GX48:HA48"/>
    <mergeCell ref="GT43:GW43"/>
    <mergeCell ref="FZ50:GC50"/>
    <mergeCell ref="GD50:GG50"/>
    <mergeCell ref="GH50:GK50"/>
    <mergeCell ref="GL50:GO50"/>
    <mergeCell ref="GP50:GS50"/>
    <mergeCell ref="GL48:GO48"/>
    <mergeCell ref="GP46:GS46"/>
    <mergeCell ref="GP47:GS47"/>
    <mergeCell ref="FZ46:GC46"/>
    <mergeCell ref="GD46:GG46"/>
    <mergeCell ref="GH46:GK46"/>
    <mergeCell ref="GL46:GO46"/>
    <mergeCell ref="FZ47:GC47"/>
    <mergeCell ref="GD47:GG47"/>
    <mergeCell ref="GH47:GK47"/>
    <mergeCell ref="GL47:GO47"/>
    <mergeCell ref="GP37:GS37"/>
    <mergeCell ref="GP42:GS42"/>
    <mergeCell ref="GL42:GO42"/>
    <mergeCell ref="HK4:HK5"/>
    <mergeCell ref="HF4:HH4"/>
    <mergeCell ref="HI4:HI5"/>
    <mergeCell ref="HF6:HH6"/>
    <mergeCell ref="HF37:HI37"/>
    <mergeCell ref="HF40:HI40"/>
    <mergeCell ref="HF42:HI42"/>
    <mergeCell ref="HF43:HI43"/>
    <mergeCell ref="HF44:HI44"/>
    <mergeCell ref="HF45:HI45"/>
    <mergeCell ref="HF46:HI46"/>
    <mergeCell ref="HF47:HI47"/>
    <mergeCell ref="HF48:HI48"/>
    <mergeCell ref="HB42:HE42"/>
    <mergeCell ref="HB43:HE43"/>
    <mergeCell ref="HB44:HE44"/>
    <mergeCell ref="GT45:GW45"/>
    <mergeCell ref="GT46:GW46"/>
    <mergeCell ref="GX46:HA46"/>
    <mergeCell ref="GT47:GW47"/>
    <mergeCell ref="GX47:HA47"/>
    <mergeCell ref="GX4:GZ4"/>
    <mergeCell ref="HA4:HA5"/>
    <mergeCell ref="HJ4:HJ5"/>
    <mergeCell ref="GX43:HA43"/>
    <mergeCell ref="GL63:GO63"/>
    <mergeCell ref="GP63:GS63"/>
    <mergeCell ref="GT63:GW63"/>
    <mergeCell ref="GX63:HA63"/>
    <mergeCell ref="FJ58:FM58"/>
    <mergeCell ref="FN58:FQ58"/>
    <mergeCell ref="FV58:FY58"/>
    <mergeCell ref="FZ58:GC58"/>
    <mergeCell ref="GD58:GG58"/>
    <mergeCell ref="GH58:GK58"/>
    <mergeCell ref="GP58:GS58"/>
    <mergeCell ref="GT58:GW58"/>
    <mergeCell ref="FJ63:FM63"/>
    <mergeCell ref="FN63:FQ63"/>
    <mergeCell ref="FR63:FU63"/>
    <mergeCell ref="FV63:FY63"/>
    <mergeCell ref="FZ63:GC63"/>
    <mergeCell ref="GD63:GG63"/>
    <mergeCell ref="GH63:GK63"/>
    <mergeCell ref="GP57:GS57"/>
    <mergeCell ref="FJ57:FM57"/>
    <mergeCell ref="GX57:HA57"/>
    <mergeCell ref="BA2:BG2"/>
    <mergeCell ref="DH2:DJ2"/>
    <mergeCell ref="FJ2:FL2"/>
    <mergeCell ref="HB45:HE45"/>
    <mergeCell ref="HB46:HE46"/>
    <mergeCell ref="HB47:HE47"/>
    <mergeCell ref="HB48:HE48"/>
    <mergeCell ref="FJ46:FM46"/>
    <mergeCell ref="FN46:FQ46"/>
    <mergeCell ref="FR46:FU46"/>
    <mergeCell ref="FJ47:FM47"/>
    <mergeCell ref="FN47:FQ47"/>
    <mergeCell ref="FR47:FU47"/>
    <mergeCell ref="GP44:GS44"/>
    <mergeCell ref="FJ45:FM45"/>
    <mergeCell ref="FN45:FQ45"/>
    <mergeCell ref="FR45:FU45"/>
    <mergeCell ref="FV45:FY45"/>
    <mergeCell ref="FZ45:GC45"/>
    <mergeCell ref="GD45:GG45"/>
    <mergeCell ref="GH45:GK45"/>
    <mergeCell ref="GL45:GO45"/>
    <mergeCell ref="GP45:GS45"/>
    <mergeCell ref="GD48:GG48"/>
    <mergeCell ref="GH48:GK48"/>
    <mergeCell ref="GH43:GK43"/>
    <mergeCell ref="GL43:GO43"/>
    <mergeCell ref="GP43:GS43"/>
    <mergeCell ref="GX45:HA45"/>
    <mergeCell ref="FJ42:FM42"/>
    <mergeCell ref="GD42:GG42"/>
    <mergeCell ref="GH42:GK42"/>
    <mergeCell ref="GH44:GK44"/>
    <mergeCell ref="GL44:GO44"/>
    <mergeCell ref="FJ37:FM37"/>
    <mergeCell ref="FN37:FQ37"/>
    <mergeCell ref="FR37:FU37"/>
    <mergeCell ref="FV37:FY37"/>
    <mergeCell ref="FZ37:GC37"/>
    <mergeCell ref="GD37:GG37"/>
    <mergeCell ref="GH37:GK37"/>
    <mergeCell ref="FJ6:FL6"/>
    <mergeCell ref="FN6:FP6"/>
    <mergeCell ref="FR6:FT6"/>
    <mergeCell ref="FV6:FX6"/>
    <mergeCell ref="FZ6:GB6"/>
    <mergeCell ref="GD6:GF6"/>
    <mergeCell ref="GH6:GJ6"/>
    <mergeCell ref="GL6:GN6"/>
    <mergeCell ref="FV44:FY44"/>
    <mergeCell ref="FZ44:GC44"/>
    <mergeCell ref="GD44:GG44"/>
    <mergeCell ref="FJ43:FM43"/>
    <mergeCell ref="FN43:FQ43"/>
    <mergeCell ref="FR43:FU43"/>
    <mergeCell ref="FV43:FY43"/>
    <mergeCell ref="FZ43:GC43"/>
    <mergeCell ref="GD43:GG43"/>
    <mergeCell ref="GP6:GR6"/>
    <mergeCell ref="GT6:GV6"/>
    <mergeCell ref="GX6:GZ6"/>
    <mergeCell ref="HB4:HD4"/>
    <mergeCell ref="HE4:HE5"/>
    <mergeCell ref="HB6:HD6"/>
    <mergeCell ref="FY4:FY5"/>
    <mergeCell ref="FZ4:GB4"/>
    <mergeCell ref="FV4:FX4"/>
    <mergeCell ref="FJ4:FL4"/>
    <mergeCell ref="GG4:GG5"/>
    <mergeCell ref="GH4:GJ4"/>
    <mergeCell ref="GK4:GK5"/>
    <mergeCell ref="GL4:GN4"/>
    <mergeCell ref="GO4:GO5"/>
    <mergeCell ref="GW4:GW5"/>
    <mergeCell ref="GP4:GR4"/>
    <mergeCell ref="GS4:GS5"/>
    <mergeCell ref="EW58:EZ58"/>
    <mergeCell ref="DP48:DS48"/>
    <mergeCell ref="DL50:DO50"/>
    <mergeCell ref="DP50:DS50"/>
    <mergeCell ref="DT50:DW50"/>
    <mergeCell ref="GD40:GG40"/>
    <mergeCell ref="GH40:GK40"/>
    <mergeCell ref="GL40:GO40"/>
    <mergeCell ref="GP40:GS40"/>
    <mergeCell ref="GT40:GW40"/>
    <mergeCell ref="FN42:FQ42"/>
    <mergeCell ref="FR42:FU42"/>
    <mergeCell ref="FV42:FY42"/>
    <mergeCell ref="FZ42:GC42"/>
    <mergeCell ref="FZ48:GC48"/>
    <mergeCell ref="GH51:GK51"/>
    <mergeCell ref="GL51:GO51"/>
    <mergeCell ref="EC50:EF50"/>
    <mergeCell ref="EG50:EJ50"/>
    <mergeCell ref="EK50:EN50"/>
    <mergeCell ref="EO50:ER50"/>
    <mergeCell ref="ES50:EV50"/>
    <mergeCell ref="EW50:EZ50"/>
    <mergeCell ref="FA50:FD50"/>
    <mergeCell ref="DY50:EB50"/>
    <mergeCell ref="FJ51:FM51"/>
    <mergeCell ref="FN51:FQ51"/>
    <mergeCell ref="FR51:FU51"/>
    <mergeCell ref="FV51:FY51"/>
    <mergeCell ref="FZ51:GC51"/>
    <mergeCell ref="GD51:GG51"/>
    <mergeCell ref="GT4:GV4"/>
    <mergeCell ref="FE57:FH57"/>
    <mergeCell ref="FE58:FH58"/>
    <mergeCell ref="FE63:FH63"/>
    <mergeCell ref="DL4:DN4"/>
    <mergeCell ref="DO4:DO5"/>
    <mergeCell ref="DL6:DN6"/>
    <mergeCell ref="DL37:DO37"/>
    <mergeCell ref="DL40:DO40"/>
    <mergeCell ref="DL42:DO42"/>
    <mergeCell ref="DL43:DO43"/>
    <mergeCell ref="DL44:DO44"/>
    <mergeCell ref="DL45:DO45"/>
    <mergeCell ref="DL46:DO46"/>
    <mergeCell ref="DL47:DO47"/>
    <mergeCell ref="DL48:DO48"/>
    <mergeCell ref="DL51:DO51"/>
    <mergeCell ref="DL57:DO57"/>
    <mergeCell ref="EW49:EZ49"/>
    <mergeCell ref="FE51:FH51"/>
    <mergeCell ref="FN48:FQ48"/>
    <mergeCell ref="FR48:FU48"/>
    <mergeCell ref="FJ50:FM50"/>
    <mergeCell ref="FN50:FQ50"/>
    <mergeCell ref="FR50:FU50"/>
    <mergeCell ref="FV50:FY50"/>
    <mergeCell ref="FJ44:FM44"/>
    <mergeCell ref="FE50:FH50"/>
    <mergeCell ref="FE45:FH45"/>
    <mergeCell ref="FE46:FH46"/>
    <mergeCell ref="FE47:FH47"/>
    <mergeCell ref="DH48:DK48"/>
    <mergeCell ref="FJ48:FM48"/>
    <mergeCell ref="GC4:GC5"/>
    <mergeCell ref="GD4:GF4"/>
    <mergeCell ref="EC49:EF49"/>
    <mergeCell ref="EG49:EJ49"/>
    <mergeCell ref="FA49:FD49"/>
    <mergeCell ref="FE48:FH48"/>
    <mergeCell ref="DY46:EB46"/>
    <mergeCell ref="EC46:EF46"/>
    <mergeCell ref="EG46:EJ46"/>
    <mergeCell ref="EK46:EN46"/>
    <mergeCell ref="EO46:ER46"/>
    <mergeCell ref="ES46:EV46"/>
    <mergeCell ref="EW46:EZ46"/>
    <mergeCell ref="FA46:FD46"/>
    <mergeCell ref="EK44:EN44"/>
    <mergeCell ref="DY45:EB45"/>
    <mergeCell ref="EC45:EF45"/>
    <mergeCell ref="ES37:EV37"/>
    <mergeCell ref="EW37:EZ37"/>
    <mergeCell ref="FA37:FD37"/>
    <mergeCell ref="FJ40:FM40"/>
    <mergeCell ref="FN40:FQ40"/>
    <mergeCell ref="FR40:FU40"/>
    <mergeCell ref="FV40:FY40"/>
    <mergeCell ref="FZ40:GC40"/>
    <mergeCell ref="FA45:FD45"/>
    <mergeCell ref="DP45:DS45"/>
    <mergeCell ref="DT45:DW45"/>
    <mergeCell ref="EC58:EF58"/>
    <mergeCell ref="EG58:EJ58"/>
    <mergeCell ref="EK58:EN58"/>
    <mergeCell ref="DB58:DE58"/>
    <mergeCell ref="FU4:FU5"/>
    <mergeCell ref="FN49:FQ49"/>
    <mergeCell ref="FR49:FU49"/>
    <mergeCell ref="EC51:EF51"/>
    <mergeCell ref="EG51:EJ51"/>
    <mergeCell ref="EK51:EN51"/>
    <mergeCell ref="FM4:FM5"/>
    <mergeCell ref="FN4:FP4"/>
    <mergeCell ref="FQ4:FQ5"/>
    <mergeCell ref="FR4:FT4"/>
    <mergeCell ref="EO45:ER45"/>
    <mergeCell ref="ES45:EV45"/>
    <mergeCell ref="EW45:EZ45"/>
    <mergeCell ref="FJ49:FM49"/>
    <mergeCell ref="EW42:EZ42"/>
    <mergeCell ref="FA42:FD42"/>
    <mergeCell ref="FA4:FC4"/>
    <mergeCell ref="FD4:FD5"/>
    <mergeCell ref="EK40:EN40"/>
    <mergeCell ref="FA44:FD44"/>
    <mergeCell ref="FE37:FH37"/>
    <mergeCell ref="FE40:FH40"/>
    <mergeCell ref="FE42:FH42"/>
    <mergeCell ref="FE43:FH43"/>
    <mergeCell ref="FE44:FH44"/>
    <mergeCell ref="DB57:DE57"/>
    <mergeCell ref="EW57:EZ57"/>
    <mergeCell ref="FA57:FD57"/>
    <mergeCell ref="DB48:DE48"/>
    <mergeCell ref="DT37:DW37"/>
    <mergeCell ref="EG40:EJ40"/>
    <mergeCell ref="DB44:DE44"/>
    <mergeCell ref="DG4:DG5"/>
    <mergeCell ref="DW4:DW5"/>
    <mergeCell ref="DF4:DF5"/>
    <mergeCell ref="DY37:EB37"/>
    <mergeCell ref="EC63:EF63"/>
    <mergeCell ref="EG63:EJ63"/>
    <mergeCell ref="EO63:ER63"/>
    <mergeCell ref="DL63:DO63"/>
    <mergeCell ref="CX57:DA57"/>
    <mergeCell ref="DH46:DK46"/>
    <mergeCell ref="DP46:DS46"/>
    <mergeCell ref="DT46:DW46"/>
    <mergeCell ref="FA40:FD40"/>
    <mergeCell ref="EO40:ER40"/>
    <mergeCell ref="DP43:DS43"/>
    <mergeCell ref="EW40:EZ40"/>
    <mergeCell ref="FA43:FD43"/>
    <mergeCell ref="DP42:DS42"/>
    <mergeCell ref="DT58:DW58"/>
    <mergeCell ref="EO58:ER58"/>
    <mergeCell ref="EG48:EJ48"/>
    <mergeCell ref="EK48:EN48"/>
    <mergeCell ref="EG45:EJ45"/>
    <mergeCell ref="EK45:EN45"/>
    <mergeCell ref="EO44:ER44"/>
    <mergeCell ref="ES44:EV44"/>
    <mergeCell ref="EW44:EZ44"/>
    <mergeCell ref="DY48:EB48"/>
    <mergeCell ref="EC48:EF48"/>
    <mergeCell ref="FA47:FD47"/>
    <mergeCell ref="FA48:FD48"/>
    <mergeCell ref="EW43:EZ43"/>
    <mergeCell ref="CT57:CW57"/>
    <mergeCell ref="CT58:CW58"/>
    <mergeCell ref="CP46:CS46"/>
    <mergeCell ref="CP47:CS47"/>
    <mergeCell ref="CP48:CS48"/>
    <mergeCell ref="CP51:CS51"/>
    <mergeCell ref="CP57:CS57"/>
    <mergeCell ref="CP58:CS58"/>
    <mergeCell ref="EO48:ER48"/>
    <mergeCell ref="ES48:EV48"/>
    <mergeCell ref="EW48:EZ48"/>
    <mergeCell ref="DT48:DW48"/>
    <mergeCell ref="DP51:DS51"/>
    <mergeCell ref="DT51:DW51"/>
    <mergeCell ref="DP47:DS47"/>
    <mergeCell ref="DT47:DW47"/>
    <mergeCell ref="DY47:EB47"/>
    <mergeCell ref="EC47:EF47"/>
    <mergeCell ref="EG47:EJ47"/>
    <mergeCell ref="EK47:EN47"/>
    <mergeCell ref="EO47:ER47"/>
    <mergeCell ref="ES47:EV47"/>
    <mergeCell ref="EW47:EZ47"/>
    <mergeCell ref="DH58:DK58"/>
    <mergeCell ref="DP58:DS58"/>
    <mergeCell ref="DY58:EB58"/>
    <mergeCell ref="CP63:CS63"/>
    <mergeCell ref="CT63:CW63"/>
    <mergeCell ref="CP50:CS50"/>
    <mergeCell ref="CT48:CW48"/>
    <mergeCell ref="CT50:CW50"/>
    <mergeCell ref="FA58:FD58"/>
    <mergeCell ref="DL58:DO58"/>
    <mergeCell ref="DH57:DK57"/>
    <mergeCell ref="DP57:DS57"/>
    <mergeCell ref="DT57:DW57"/>
    <mergeCell ref="DY57:EB57"/>
    <mergeCell ref="EC57:EF57"/>
    <mergeCell ref="EG57:EJ57"/>
    <mergeCell ref="EK57:EN57"/>
    <mergeCell ref="EO57:ER57"/>
    <mergeCell ref="ES63:EV63"/>
    <mergeCell ref="EW63:EZ63"/>
    <mergeCell ref="FA63:FD63"/>
    <mergeCell ref="ES57:EV57"/>
    <mergeCell ref="EK49:EN49"/>
    <mergeCell ref="EO49:ER49"/>
    <mergeCell ref="ES49:EV49"/>
    <mergeCell ref="ES58:EV58"/>
    <mergeCell ref="CX50:DA50"/>
    <mergeCell ref="DB50:DE50"/>
    <mergeCell ref="DH50:DK50"/>
    <mergeCell ref="CX49:DA49"/>
    <mergeCell ref="DB63:DE63"/>
    <mergeCell ref="EK63:EN63"/>
    <mergeCell ref="DP63:DS63"/>
    <mergeCell ref="DT63:DW63"/>
    <mergeCell ref="DY63:EB63"/>
    <mergeCell ref="FI4:FI5"/>
    <mergeCell ref="DH6:DJ6"/>
    <mergeCell ref="DP6:DR6"/>
    <mergeCell ref="DT6:DV6"/>
    <mergeCell ref="DY6:EA6"/>
    <mergeCell ref="EC6:EE6"/>
    <mergeCell ref="EG6:EI6"/>
    <mergeCell ref="EK6:EM6"/>
    <mergeCell ref="EO6:EQ6"/>
    <mergeCell ref="ES6:EU6"/>
    <mergeCell ref="EW6:EY6"/>
    <mergeCell ref="FA6:FC6"/>
    <mergeCell ref="FE4:FG4"/>
    <mergeCell ref="FH4:FH5"/>
    <mergeCell ref="FE6:FG6"/>
    <mergeCell ref="ES4:EU4"/>
    <mergeCell ref="EW4:EY4"/>
    <mergeCell ref="EZ4:EZ5"/>
    <mergeCell ref="DP4:DR4"/>
    <mergeCell ref="EV4:EV5"/>
    <mergeCell ref="EG4:EI4"/>
    <mergeCell ref="ER4:ER5"/>
    <mergeCell ref="DY4:EA4"/>
    <mergeCell ref="EB4:EB5"/>
    <mergeCell ref="EC4:EE4"/>
    <mergeCell ref="EF4:EF5"/>
    <mergeCell ref="EJ4:EJ5"/>
    <mergeCell ref="EK4:EM4"/>
    <mergeCell ref="EN4:EN5"/>
    <mergeCell ref="EO4:EQ4"/>
    <mergeCell ref="DS4:DS5"/>
    <mergeCell ref="DT4:DV4"/>
    <mergeCell ref="CC63:CF63"/>
    <mergeCell ref="CG63:CJ63"/>
    <mergeCell ref="CL63:CO63"/>
    <mergeCell ref="DH4:DJ4"/>
    <mergeCell ref="DK4:DK5"/>
    <mergeCell ref="DH37:DK37"/>
    <mergeCell ref="DH40:DK40"/>
    <mergeCell ref="DH43:DK43"/>
    <mergeCell ref="DH45:DK45"/>
    <mergeCell ref="DH47:DK47"/>
    <mergeCell ref="DH51:DK51"/>
    <mergeCell ref="CT51:CW51"/>
    <mergeCell ref="DH63:DK63"/>
    <mergeCell ref="DH44:DK44"/>
    <mergeCell ref="CX4:CZ4"/>
    <mergeCell ref="DA4:DA5"/>
    <mergeCell ref="CX6:CZ6"/>
    <mergeCell ref="DB4:DD4"/>
    <mergeCell ref="DE4:DE5"/>
    <mergeCell ref="DB6:DD6"/>
    <mergeCell ref="CP4:CR4"/>
    <mergeCell ref="CS4:CS5"/>
    <mergeCell ref="CX63:DA63"/>
    <mergeCell ref="CX40:DA40"/>
    <mergeCell ref="CX42:DA42"/>
    <mergeCell ref="CX43:DA43"/>
    <mergeCell ref="CX44:DA44"/>
    <mergeCell ref="CX45:DA45"/>
    <mergeCell ref="CX46:DA46"/>
    <mergeCell ref="CX47:DA47"/>
    <mergeCell ref="CX48:DA48"/>
    <mergeCell ref="CX51:DA51"/>
    <mergeCell ref="BU58:BX58"/>
    <mergeCell ref="CC58:CF58"/>
    <mergeCell ref="CG58:CJ58"/>
    <mergeCell ref="CL58:CO58"/>
    <mergeCell ref="BY58:CB58"/>
    <mergeCell ref="CC57:CF57"/>
    <mergeCell ref="CG57:CJ57"/>
    <mergeCell ref="CL57:CO57"/>
    <mergeCell ref="EC37:EF37"/>
    <mergeCell ref="EG37:EJ37"/>
    <mergeCell ref="EK37:EN37"/>
    <mergeCell ref="DY42:EB42"/>
    <mergeCell ref="EC42:EF42"/>
    <mergeCell ref="EG42:EJ42"/>
    <mergeCell ref="EK42:EN42"/>
    <mergeCell ref="EO42:ER42"/>
    <mergeCell ref="CT42:CW42"/>
    <mergeCell ref="CT43:CW43"/>
    <mergeCell ref="CG44:CJ44"/>
    <mergeCell ref="DT42:DW42"/>
    <mergeCell ref="DP40:DS40"/>
    <mergeCell ref="DT40:DW40"/>
    <mergeCell ref="DY40:EB40"/>
    <mergeCell ref="EC40:EF40"/>
    <mergeCell ref="DB37:DE37"/>
    <mergeCell ref="DP44:DS44"/>
    <mergeCell ref="DT44:DW44"/>
    <mergeCell ref="DY44:EB44"/>
    <mergeCell ref="EC44:EF44"/>
    <mergeCell ref="EG44:EJ44"/>
    <mergeCell ref="DH42:DK42"/>
    <mergeCell ref="CX37:DA37"/>
    <mergeCell ref="DP37:DS37"/>
    <mergeCell ref="CT40:CW40"/>
    <mergeCell ref="CP44:CS44"/>
    <mergeCell ref="DG36:DG37"/>
    <mergeCell ref="BU40:BX40"/>
    <mergeCell ref="BY40:CB40"/>
    <mergeCell ref="CC40:CF40"/>
    <mergeCell ref="CG40:CJ40"/>
    <mergeCell ref="BY45:CB45"/>
    <mergeCell ref="BY51:CB51"/>
    <mergeCell ref="BU48:BX48"/>
    <mergeCell ref="CT44:CW44"/>
    <mergeCell ref="ES40:EV40"/>
    <mergeCell ref="DT43:DW43"/>
    <mergeCell ref="DY43:EB43"/>
    <mergeCell ref="EC43:EF43"/>
    <mergeCell ref="EG43:EJ43"/>
    <mergeCell ref="EK43:EN43"/>
    <mergeCell ref="EO43:ER43"/>
    <mergeCell ref="ES43:EV43"/>
    <mergeCell ref="DB40:DE40"/>
    <mergeCell ref="DB42:DE42"/>
    <mergeCell ref="DB43:DE43"/>
    <mergeCell ref="CL44:CO44"/>
    <mergeCell ref="BU45:BX45"/>
    <mergeCell ref="DB45:DE45"/>
    <mergeCell ref="DB46:DE46"/>
    <mergeCell ref="DB47:DE47"/>
    <mergeCell ref="CL47:CO47"/>
    <mergeCell ref="CG46:CJ46"/>
    <mergeCell ref="CL46:CO46"/>
    <mergeCell ref="CC44:CF44"/>
    <mergeCell ref="CP45:CS45"/>
    <mergeCell ref="ES42:EV42"/>
    <mergeCell ref="CC37:CF37"/>
    <mergeCell ref="CG37:CJ37"/>
    <mergeCell ref="CL37:CO37"/>
    <mergeCell ref="CT45:CW45"/>
    <mergeCell ref="CT46:CW46"/>
    <mergeCell ref="CT47:CW47"/>
    <mergeCell ref="BY50:CB50"/>
    <mergeCell ref="CP49:CS49"/>
    <mergeCell ref="CT49:CW49"/>
    <mergeCell ref="BY37:CB37"/>
    <mergeCell ref="CC51:CF51"/>
    <mergeCell ref="CG51:CJ51"/>
    <mergeCell ref="CL51:CO51"/>
    <mergeCell ref="BU47:BX47"/>
    <mergeCell ref="BY47:CB47"/>
    <mergeCell ref="CC47:CF47"/>
    <mergeCell ref="CG47:CJ47"/>
    <mergeCell ref="CC49:CF49"/>
    <mergeCell ref="CG49:CJ49"/>
    <mergeCell ref="CL49:CO49"/>
    <mergeCell ref="CC50:CF50"/>
    <mergeCell ref="CG50:CJ50"/>
    <mergeCell ref="CL50:CO50"/>
    <mergeCell ref="CL40:CO40"/>
    <mergeCell ref="BU42:BX42"/>
    <mergeCell ref="BY42:CB42"/>
    <mergeCell ref="CC42:CF42"/>
    <mergeCell ref="CG42:CJ42"/>
    <mergeCell ref="BU43:BX43"/>
    <mergeCell ref="BU46:BX46"/>
    <mergeCell ref="BY46:CB46"/>
    <mergeCell ref="CC46:CF46"/>
    <mergeCell ref="CP6:CR6"/>
    <mergeCell ref="CP37:CS37"/>
    <mergeCell ref="CB4:CB5"/>
    <mergeCell ref="CC4:CE4"/>
    <mergeCell ref="CF4:CF5"/>
    <mergeCell ref="CG4:CI4"/>
    <mergeCell ref="CJ4:CJ5"/>
    <mergeCell ref="CG45:CJ45"/>
    <mergeCell ref="CC48:CF48"/>
    <mergeCell ref="CG48:CJ48"/>
    <mergeCell ref="CL48:CO48"/>
    <mergeCell ref="CW4:CW5"/>
    <mergeCell ref="CL45:CO45"/>
    <mergeCell ref="CC6:CE6"/>
    <mergeCell ref="CG6:CI6"/>
    <mergeCell ref="CL6:CN6"/>
    <mergeCell ref="CL42:CO42"/>
    <mergeCell ref="BY48:CB48"/>
    <mergeCell ref="CC45:CF45"/>
    <mergeCell ref="CT6:CV6"/>
    <mergeCell ref="CT37:CW37"/>
    <mergeCell ref="CL4:CN4"/>
    <mergeCell ref="CO4:CO5"/>
    <mergeCell ref="BY43:CB43"/>
    <mergeCell ref="CC43:CF43"/>
    <mergeCell ref="CG43:CJ43"/>
    <mergeCell ref="CL43:CO43"/>
    <mergeCell ref="CT4:CV4"/>
    <mergeCell ref="CK4:CK5"/>
    <mergeCell ref="CP40:CS40"/>
    <mergeCell ref="CP42:CS42"/>
    <mergeCell ref="CP43:CS43"/>
    <mergeCell ref="BI6:BK6"/>
    <mergeCell ref="BQ63:BT63"/>
    <mergeCell ref="BU4:BW4"/>
    <mergeCell ref="BX4:BX5"/>
    <mergeCell ref="BY4:CA4"/>
    <mergeCell ref="BU44:BX44"/>
    <mergeCell ref="BY44:CB44"/>
    <mergeCell ref="BU57:BX57"/>
    <mergeCell ref="BY57:CB57"/>
    <mergeCell ref="BU63:BX63"/>
    <mergeCell ref="BY63:CB63"/>
    <mergeCell ref="BM46:BP46"/>
    <mergeCell ref="BM47:BP47"/>
    <mergeCell ref="BM48:BP48"/>
    <mergeCell ref="BM51:BP51"/>
    <mergeCell ref="BM57:BP57"/>
    <mergeCell ref="BM58:BP58"/>
    <mergeCell ref="BM63:BP63"/>
    <mergeCell ref="BM4:BO4"/>
    <mergeCell ref="BP4:BP5"/>
    <mergeCell ref="BM6:BO6"/>
    <mergeCell ref="BM37:BP37"/>
    <mergeCell ref="BM40:BP40"/>
    <mergeCell ref="BM42:BP42"/>
    <mergeCell ref="BM43:BP43"/>
    <mergeCell ref="BM44:BP44"/>
    <mergeCell ref="BU51:BX51"/>
    <mergeCell ref="BU6:BW6"/>
    <mergeCell ref="BY6:CA6"/>
    <mergeCell ref="BU37:BX37"/>
    <mergeCell ref="BA43:BD43"/>
    <mergeCell ref="BA44:BD44"/>
    <mergeCell ref="BI48:BL48"/>
    <mergeCell ref="BI51:BL51"/>
    <mergeCell ref="BI57:BL57"/>
    <mergeCell ref="BI58:BL58"/>
    <mergeCell ref="BA57:BD57"/>
    <mergeCell ref="BA58:BD58"/>
    <mergeCell ref="BM45:BP45"/>
    <mergeCell ref="BQ58:BT58"/>
    <mergeCell ref="BQ4:BS4"/>
    <mergeCell ref="BT4:BT5"/>
    <mergeCell ref="BQ6:BS6"/>
    <mergeCell ref="BQ37:BT37"/>
    <mergeCell ref="BQ40:BT40"/>
    <mergeCell ref="BQ42:BT42"/>
    <mergeCell ref="BQ43:BT43"/>
    <mergeCell ref="BQ44:BT44"/>
    <mergeCell ref="BQ45:BT45"/>
    <mergeCell ref="BQ51:BT51"/>
    <mergeCell ref="BQ57:BT57"/>
    <mergeCell ref="BQ46:BT46"/>
    <mergeCell ref="BQ47:BT47"/>
    <mergeCell ref="BQ48:BT48"/>
    <mergeCell ref="BI46:BL46"/>
    <mergeCell ref="BI47:BL47"/>
    <mergeCell ref="BI4:BK4"/>
    <mergeCell ref="BL4:BL5"/>
    <mergeCell ref="BA63:BD63"/>
    <mergeCell ref="BI63:BL63"/>
    <mergeCell ref="BE4:BG4"/>
    <mergeCell ref="BH4:BH5"/>
    <mergeCell ref="BE6:BG6"/>
    <mergeCell ref="BI37:BL37"/>
    <mergeCell ref="BE40:BH40"/>
    <mergeCell ref="BE42:BH42"/>
    <mergeCell ref="BE43:BH43"/>
    <mergeCell ref="BE44:BH44"/>
    <mergeCell ref="BE45:BH45"/>
    <mergeCell ref="BE46:BH46"/>
    <mergeCell ref="BE47:BH47"/>
    <mergeCell ref="BE48:BH48"/>
    <mergeCell ref="BE51:BH51"/>
    <mergeCell ref="BE57:BH57"/>
    <mergeCell ref="BE58:BH58"/>
    <mergeCell ref="BE63:BH63"/>
    <mergeCell ref="BA4:BC4"/>
    <mergeCell ref="BD4:BD5"/>
    <mergeCell ref="BA6:BC6"/>
    <mergeCell ref="BA37:BD37"/>
    <mergeCell ref="BA40:BD40"/>
    <mergeCell ref="BI40:BL40"/>
    <mergeCell ref="BI42:BL42"/>
    <mergeCell ref="BI43:BL43"/>
    <mergeCell ref="BI44:BL44"/>
    <mergeCell ref="BI45:BL45"/>
    <mergeCell ref="BA42:BD42"/>
    <mergeCell ref="L45:O45"/>
    <mergeCell ref="P45:S45"/>
    <mergeCell ref="AR51:AU51"/>
    <mergeCell ref="X46:AA46"/>
    <mergeCell ref="BA45:BD45"/>
    <mergeCell ref="BA46:BD46"/>
    <mergeCell ref="BA47:BD47"/>
    <mergeCell ref="BA48:BD48"/>
    <mergeCell ref="BA51:BD51"/>
    <mergeCell ref="D45:G45"/>
    <mergeCell ref="H45:K45"/>
    <mergeCell ref="T45:W45"/>
    <mergeCell ref="X45:AA45"/>
    <mergeCell ref="AB45:AE45"/>
    <mergeCell ref="AF45:AI45"/>
    <mergeCell ref="AJ45:AM45"/>
    <mergeCell ref="D51:G51"/>
    <mergeCell ref="H51:K51"/>
    <mergeCell ref="L51:O51"/>
    <mergeCell ref="P51:S51"/>
    <mergeCell ref="T51:W51"/>
    <mergeCell ref="X51:AA51"/>
    <mergeCell ref="AB51:AE51"/>
    <mergeCell ref="T46:W46"/>
    <mergeCell ref="AR49:AU49"/>
    <mergeCell ref="AV49:AY49"/>
    <mergeCell ref="BA49:BD49"/>
    <mergeCell ref="AB46:AE46"/>
    <mergeCell ref="AF46:AI46"/>
    <mergeCell ref="AJ46:AM46"/>
    <mergeCell ref="D50:G50"/>
    <mergeCell ref="X4:Z4"/>
    <mergeCell ref="AA4:AA5"/>
    <mergeCell ref="X6:Z6"/>
    <mergeCell ref="X40:AA40"/>
    <mergeCell ref="X42:AA42"/>
    <mergeCell ref="AB42:AE42"/>
    <mergeCell ref="AN45:AQ45"/>
    <mergeCell ref="AN51:AQ51"/>
    <mergeCell ref="T49:W49"/>
    <mergeCell ref="X49:AA49"/>
    <mergeCell ref="AB49:AE49"/>
    <mergeCell ref="T40:W40"/>
    <mergeCell ref="T42:W42"/>
    <mergeCell ref="AB37:AE37"/>
    <mergeCell ref="AF37:AI37"/>
    <mergeCell ref="AJ40:AM40"/>
    <mergeCell ref="AF42:AI42"/>
    <mergeCell ref="AN46:AQ46"/>
    <mergeCell ref="AJ43:AM43"/>
    <mergeCell ref="T50:W50"/>
    <mergeCell ref="X50:AA50"/>
    <mergeCell ref="AB50:AE50"/>
    <mergeCell ref="AF50:AI50"/>
    <mergeCell ref="AJ50:AM50"/>
    <mergeCell ref="AN50:AQ50"/>
    <mergeCell ref="D4:F4"/>
    <mergeCell ref="G4:G5"/>
    <mergeCell ref="H4:J4"/>
    <mergeCell ref="K4:K5"/>
    <mergeCell ref="C36:C37"/>
    <mergeCell ref="T4:V4"/>
    <mergeCell ref="D37:G37"/>
    <mergeCell ref="H37:K37"/>
    <mergeCell ref="L37:O37"/>
    <mergeCell ref="P37:S37"/>
    <mergeCell ref="P4:R4"/>
    <mergeCell ref="S4:S5"/>
    <mergeCell ref="O4:O5"/>
    <mergeCell ref="L6:N6"/>
    <mergeCell ref="L4:N4"/>
    <mergeCell ref="D6:F6"/>
    <mergeCell ref="H6:J6"/>
    <mergeCell ref="T6:V6"/>
    <mergeCell ref="P6:R6"/>
    <mergeCell ref="C73:F73"/>
    <mergeCell ref="D40:G40"/>
    <mergeCell ref="D42:G42"/>
    <mergeCell ref="L58:O58"/>
    <mergeCell ref="D63:G63"/>
    <mergeCell ref="H40:K40"/>
    <mergeCell ref="H42:K42"/>
    <mergeCell ref="H63:K63"/>
    <mergeCell ref="H58:K58"/>
    <mergeCell ref="H48:K48"/>
    <mergeCell ref="L63:O63"/>
    <mergeCell ref="L40:O40"/>
    <mergeCell ref="L42:O42"/>
    <mergeCell ref="D46:G46"/>
    <mergeCell ref="L46:O46"/>
    <mergeCell ref="D47:G47"/>
    <mergeCell ref="D57:G57"/>
    <mergeCell ref="H47:K47"/>
    <mergeCell ref="D43:G43"/>
    <mergeCell ref="H43:K43"/>
    <mergeCell ref="D58:G58"/>
    <mergeCell ref="D48:G48"/>
    <mergeCell ref="L48:O48"/>
    <mergeCell ref="L43:O43"/>
    <mergeCell ref="D44:G44"/>
    <mergeCell ref="H44:K44"/>
    <mergeCell ref="L44:O44"/>
    <mergeCell ref="AZ4:AZ5"/>
    <mergeCell ref="AB6:AD6"/>
    <mergeCell ref="AB40:AE40"/>
    <mergeCell ref="AM4:AM5"/>
    <mergeCell ref="AI4:AI5"/>
    <mergeCell ref="AF6:AH6"/>
    <mergeCell ref="AJ4:AL4"/>
    <mergeCell ref="AN40:AQ40"/>
    <mergeCell ref="AV4:AX4"/>
    <mergeCell ref="AJ6:AL6"/>
    <mergeCell ref="AV40:AY40"/>
    <mergeCell ref="AY4:AY5"/>
    <mergeCell ref="AV6:AX6"/>
    <mergeCell ref="AR4:AT4"/>
    <mergeCell ref="AU4:AU5"/>
    <mergeCell ref="AB4:AD4"/>
    <mergeCell ref="AE4:AE5"/>
    <mergeCell ref="AF4:AH4"/>
    <mergeCell ref="AN6:AP6"/>
    <mergeCell ref="AV37:AY37"/>
    <mergeCell ref="AJ37:AM37"/>
    <mergeCell ref="AR37:AU37"/>
    <mergeCell ref="AN37:AQ37"/>
    <mergeCell ref="AF40:AI40"/>
    <mergeCell ref="AN4:AP4"/>
    <mergeCell ref="AQ4:AQ5"/>
    <mergeCell ref="P42:S42"/>
    <mergeCell ref="T43:W43"/>
    <mergeCell ref="X43:AA43"/>
    <mergeCell ref="AB43:AE43"/>
    <mergeCell ref="AF43:AI43"/>
    <mergeCell ref="P43:S43"/>
    <mergeCell ref="AR43:AU43"/>
    <mergeCell ref="P48:S48"/>
    <mergeCell ref="P44:S44"/>
    <mergeCell ref="AN47:AQ47"/>
    <mergeCell ref="AR47:AU47"/>
    <mergeCell ref="AV47:AY47"/>
    <mergeCell ref="AV48:AY48"/>
    <mergeCell ref="T48:W48"/>
    <mergeCell ref="X48:AA48"/>
    <mergeCell ref="AB48:AE48"/>
    <mergeCell ref="AF48:AI48"/>
    <mergeCell ref="AN43:AQ43"/>
    <mergeCell ref="AF47:AI47"/>
    <mergeCell ref="AJ47:AM47"/>
    <mergeCell ref="T44:W44"/>
    <mergeCell ref="X44:AA44"/>
    <mergeCell ref="AB44:AE44"/>
    <mergeCell ref="AF44:AI44"/>
    <mergeCell ref="AJ44:AM44"/>
    <mergeCell ref="P46:S46"/>
    <mergeCell ref="AV63:AY63"/>
    <mergeCell ref="T63:W63"/>
    <mergeCell ref="X63:AA63"/>
    <mergeCell ref="AB63:AE63"/>
    <mergeCell ref="AF63:AI63"/>
    <mergeCell ref="T58:W58"/>
    <mergeCell ref="X58:AA58"/>
    <mergeCell ref="AN58:AQ58"/>
    <mergeCell ref="AB58:AE58"/>
    <mergeCell ref="AF58:AI58"/>
    <mergeCell ref="AJ63:AM63"/>
    <mergeCell ref="AN63:AQ63"/>
    <mergeCell ref="AR63:AU63"/>
    <mergeCell ref="AV58:AY58"/>
    <mergeCell ref="P63:S63"/>
    <mergeCell ref="H46:K46"/>
    <mergeCell ref="AR58:AU58"/>
    <mergeCell ref="H49:K49"/>
    <mergeCell ref="X47:AA47"/>
    <mergeCell ref="AJ51:AM51"/>
    <mergeCell ref="AF51:AI51"/>
    <mergeCell ref="H50:K50"/>
    <mergeCell ref="L50:O50"/>
    <mergeCell ref="P50:S50"/>
    <mergeCell ref="AR50:AU50"/>
    <mergeCell ref="AV50:AY50"/>
    <mergeCell ref="AV51:AY51"/>
    <mergeCell ref="P49:S49"/>
    <mergeCell ref="CX58:DA58"/>
    <mergeCell ref="FN57:FQ57"/>
    <mergeCell ref="FR57:FU57"/>
    <mergeCell ref="FV57:FY57"/>
    <mergeCell ref="FZ57:GC57"/>
    <mergeCell ref="GD57:GG57"/>
    <mergeCell ref="GH57:GK57"/>
    <mergeCell ref="GL57:GO57"/>
    <mergeCell ref="FR58:FU58"/>
    <mergeCell ref="GL58:GO58"/>
    <mergeCell ref="DX4:DX5"/>
    <mergeCell ref="AN44:AQ44"/>
    <mergeCell ref="AR44:AU44"/>
    <mergeCell ref="AV44:AY44"/>
    <mergeCell ref="AV45:AY45"/>
    <mergeCell ref="AF49:AI49"/>
    <mergeCell ref="AR42:AU42"/>
    <mergeCell ref="AB47:AE47"/>
    <mergeCell ref="P47:S47"/>
    <mergeCell ref="T47:W47"/>
    <mergeCell ref="AR46:AU46"/>
    <mergeCell ref="AN42:AQ42"/>
    <mergeCell ref="AV42:AY42"/>
    <mergeCell ref="AV43:AY43"/>
    <mergeCell ref="AR6:AT6"/>
    <mergeCell ref="AR40:AU40"/>
    <mergeCell ref="P40:S40"/>
    <mergeCell ref="W4:W5"/>
    <mergeCell ref="BE37:BH37"/>
    <mergeCell ref="B36:B37"/>
    <mergeCell ref="AV57:AY57"/>
    <mergeCell ref="AJ48:AM48"/>
    <mergeCell ref="AN48:AQ48"/>
    <mergeCell ref="AR48:AU48"/>
    <mergeCell ref="AN57:AQ57"/>
    <mergeCell ref="H57:K57"/>
    <mergeCell ref="L57:O57"/>
    <mergeCell ref="P57:S57"/>
    <mergeCell ref="T57:W57"/>
    <mergeCell ref="X57:AA57"/>
    <mergeCell ref="AB57:AE57"/>
    <mergeCell ref="AF57:AI57"/>
    <mergeCell ref="AJ57:AM57"/>
    <mergeCell ref="AR57:AU57"/>
    <mergeCell ref="T37:W37"/>
    <mergeCell ref="AJ42:AM42"/>
    <mergeCell ref="AJ49:AM49"/>
    <mergeCell ref="AV46:AY46"/>
    <mergeCell ref="L47:O47"/>
    <mergeCell ref="D49:G49"/>
    <mergeCell ref="AR45:AU45"/>
    <mergeCell ref="X37:AA37"/>
  </mergeCells>
  <pageMargins left="0.23622047244094491" right="0.23622047244094491" top="0.19685039370078741" bottom="0.35433070866141736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за 2021 год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Дергилев Олег Владимирович</dc:creator>
  <cp:lastModifiedBy>Бахарева</cp:lastModifiedBy>
  <cp:lastPrinted>2021-11-08T07:26:52Z</cp:lastPrinted>
  <dcterms:created xsi:type="dcterms:W3CDTF">2014-04-17T11:48:02Z</dcterms:created>
  <dcterms:modified xsi:type="dcterms:W3CDTF">2021-11-08T07:27:17Z</dcterms:modified>
</cp:coreProperties>
</file>