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sers\zakupki\Documents\Общая Никулина\АУКЦИОНЫ 2023\50 ПРИОБРЕТЕНИЕ СВЕТИЛЬНИКОВ\"/>
    </mc:Choice>
  </mc:AlternateContent>
  <bookViews>
    <workbookView xWindow="0" yWindow="0" windowWidth="28800" windowHeight="10860"/>
  </bookViews>
  <sheets>
    <sheet name="Лист1" sheetId="3" r:id="rId1"/>
  </sheets>
  <definedNames>
    <definedName name="_xlnm.Print_Area" localSheetId="0">Лист1!$A$1:$L$23</definedName>
  </definedNames>
  <calcPr calcId="162913"/>
</workbook>
</file>

<file path=xl/calcChain.xml><?xml version="1.0" encoding="utf-8"?>
<calcChain xmlns="http://schemas.openxmlformats.org/spreadsheetml/2006/main">
  <c r="L8" i="3" l="1"/>
  <c r="L9" i="3"/>
  <c r="L10" i="3"/>
  <c r="L11" i="3"/>
  <c r="L7" i="3"/>
  <c r="L12" i="3" l="1"/>
</calcChain>
</file>

<file path=xl/sharedStrings.xml><?xml version="1.0" encoding="utf-8"?>
<sst xmlns="http://schemas.openxmlformats.org/spreadsheetml/2006/main" count="43" uniqueCount="33">
  <si>
    <t>Объект закупки</t>
  </si>
  <si>
    <t>Основные характеристики объекта закупки</t>
  </si>
  <si>
    <t>№ п/п</t>
  </si>
  <si>
    <t>Ед. изм.</t>
  </si>
  <si>
    <t>Кол-во</t>
  </si>
  <si>
    <t>1*</t>
  </si>
  <si>
    <t>2*</t>
  </si>
  <si>
    <t>3*</t>
  </si>
  <si>
    <t>Средняя цена, руб.</t>
  </si>
  <si>
    <t>Единичные цены (тарифы)</t>
  </si>
  <si>
    <t>Начальная цена, руб.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</si>
  <si>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</si>
  <si>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</si>
  <si>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ВСЕГО: Начальная (максимальная) ценаконтракта или гражданско-правового договора</t>
  </si>
  <si>
    <t xml:space="preserve">Директор школы </t>
  </si>
  <si>
    <t>Исполнитель: Руководитель контрактной службы Никулина О.А., 2-59-68</t>
  </si>
  <si>
    <t>И.А. Ефремова</t>
  </si>
  <si>
    <t xml:space="preserve"> шт</t>
  </si>
  <si>
    <t>шт</t>
  </si>
  <si>
    <t>Коммерческое предложение 09-02-Вх-218 от 06.02.2023 г.</t>
  </si>
  <si>
    <t>Коммерческое предложение 09-02-Вх-219 от 06.02.2023 г.</t>
  </si>
  <si>
    <t>Коммерческое предложение 09-02-Вх-220 от 06.02.2023 г.</t>
  </si>
  <si>
    <t>Светильник светодиодный внутреннего освещения</t>
  </si>
  <si>
    <t>КТРУ</t>
  </si>
  <si>
    <t>27.40.25.123-00000004</t>
  </si>
  <si>
    <t>27.40.25.123-00000007</t>
  </si>
  <si>
    <t xml:space="preserve">Приложение №2 к извещению об осуществлении закупки </t>
  </si>
  <si>
    <t xml:space="preserve">Способ осуществления закупки: аукцион в электронной форме  на право заключения  гражданско-правового договора на поставку светодиодных светильников </t>
  </si>
  <si>
    <t xml:space="preserve">Вес нетто: &gt; 1.5 и  ≤2  Килограмм.
 Вид светильника: Потолочный. 
Высота светильника: &lt; 50  Миллиметр.
Длина светильника: ≥500 и &lt; 600  Миллиметр. 
Класс защиты от электрического тока: I. 
Коррелированная цветовая температура, max: ≤4000  Кельвин. 
Коррелированная цветовая температура, min:≥ 3500  Кельвин.
Коэффициент пульсаций: &gt; 1 и  ≤5  Процент. 
Материал корпуса светильника: Сталь. 
Материал рассеивателя: Акриловый полимер. 
Мощность: &gt; 35 и ≤40  Ватт. 
Световой поток: &gt; 3000 и  ≤4000  Люмен. 
Тип светильника: Линейный. 
Форма: Квадратная.
Ширина светильника: ≥300 и &lt; 600  Миллиметр . 
</t>
  </si>
  <si>
    <t xml:space="preserve">Вид светильника: Настенно-потолочный. 
Высота светильника: &lt; 50  Миллиметр . 
Диаметр светильника: ≥ 160  и  &lt; 370 Миллиметр.
Класс защиты от электрического тока: II. 
Коррелированная цветовая температура, max: ≤ 4000  Кельвин.
Коррелированная цветовая температура, min: ≥3500  Кельвин. 
Крепления в комплекте: Да. 
Материал корпуса светильника:  Пластик. 
Материал рассеивателя: Матовый акриловый полимер. 
Мощность: &gt; 15  и  ≤ 20 Ватт.   
Световой поток:  &gt; 1000  и  ≤ 2000 Люмен.
Тип светильника: Точечный. 
Форма: Круглая. 
</t>
  </si>
  <si>
    <t xml:space="preserve">Вес нетто: ≤0.5 килограмм.   Взрывозащитный: Нет . 
Вид светильника: Настенно-потолочный. 
Высота светильника: &lt; 50  Миллиметр. Диммируемый светильник: Нет. 
Длина светильника: ≥300 и &lt; 500  Миллиметр.  
Материал корпуса светильника: Пластик. 
Мощность: ≤10  Ватт. 
Тип светильника: Линейный.
Ширина светильника: &lt; 50  Миллиметр.
Класс защиты от электрического тока: II.
Световой поток: ≤1000  Люмен .
Коррелированная цветовая температура, max: ≤4000  Кельвин
</t>
  </si>
  <si>
    <t xml:space="preserve">Вид светильника: Потолочный. 
Высота светильника: &lt; 50  Миллиметр .
Длина светильника: ≥1000 Миллиметров. Класс защиты от электрического тока: I. 
Коррелированная цветовая температура, max: ≤4500  Кельвин. 
Коррелированная цветовая температура, min: ≥4000  Кельвин. 
Коэффициент мощности: &gt;0.7 и  ≤0.95. 
Коэффициент пульсаций: &gt; 1 и  ≤5  Процент. 
Материал корпуса светильника: Сталь . 
Материал рассеивателя:   Матовый акриловый полимер. 
Мощность: &gt; 20 и  ≤ 25  Ватт. 
Световой поток: &gt; 2000 и  ≤3000  Люмен. 
Форма: Прямоугольная. 
Ширина светильника: ≥150 и &lt; 200  Миллиметр.
Тип светильника: Линейный.
</t>
  </si>
  <si>
    <t xml:space="preserve">Вид светильника: Настенно-потолочный. 
Высота светильника: &lt; 50  Миллиметр. Длина светильника: ≥200 и &lt; 300  Миллиметр.
Класс защиты от электрического тока:I. 
Материал корпуса светильника: Алюминий. 
Материал рассеивателя:Стекло. 
Мощность: ≤10  Ватт.
Световой поток: ≤1000  Люмен . 
Тип светильника: Линейный.
Форма: Прямоугольная.
Ширина светильника: &lt; 50  Миллиметр. 
Коррелированная цветовая температура, max: ≤4000  Кельвин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</si>
</sst>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"/>
  </numFmts>
  <fonts count="11">
    <font>
      <sz val="10"/>
      <name val="Arial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.5"/>
      <color rgb="FF0065DD"/>
      <name val="Roboto"/>
    </font>
    <font>
      <sz val="10"/>
      <color rgb="FF0065DD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top" wrapText="1"/>
    </xf>
    <xf numFmtId="165" fontId="6" fillId="2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/>
    <xf numFmtId="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/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/>
    <xf numFmtId="0" fontId="4" fillId="2" borderId="0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/>
    <xf numFmtId="2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view="pageBreakPreview" topLeftCell="A10" zoomScale="86" zoomScaleSheetLayoutView="86" workbookViewId="0">
      <selection activeCell="F18" sqref="F18"/>
    </sheetView>
  </sheetViews>
  <sheetFormatPr defaultRowHeight="12.75"/>
  <cols>
    <col min="1" max="1" width="5.42578125" customWidth="1"/>
    <col min="2" max="2" width="14" customWidth="1"/>
    <col min="3" max="3" width="15.42578125" customWidth="1"/>
    <col min="4" max="4" width="10.85546875" customWidth="1"/>
    <col min="5" max="5" width="26.7109375" customWidth="1"/>
    <col min="6" max="6" width="32" customWidth="1"/>
    <col min="7" max="7" width="9.140625" customWidth="1"/>
    <col min="8" max="8" width="9.7109375" customWidth="1"/>
    <col min="9" max="9" width="9.5703125" customWidth="1"/>
    <col min="10" max="11" width="9.7109375" customWidth="1"/>
    <col min="12" max="12" width="14.85546875" customWidth="1"/>
    <col min="13" max="13" width="10.7109375" bestFit="1" customWidth="1"/>
    <col min="14" max="14" width="13.28515625" customWidth="1"/>
  </cols>
  <sheetData>
    <row r="1" spans="1:14">
      <c r="G1" s="37" t="s">
        <v>26</v>
      </c>
      <c r="H1" s="37"/>
      <c r="I1" s="37"/>
      <c r="J1" s="37"/>
      <c r="K1" s="37"/>
      <c r="L1" s="37"/>
    </row>
    <row r="2" spans="1:14" s="9" customFormat="1" ht="33.6" customHeight="1">
      <c r="A2" s="45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4" s="10" customFormat="1" ht="30" customHeight="1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4" s="9" customFormat="1" ht="14.25" customHeight="1">
      <c r="A4" s="46" t="s">
        <v>12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4" ht="20.25" customHeight="1">
      <c r="A5" s="40" t="s">
        <v>2</v>
      </c>
      <c r="B5" s="43" t="s">
        <v>23</v>
      </c>
      <c r="C5" s="40" t="s">
        <v>0</v>
      </c>
      <c r="D5" s="40" t="s">
        <v>3</v>
      </c>
      <c r="E5" s="40" t="s">
        <v>1</v>
      </c>
      <c r="F5" s="40"/>
      <c r="G5" s="40" t="s">
        <v>4</v>
      </c>
      <c r="H5" s="48" t="s">
        <v>9</v>
      </c>
      <c r="I5" s="48"/>
      <c r="J5" s="48"/>
      <c r="K5" s="48" t="s">
        <v>8</v>
      </c>
      <c r="L5" s="48" t="s">
        <v>10</v>
      </c>
    </row>
    <row r="6" spans="1:14" ht="26.25" customHeight="1" thickBot="1">
      <c r="A6" s="40"/>
      <c r="B6" s="44"/>
      <c r="C6" s="40"/>
      <c r="D6" s="40"/>
      <c r="E6" s="40"/>
      <c r="F6" s="40"/>
      <c r="G6" s="40"/>
      <c r="H6" s="8" t="s">
        <v>5</v>
      </c>
      <c r="I6" s="8" t="s">
        <v>6</v>
      </c>
      <c r="J6" s="8" t="s">
        <v>7</v>
      </c>
      <c r="K6" s="48"/>
      <c r="L6" s="48"/>
      <c r="M6" s="5"/>
      <c r="N6" s="6"/>
    </row>
    <row r="7" spans="1:14" ht="219.75" customHeight="1" thickBot="1">
      <c r="A7" s="23">
        <v>1</v>
      </c>
      <c r="B7" s="30" t="s">
        <v>24</v>
      </c>
      <c r="C7" s="28" t="s">
        <v>22</v>
      </c>
      <c r="D7" s="23" t="s">
        <v>17</v>
      </c>
      <c r="E7" s="38" t="s">
        <v>28</v>
      </c>
      <c r="F7" s="39"/>
      <c r="G7" s="23">
        <v>75</v>
      </c>
      <c r="H7" s="22">
        <v>883</v>
      </c>
      <c r="I7" s="22">
        <v>966</v>
      </c>
      <c r="J7" s="22">
        <v>1690</v>
      </c>
      <c r="K7" s="22">
        <v>1179.67</v>
      </c>
      <c r="L7" s="35">
        <f>K7*G7</f>
        <v>88475.25</v>
      </c>
      <c r="M7" s="5"/>
      <c r="N7" s="6"/>
    </row>
    <row r="8" spans="1:14" ht="196.5" customHeight="1">
      <c r="A8" s="23">
        <v>2</v>
      </c>
      <c r="B8" s="25" t="s">
        <v>25</v>
      </c>
      <c r="C8" s="25" t="s">
        <v>22</v>
      </c>
      <c r="D8" s="23" t="s">
        <v>18</v>
      </c>
      <c r="E8" s="38" t="s">
        <v>29</v>
      </c>
      <c r="F8" s="39"/>
      <c r="G8" s="23">
        <v>55</v>
      </c>
      <c r="H8" s="22">
        <v>502</v>
      </c>
      <c r="I8" s="22">
        <v>623</v>
      </c>
      <c r="J8" s="22">
        <v>753</v>
      </c>
      <c r="K8" s="22">
        <v>626</v>
      </c>
      <c r="L8" s="35">
        <f t="shared" ref="L8:L11" si="0">K8*G8</f>
        <v>34430</v>
      </c>
      <c r="M8" s="5"/>
      <c r="N8" s="6"/>
    </row>
    <row r="9" spans="1:14" ht="168" customHeight="1">
      <c r="A9" s="23">
        <v>3</v>
      </c>
      <c r="B9" s="25" t="s">
        <v>25</v>
      </c>
      <c r="C9" s="25" t="s">
        <v>22</v>
      </c>
      <c r="D9" s="23" t="s">
        <v>18</v>
      </c>
      <c r="E9" s="38" t="s">
        <v>30</v>
      </c>
      <c r="F9" s="39"/>
      <c r="G9" s="23">
        <v>75</v>
      </c>
      <c r="H9" s="22">
        <v>1262</v>
      </c>
      <c r="I9" s="22">
        <v>1455</v>
      </c>
      <c r="J9" s="22">
        <v>1855</v>
      </c>
      <c r="K9" s="22">
        <v>1524</v>
      </c>
      <c r="L9" s="35">
        <f t="shared" si="0"/>
        <v>114300</v>
      </c>
      <c r="M9" s="5"/>
      <c r="N9" s="6"/>
    </row>
    <row r="10" spans="1:14" ht="237" customHeight="1">
      <c r="A10" s="23">
        <v>4</v>
      </c>
      <c r="B10" s="25" t="s">
        <v>24</v>
      </c>
      <c r="C10" s="25" t="s">
        <v>22</v>
      </c>
      <c r="D10" s="23" t="s">
        <v>18</v>
      </c>
      <c r="E10" s="38" t="s">
        <v>31</v>
      </c>
      <c r="F10" s="39"/>
      <c r="G10" s="23">
        <v>1538</v>
      </c>
      <c r="H10" s="22">
        <v>901</v>
      </c>
      <c r="I10" s="22">
        <v>960</v>
      </c>
      <c r="J10" s="22">
        <v>977</v>
      </c>
      <c r="K10" s="22">
        <v>946</v>
      </c>
      <c r="L10" s="35">
        <f t="shared" si="0"/>
        <v>1454948</v>
      </c>
      <c r="M10" s="5"/>
      <c r="N10" s="6"/>
    </row>
    <row r="11" spans="1:14" ht="166.5" customHeight="1" thickBot="1">
      <c r="A11" s="23">
        <v>5</v>
      </c>
      <c r="B11" s="25" t="s">
        <v>25</v>
      </c>
      <c r="C11" s="25" t="s">
        <v>22</v>
      </c>
      <c r="D11" s="23" t="s">
        <v>18</v>
      </c>
      <c r="E11" s="38" t="s">
        <v>32</v>
      </c>
      <c r="F11" s="39"/>
      <c r="G11" s="23">
        <v>50</v>
      </c>
      <c r="H11" s="22">
        <v>609</v>
      </c>
      <c r="I11" s="22">
        <v>701</v>
      </c>
      <c r="J11" s="22">
        <v>780</v>
      </c>
      <c r="K11" s="22">
        <v>696.67</v>
      </c>
      <c r="L11" s="35">
        <f t="shared" si="0"/>
        <v>34833.5</v>
      </c>
      <c r="M11" s="5"/>
      <c r="N11" s="6"/>
    </row>
    <row r="12" spans="1:14" ht="16.5" thickBot="1">
      <c r="A12" s="26" t="s">
        <v>13</v>
      </c>
      <c r="B12" s="29"/>
      <c r="C12" s="27"/>
      <c r="D12" s="27"/>
      <c r="E12" s="27"/>
      <c r="F12" s="27"/>
      <c r="G12" s="27"/>
      <c r="H12" s="27"/>
      <c r="I12" s="27"/>
      <c r="J12" s="27"/>
      <c r="K12" s="21"/>
      <c r="L12" s="11">
        <f>L7+L8+L10+L9+L11</f>
        <v>1726986.75</v>
      </c>
      <c r="M12" s="4"/>
      <c r="N12" s="7"/>
    </row>
    <row r="13" spans="1:14" ht="15.75">
      <c r="B13" s="31"/>
      <c r="E13" s="1"/>
      <c r="F13" s="1"/>
      <c r="L13" s="1"/>
    </row>
    <row r="14" spans="1:14" s="14" customFormat="1" ht="15.6" customHeight="1">
      <c r="A14" s="32">
        <v>1</v>
      </c>
      <c r="B14" s="33"/>
      <c r="C14" s="41" t="s">
        <v>19</v>
      </c>
      <c r="D14" s="41"/>
      <c r="E14" s="41"/>
      <c r="F14" s="18"/>
      <c r="G14" s="42"/>
      <c r="H14" s="42"/>
      <c r="I14" s="12"/>
      <c r="J14" s="12"/>
    </row>
    <row r="15" spans="1:14" s="16" customFormat="1" ht="15.6" customHeight="1">
      <c r="A15" s="34">
        <v>2</v>
      </c>
      <c r="B15" s="32"/>
      <c r="C15" s="41" t="s">
        <v>20</v>
      </c>
      <c r="D15" s="41"/>
      <c r="E15" s="41"/>
      <c r="F15" s="15"/>
      <c r="G15" s="42"/>
      <c r="H15" s="42"/>
      <c r="I15" s="12"/>
      <c r="J15" s="12"/>
    </row>
    <row r="16" spans="1:14" s="14" customFormat="1" ht="15.6" customHeight="1">
      <c r="A16" s="32">
        <v>3</v>
      </c>
      <c r="B16" s="34"/>
      <c r="C16" s="41" t="s">
        <v>21</v>
      </c>
      <c r="D16" s="41"/>
      <c r="E16" s="41"/>
      <c r="F16" s="13"/>
      <c r="G16" s="42"/>
      <c r="H16" s="42"/>
      <c r="I16" s="12"/>
      <c r="J16" s="12"/>
      <c r="K16" s="17"/>
    </row>
    <row r="17" spans="1:12" ht="15">
      <c r="A17" s="2"/>
      <c r="B17" s="24"/>
      <c r="C17" s="2"/>
      <c r="D17" s="1"/>
      <c r="E17" s="3"/>
      <c r="F17" s="3"/>
      <c r="G17" s="1"/>
      <c r="H17" s="1"/>
      <c r="I17" s="1"/>
      <c r="J17" s="1"/>
      <c r="K17" s="1"/>
      <c r="L17" s="1"/>
    </row>
    <row r="18" spans="1:12">
      <c r="B18" s="2"/>
      <c r="E18" s="1"/>
      <c r="F18" s="1"/>
      <c r="L18" s="1"/>
    </row>
    <row r="19" spans="1:12" ht="15.75" customHeight="1">
      <c r="A19" s="2"/>
      <c r="C19" s="2"/>
      <c r="D19" s="36" t="s">
        <v>14</v>
      </c>
      <c r="E19" s="36"/>
      <c r="F19" s="19"/>
      <c r="G19" s="20"/>
      <c r="H19" s="20"/>
      <c r="I19" s="20"/>
      <c r="J19" s="20" t="s">
        <v>16</v>
      </c>
      <c r="K19" s="1"/>
      <c r="L19" s="1"/>
    </row>
    <row r="20" spans="1:12">
      <c r="B20" s="2"/>
    </row>
    <row r="21" spans="1:12">
      <c r="B21" s="2"/>
    </row>
    <row r="22" spans="1:12">
      <c r="A22" s="2" t="s">
        <v>15</v>
      </c>
    </row>
    <row r="23" spans="1:12">
      <c r="B23" s="2"/>
    </row>
  </sheetData>
  <mergeCells count="25">
    <mergeCell ref="B5:B6"/>
    <mergeCell ref="A2:K2"/>
    <mergeCell ref="A4:K4"/>
    <mergeCell ref="A3:L3"/>
    <mergeCell ref="H5:J5"/>
    <mergeCell ref="L5:L6"/>
    <mergeCell ref="K5:K6"/>
    <mergeCell ref="E5:F6"/>
    <mergeCell ref="A5:A6"/>
    <mergeCell ref="D5:D6"/>
    <mergeCell ref="D19:E19"/>
    <mergeCell ref="G1:L1"/>
    <mergeCell ref="E11:F11"/>
    <mergeCell ref="G5:G6"/>
    <mergeCell ref="C5:C6"/>
    <mergeCell ref="C16:E16"/>
    <mergeCell ref="C14:E14"/>
    <mergeCell ref="G14:H14"/>
    <mergeCell ref="G15:H15"/>
    <mergeCell ref="G16:H16"/>
    <mergeCell ref="C15:E15"/>
    <mergeCell ref="E7:F7"/>
    <mergeCell ref="E8:F8"/>
    <mergeCell ref="E9:F9"/>
    <mergeCell ref="E10:F10"/>
  </mergeCells>
  <phoneticPr fontId="0" type="noConversion"/>
  <printOptions horizontalCentered="1"/>
  <pageMargins left="0.39370078740157483" right="0.39370078740157483" top="0.39370078740157483" bottom="0.39370078740157483" header="0.27559055118110237" footer="0.27559055118110237"/>
  <pageSetup paperSize="9" scale="58" fitToHeight="0" orientation="portrait" r:id="rId1"/>
  <headerFooter alignWithMargins="0"/>
  <rowBreaks count="1" manualBreakCount="1">
    <brk id="3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2023-03-09T05:36:23Z</cp:lastPrinted>
  <dcterms:created xsi:type="dcterms:W3CDTF">1996-10-08T23:32:33Z</dcterms:created>
  <dcterms:modified xsi:type="dcterms:W3CDTF">2023-03-09T05:37:04Z</dcterms:modified>
</cp:coreProperties>
</file>