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ад\Поставка овощей, фруктов и плодоовощной продукции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цельное'!$A$1:$J$61</definedName>
  </definedNames>
  <calcPr calcId="162913"/>
</workbook>
</file>

<file path=xl/calcChain.xml><?xml version="1.0" encoding="utf-8"?>
<calcChain xmlns="http://schemas.openxmlformats.org/spreadsheetml/2006/main">
  <c r="J40" i="14" l="1"/>
  <c r="J10" i="14"/>
  <c r="J12" i="14"/>
  <c r="J14" i="14"/>
  <c r="J16" i="14"/>
  <c r="J18" i="14"/>
  <c r="J20" i="14"/>
  <c r="J22" i="14"/>
  <c r="J24" i="14"/>
  <c r="J26" i="14"/>
  <c r="J28" i="14"/>
  <c r="J30" i="14"/>
  <c r="J32" i="14"/>
  <c r="J34" i="14"/>
  <c r="J36" i="14"/>
  <c r="J38" i="14"/>
  <c r="J42" i="14"/>
  <c r="J44" i="14"/>
  <c r="J46" i="14"/>
  <c r="J48" i="14"/>
  <c r="J50" i="14"/>
  <c r="J8" i="14"/>
  <c r="J51" i="14" l="1"/>
  <c r="K7" i="15"/>
  <c r="L8" i="15" l="1"/>
  <c r="L9" i="15" s="1"/>
</calcChain>
</file>

<file path=xl/sharedStrings.xml><?xml version="1.0" encoding="utf-8"?>
<sst xmlns="http://schemas.openxmlformats.org/spreadsheetml/2006/main" count="136" uniqueCount="80">
  <si>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</si>
  <si>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</si>
  <si>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</si>
  <si>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</si>
  <si>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</si>
  <si>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</si>
  <si>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</si>
  <si>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</si>
  <si>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</si>
  <si>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</si>
  <si>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</si>
  <si>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</si>
  <si>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</si>
  <si>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</si>
  <si>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</si>
  <si>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</si>
  <si>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</si>
  <si>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</si>
  <si>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</si>
  <si>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</si>
  <si>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</si>
  <si>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</si>
  <si>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</si>
  <si>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</si>
  <si>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</si>
  <si>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</si>
  <si>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</si>
  <si>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</si>
  <si>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</si>
  <si>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</si>
  <si>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</si>
  <si>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вх. № 105 от 25.05.2017 г.</t>
  </si>
  <si>
    <t>вх. № 103 от 25.05.2017 г.</t>
  </si>
  <si>
    <t>вх. № 106 от 25.05.2017 г.</t>
  </si>
  <si>
    <t>Дата составления сводной  таблицы    29.05.2017 г.</t>
  </si>
  <si>
    <t>Морковь свежая</t>
  </si>
  <si>
    <t>Лук</t>
  </si>
  <si>
    <t>Свекла</t>
  </si>
  <si>
    <t>Картофель</t>
  </si>
  <si>
    <t>Перец сладкий</t>
  </si>
  <si>
    <t>Яблоки свежие</t>
  </si>
  <si>
    <t>Апельсины свежие</t>
  </si>
  <si>
    <t>Мандарины свежие</t>
  </si>
  <si>
    <t>Груши</t>
  </si>
  <si>
    <t>Бананы</t>
  </si>
  <si>
    <t>Лимоны свежие</t>
  </si>
  <si>
    <t>Кукуруза сахарная консервированная</t>
  </si>
  <si>
    <t>Фасоль стручковая консервированная</t>
  </si>
  <si>
    <t>Огурцы консервированные</t>
  </si>
  <si>
    <t>Зеленый горошек консервированный</t>
  </si>
  <si>
    <t>джем фруктовый</t>
  </si>
  <si>
    <t>огурцы свежие</t>
  </si>
  <si>
    <t xml:space="preserve">томаты свежие </t>
  </si>
  <si>
    <t>Чеснок</t>
  </si>
  <si>
    <t>IV. Обоснование начальной (максимальной) цены гражданско-правового договора на поставку овощей, фруктов и плодоовощной продукции</t>
  </si>
  <si>
    <t>Капуста белокочанная</t>
  </si>
  <si>
    <t>Клюква свежемороженая</t>
  </si>
  <si>
    <t>Брусника свежемороженая</t>
  </si>
  <si>
    <t>Сорт высший. без постороннего запаха и привкуса. ГОСТ 32284-2013. Урожай 2016-2017 г.</t>
  </si>
  <si>
    <t>Первого класса. без постороннего запаха и привкуса, содержание нитратов в норме. ГОСТ Р 51783-2001. Урожай 2016-2017 г.</t>
  </si>
  <si>
    <t>Первого класса. Без постороннего запаха и привкуса. ГОСТ Р 51809-2001, урожай 2016-2017 г.</t>
  </si>
  <si>
    <t>Высший сорт. Без постороннего запаха и привкуса. ГОСТ Р 32285-2013 урожай 2016-2017 г.</t>
  </si>
  <si>
    <t>Без постороннего запаха и привкуса, содержание нитратов в норме. ГОСТ Р 51808-2013, урожай 2016-2017 г.</t>
  </si>
  <si>
    <t>Высший сорт. Плоды без повреждений. ГОСТ Р 55885-2013, урожай 2017 г.</t>
  </si>
  <si>
    <t>Высший сорт. Без признаков порчи. ГОСТ Р 54697-2011, урожай 2016-2017 г.</t>
  </si>
  <si>
    <t>Высший сорт. Без признаков порчи. ГОСТ Р  53596-2009, урожай 2016-2017 г.</t>
  </si>
  <si>
    <t>Высший сорт. без признаков порчи. ГОСТ Р 53596-2009, урожай 2016-2017 г.</t>
  </si>
  <si>
    <t>Высший сорт. без признаков порчи. ГОСТ  33499-2015 урожай 2016-2017 г.</t>
  </si>
  <si>
    <t>Экстра класса. Без признаков порчи. ГОСТ Р 51603-2000, урожай 2016-2017 г.</t>
  </si>
  <si>
    <t>Высший сорт. Без признаков порчи. ГОСТ Р 53596-2009, урожай 2016-2017 г.</t>
  </si>
  <si>
    <t>Масса не менее 300 гр. и не более 500 гр. Кукуруза в зерне высшего сорта. ГОСТ Р 53958-2010. Срок годности не менее 12 мес. и не более 36 мес. Остаточный срок годности на момент поставки не менее 80 %</t>
  </si>
  <si>
    <t>В банке не менее 320 гр. не более 500 гр. ГОСТ 15979-70. Срок годности не менее 12 мес. и не более 36 мес. Остаточный срок годности на момент поставки не менее 80 %</t>
  </si>
  <si>
    <t>Высшего сорта. Без уксуса, в банке не менее  720  гр. и не более 1000  гр. ГОСТ 52477-2005. Срок годности не менее 12 мес. и не более 24 мес. Остаточный срок годности на момент поставки не менее 80 %</t>
  </si>
  <si>
    <t>Сорт высший, в банке не менее 425 г. не более 500 гр. ГОСТ Р 54050-2010. Срок годности не менее 24 мес. и не более 36 мес. Остаточный срок годности на момент поставки не менее 80 %</t>
  </si>
  <si>
    <t>Консистенция желеобразная, ягоды разваренные, в банке не менее 450 гр. и не более 500 гр. ГОСТ 31712-2012. Срок годности не менее 20 мес. не более 24 мес. Остаточный срок годности на момент поставки не менее 80 %</t>
  </si>
  <si>
    <t>Плоды целые, здоровые, без повреждений, без постороннего запаха и вкуса. ГОСТ 1726-85. Урожай 2017 г.</t>
  </si>
  <si>
    <t>Плоды целые, здоровые, чистые, неповрежденные, плотные, неперезрелые, без постороннего запаха и вкуса. ГОСТ 1725-85. Урожай 2017 г.</t>
  </si>
  <si>
    <t>Луковицы вызревшие, твердые и плотные, не проросшие, без повреждений. ГОСТ 7977-87. Урожай 2017 г.</t>
  </si>
  <si>
    <t>Высший сорт. ГОСТ Р 53956-2010. Урожай 2016-2017</t>
  </si>
  <si>
    <t>Ф.И.О.  И.о. Директора                        О.Г. Коваленко 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</si>
</sst>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topLeftCell="A46" zoomScale="80" zoomScaleNormal="80" workbookViewId="0">
      <selection activeCell="A48" sqref="A48:I48"/>
    </sheetView>
  </sheetViews>
  <sheetFormatPr defaultRowHeight="15" x14ac:dyDescent="0.25"/>
  <cols>
    <col min="1" max="1" width="6" style="22" customWidth="1"/>
    <col min="2" max="2" width="12.85546875" style="44" customWidth="1"/>
    <col min="3" max="3" width="50.14062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4" t="s">
        <v>54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23" customFormat="1" ht="26.25" customHeight="1" x14ac:dyDescent="0.2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7.25" customHeight="1" x14ac:dyDescent="0.25">
      <c r="A3" s="24"/>
      <c r="B3" s="39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55" t="s">
        <v>28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9.5" customHeight="1" x14ac:dyDescent="0.25">
      <c r="A5" s="56" t="s">
        <v>0</v>
      </c>
      <c r="B5" s="57" t="s">
        <v>9</v>
      </c>
      <c r="C5" s="57" t="s">
        <v>10</v>
      </c>
      <c r="D5" s="57" t="s">
        <v>11</v>
      </c>
      <c r="E5" s="57" t="s">
        <v>1</v>
      </c>
      <c r="F5" s="57" t="s">
        <v>2</v>
      </c>
      <c r="G5" s="57"/>
      <c r="H5" s="57"/>
      <c r="I5" s="58" t="s">
        <v>6</v>
      </c>
      <c r="J5" s="58" t="s">
        <v>7</v>
      </c>
    </row>
    <row r="6" spans="1:10" ht="25.5" customHeight="1" x14ac:dyDescent="0.25">
      <c r="A6" s="56"/>
      <c r="B6" s="58"/>
      <c r="C6" s="57"/>
      <c r="D6" s="57"/>
      <c r="E6" s="57"/>
      <c r="F6" s="26" t="s">
        <v>3</v>
      </c>
      <c r="G6" s="26" t="s">
        <v>4</v>
      </c>
      <c r="H6" s="26" t="s">
        <v>5</v>
      </c>
      <c r="I6" s="59"/>
      <c r="J6" s="59"/>
    </row>
    <row r="7" spans="1:10" ht="32.25" customHeight="1" x14ac:dyDescent="0.25">
      <c r="A7" s="10">
        <v>1</v>
      </c>
      <c r="B7" s="11" t="s">
        <v>35</v>
      </c>
      <c r="C7" s="11" t="s">
        <v>58</v>
      </c>
      <c r="D7" s="27" t="s">
        <v>29</v>
      </c>
      <c r="E7" s="28">
        <v>700</v>
      </c>
      <c r="F7" s="29">
        <v>30</v>
      </c>
      <c r="G7" s="29">
        <v>33</v>
      </c>
      <c r="H7" s="29">
        <v>30</v>
      </c>
      <c r="I7" s="30">
        <v>31</v>
      </c>
      <c r="J7" s="13"/>
    </row>
    <row r="8" spans="1:10" x14ac:dyDescent="0.25">
      <c r="A8" s="46" t="s">
        <v>12</v>
      </c>
      <c r="B8" s="46"/>
      <c r="C8" s="46"/>
      <c r="D8" s="46"/>
      <c r="E8" s="46"/>
      <c r="F8" s="46"/>
      <c r="G8" s="46"/>
      <c r="H8" s="46"/>
      <c r="I8" s="46"/>
      <c r="J8" s="38">
        <f>I7*E7</f>
        <v>21700</v>
      </c>
    </row>
    <row r="9" spans="1:10" ht="45" x14ac:dyDescent="0.25">
      <c r="A9" s="10">
        <v>2</v>
      </c>
      <c r="B9" s="11" t="s">
        <v>36</v>
      </c>
      <c r="C9" s="11" t="s">
        <v>59</v>
      </c>
      <c r="D9" s="27" t="s">
        <v>29</v>
      </c>
      <c r="E9" s="28">
        <v>300</v>
      </c>
      <c r="F9" s="29">
        <v>30</v>
      </c>
      <c r="G9" s="29">
        <v>33</v>
      </c>
      <c r="H9" s="29">
        <v>30</v>
      </c>
      <c r="I9" s="30">
        <v>31</v>
      </c>
      <c r="J9" s="38"/>
    </row>
    <row r="10" spans="1:10" x14ac:dyDescent="0.25">
      <c r="A10" s="46" t="s">
        <v>12</v>
      </c>
      <c r="B10" s="46"/>
      <c r="C10" s="46"/>
      <c r="D10" s="46"/>
      <c r="E10" s="46"/>
      <c r="F10" s="46"/>
      <c r="G10" s="46"/>
      <c r="H10" s="46"/>
      <c r="I10" s="46"/>
      <c r="J10" s="38">
        <f t="shared" ref="J10:J50" si="0">I9*E9</f>
        <v>9300</v>
      </c>
    </row>
    <row r="11" spans="1:10" ht="31.5" customHeight="1" x14ac:dyDescent="0.25">
      <c r="A11" s="10">
        <v>3</v>
      </c>
      <c r="B11" s="11" t="s">
        <v>55</v>
      </c>
      <c r="C11" s="11" t="s">
        <v>60</v>
      </c>
      <c r="D11" s="27" t="s">
        <v>29</v>
      </c>
      <c r="E11" s="28">
        <v>800</v>
      </c>
      <c r="F11" s="29">
        <v>35</v>
      </c>
      <c r="G11" s="29">
        <v>33</v>
      </c>
      <c r="H11" s="29">
        <v>30</v>
      </c>
      <c r="I11" s="30">
        <v>32.659999999999997</v>
      </c>
      <c r="J11" s="38"/>
    </row>
    <row r="12" spans="1:10" ht="14.25" customHeight="1" x14ac:dyDescent="0.25">
      <c r="A12" s="46" t="s">
        <v>12</v>
      </c>
      <c r="B12" s="46"/>
      <c r="C12" s="46"/>
      <c r="D12" s="46"/>
      <c r="E12" s="46"/>
      <c r="F12" s="46"/>
      <c r="G12" s="46"/>
      <c r="H12" s="46"/>
      <c r="I12" s="46"/>
      <c r="J12" s="38">
        <f t="shared" si="0"/>
        <v>26127.999999999996</v>
      </c>
    </row>
    <row r="13" spans="1:10" ht="30.75" customHeight="1" x14ac:dyDescent="0.25">
      <c r="A13" s="10">
        <v>4</v>
      </c>
      <c r="B13" s="11" t="s">
        <v>37</v>
      </c>
      <c r="C13" s="11" t="s">
        <v>61</v>
      </c>
      <c r="D13" s="27" t="s">
        <v>29</v>
      </c>
      <c r="E13" s="28">
        <v>350</v>
      </c>
      <c r="F13" s="29">
        <v>30</v>
      </c>
      <c r="G13" s="29">
        <v>33</v>
      </c>
      <c r="H13" s="29">
        <v>30</v>
      </c>
      <c r="I13" s="30">
        <v>31</v>
      </c>
      <c r="J13" s="38"/>
    </row>
    <row r="14" spans="1:10" ht="14.25" customHeight="1" x14ac:dyDescent="0.25">
      <c r="A14" s="46" t="s">
        <v>12</v>
      </c>
      <c r="B14" s="46"/>
      <c r="C14" s="46"/>
      <c r="D14" s="46"/>
      <c r="E14" s="46"/>
      <c r="F14" s="46"/>
      <c r="G14" s="46"/>
      <c r="H14" s="46"/>
      <c r="I14" s="46"/>
      <c r="J14" s="38">
        <f t="shared" si="0"/>
        <v>10850</v>
      </c>
    </row>
    <row r="15" spans="1:10" ht="46.5" customHeight="1" x14ac:dyDescent="0.25">
      <c r="A15" s="10">
        <v>5</v>
      </c>
      <c r="B15" s="11" t="s">
        <v>38</v>
      </c>
      <c r="C15" s="11" t="s">
        <v>62</v>
      </c>
      <c r="D15" s="27" t="s">
        <v>29</v>
      </c>
      <c r="E15" s="28">
        <v>2000</v>
      </c>
      <c r="F15" s="29">
        <v>30</v>
      </c>
      <c r="G15" s="29">
        <v>33</v>
      </c>
      <c r="H15" s="29">
        <v>30</v>
      </c>
      <c r="I15" s="30">
        <v>31</v>
      </c>
      <c r="J15" s="38"/>
    </row>
    <row r="16" spans="1:10" ht="14.25" customHeight="1" x14ac:dyDescent="0.25">
      <c r="A16" s="46" t="s">
        <v>12</v>
      </c>
      <c r="B16" s="46"/>
      <c r="C16" s="46"/>
      <c r="D16" s="46"/>
      <c r="E16" s="46"/>
      <c r="F16" s="46"/>
      <c r="G16" s="46"/>
      <c r="H16" s="46"/>
      <c r="I16" s="46"/>
      <c r="J16" s="38">
        <f t="shared" si="0"/>
        <v>62000</v>
      </c>
    </row>
    <row r="17" spans="1:10" ht="30" x14ac:dyDescent="0.25">
      <c r="A17" s="10">
        <v>6</v>
      </c>
      <c r="B17" s="11" t="s">
        <v>39</v>
      </c>
      <c r="C17" s="11" t="s">
        <v>63</v>
      </c>
      <c r="D17" s="27" t="s">
        <v>29</v>
      </c>
      <c r="E17" s="28">
        <v>35</v>
      </c>
      <c r="F17" s="29">
        <v>180</v>
      </c>
      <c r="G17" s="29">
        <v>190</v>
      </c>
      <c r="H17" s="29">
        <v>180</v>
      </c>
      <c r="I17" s="30">
        <v>183.33</v>
      </c>
      <c r="J17" s="38"/>
    </row>
    <row r="18" spans="1:10" x14ac:dyDescent="0.25">
      <c r="A18" s="46" t="s">
        <v>12</v>
      </c>
      <c r="B18" s="46"/>
      <c r="C18" s="46"/>
      <c r="D18" s="46"/>
      <c r="E18" s="46"/>
      <c r="F18" s="46"/>
      <c r="G18" s="46"/>
      <c r="H18" s="46"/>
      <c r="I18" s="46"/>
      <c r="J18" s="38">
        <f t="shared" si="0"/>
        <v>6416.55</v>
      </c>
    </row>
    <row r="19" spans="1:10" ht="30" x14ac:dyDescent="0.25">
      <c r="A19" s="10">
        <v>7</v>
      </c>
      <c r="B19" s="11" t="s">
        <v>40</v>
      </c>
      <c r="C19" s="11" t="s">
        <v>64</v>
      </c>
      <c r="D19" s="27" t="s">
        <v>29</v>
      </c>
      <c r="E19" s="28">
        <v>200</v>
      </c>
      <c r="F19" s="29">
        <v>120</v>
      </c>
      <c r="G19" s="29">
        <v>120</v>
      </c>
      <c r="H19" s="29">
        <v>115</v>
      </c>
      <c r="I19" s="30">
        <v>118.33</v>
      </c>
      <c r="J19" s="38"/>
    </row>
    <row r="20" spans="1:10" x14ac:dyDescent="0.25">
      <c r="A20" s="46" t="s">
        <v>12</v>
      </c>
      <c r="B20" s="46"/>
      <c r="C20" s="46"/>
      <c r="D20" s="46"/>
      <c r="E20" s="46"/>
      <c r="F20" s="46"/>
      <c r="G20" s="46"/>
      <c r="H20" s="46"/>
      <c r="I20" s="46"/>
      <c r="J20" s="38">
        <f t="shared" si="0"/>
        <v>23666</v>
      </c>
    </row>
    <row r="21" spans="1:10" ht="30" x14ac:dyDescent="0.25">
      <c r="A21" s="10">
        <v>8</v>
      </c>
      <c r="B21" s="11" t="s">
        <v>41</v>
      </c>
      <c r="C21" s="11" t="s">
        <v>65</v>
      </c>
      <c r="D21" s="27" t="s">
        <v>29</v>
      </c>
      <c r="E21" s="28">
        <v>300</v>
      </c>
      <c r="F21" s="29">
        <v>120</v>
      </c>
      <c r="G21" s="29">
        <v>135</v>
      </c>
      <c r="H21" s="29">
        <v>130</v>
      </c>
      <c r="I21" s="30">
        <v>128.33000000000001</v>
      </c>
      <c r="J21" s="38"/>
    </row>
    <row r="22" spans="1:10" x14ac:dyDescent="0.25">
      <c r="A22" s="46" t="s">
        <v>12</v>
      </c>
      <c r="B22" s="46"/>
      <c r="C22" s="46"/>
      <c r="D22" s="46"/>
      <c r="E22" s="46"/>
      <c r="F22" s="46"/>
      <c r="G22" s="46"/>
      <c r="H22" s="46"/>
      <c r="I22" s="46"/>
      <c r="J22" s="38">
        <f t="shared" si="0"/>
        <v>38499.000000000007</v>
      </c>
    </row>
    <row r="23" spans="1:10" ht="30" x14ac:dyDescent="0.25">
      <c r="A23" s="10">
        <v>9</v>
      </c>
      <c r="B23" s="11" t="s">
        <v>42</v>
      </c>
      <c r="C23" s="11" t="s">
        <v>66</v>
      </c>
      <c r="D23" s="27" t="s">
        <v>29</v>
      </c>
      <c r="E23" s="28">
        <v>50</v>
      </c>
      <c r="F23" s="29">
        <v>160</v>
      </c>
      <c r="G23" s="29">
        <v>160</v>
      </c>
      <c r="H23" s="29">
        <v>158</v>
      </c>
      <c r="I23" s="30">
        <v>159.33000000000001</v>
      </c>
      <c r="J23" s="38"/>
    </row>
    <row r="24" spans="1:10" x14ac:dyDescent="0.25">
      <c r="A24" s="46" t="s">
        <v>12</v>
      </c>
      <c r="B24" s="46"/>
      <c r="C24" s="46"/>
      <c r="D24" s="46"/>
      <c r="E24" s="46"/>
      <c r="F24" s="46"/>
      <c r="G24" s="46"/>
      <c r="H24" s="46"/>
      <c r="I24" s="46"/>
      <c r="J24" s="38">
        <f t="shared" si="0"/>
        <v>7966.5000000000009</v>
      </c>
    </row>
    <row r="25" spans="1:10" ht="30" x14ac:dyDescent="0.25">
      <c r="A25" s="10">
        <v>10</v>
      </c>
      <c r="B25" s="11" t="s">
        <v>43</v>
      </c>
      <c r="C25" s="11" t="s">
        <v>67</v>
      </c>
      <c r="D25" s="27" t="s">
        <v>29</v>
      </c>
      <c r="E25" s="28">
        <v>100</v>
      </c>
      <c r="F25" s="29">
        <v>160</v>
      </c>
      <c r="G25" s="29">
        <v>160</v>
      </c>
      <c r="H25" s="29">
        <v>158</v>
      </c>
      <c r="I25" s="30">
        <v>159.33000000000001</v>
      </c>
      <c r="J25" s="38"/>
    </row>
    <row r="26" spans="1:10" x14ac:dyDescent="0.25">
      <c r="A26" s="46" t="s">
        <v>12</v>
      </c>
      <c r="B26" s="46"/>
      <c r="C26" s="46"/>
      <c r="D26" s="46"/>
      <c r="E26" s="46"/>
      <c r="F26" s="46"/>
      <c r="G26" s="46"/>
      <c r="H26" s="46"/>
      <c r="I26" s="46"/>
      <c r="J26" s="38">
        <f t="shared" si="0"/>
        <v>15933.000000000002</v>
      </c>
    </row>
    <row r="27" spans="1:10" ht="30" x14ac:dyDescent="0.25">
      <c r="A27" s="10">
        <v>11</v>
      </c>
      <c r="B27" s="11" t="s">
        <v>44</v>
      </c>
      <c r="C27" s="11" t="s">
        <v>68</v>
      </c>
      <c r="D27" s="27" t="s">
        <v>29</v>
      </c>
      <c r="E27" s="28">
        <v>200</v>
      </c>
      <c r="F27" s="29">
        <v>120</v>
      </c>
      <c r="G27" s="29">
        <v>120</v>
      </c>
      <c r="H27" s="29">
        <v>118</v>
      </c>
      <c r="I27" s="30">
        <v>119.33</v>
      </c>
      <c r="J27" s="38"/>
    </row>
    <row r="28" spans="1:10" x14ac:dyDescent="0.25">
      <c r="A28" s="46" t="s">
        <v>12</v>
      </c>
      <c r="B28" s="46"/>
      <c r="C28" s="46"/>
      <c r="D28" s="46"/>
      <c r="E28" s="46"/>
      <c r="F28" s="46"/>
      <c r="G28" s="46"/>
      <c r="H28" s="46"/>
      <c r="I28" s="46"/>
      <c r="J28" s="38">
        <f t="shared" si="0"/>
        <v>23866</v>
      </c>
    </row>
    <row r="29" spans="1:10" ht="32.25" customHeight="1" x14ac:dyDescent="0.25">
      <c r="A29" s="10">
        <v>12</v>
      </c>
      <c r="B29" s="11" t="s">
        <v>45</v>
      </c>
      <c r="C29" s="11" t="s">
        <v>69</v>
      </c>
      <c r="D29" s="27" t="s">
        <v>29</v>
      </c>
      <c r="E29" s="28">
        <v>12</v>
      </c>
      <c r="F29" s="29">
        <v>210</v>
      </c>
      <c r="G29" s="29">
        <v>215</v>
      </c>
      <c r="H29" s="29">
        <v>210</v>
      </c>
      <c r="I29" s="30">
        <v>211.66</v>
      </c>
      <c r="J29" s="38"/>
    </row>
    <row r="30" spans="1:10" x14ac:dyDescent="0.25">
      <c r="A30" s="46" t="s">
        <v>12</v>
      </c>
      <c r="B30" s="46"/>
      <c r="C30" s="46"/>
      <c r="D30" s="46"/>
      <c r="E30" s="46"/>
      <c r="F30" s="46"/>
      <c r="G30" s="46"/>
      <c r="H30" s="46"/>
      <c r="I30" s="46"/>
      <c r="J30" s="38">
        <f t="shared" si="0"/>
        <v>2539.92</v>
      </c>
    </row>
    <row r="31" spans="1:10" ht="75" x14ac:dyDescent="0.25">
      <c r="A31" s="10">
        <v>13</v>
      </c>
      <c r="B31" s="11" t="s">
        <v>46</v>
      </c>
      <c r="C31" s="11" t="s">
        <v>70</v>
      </c>
      <c r="D31" s="27" t="s">
        <v>18</v>
      </c>
      <c r="E31" s="28">
        <v>190</v>
      </c>
      <c r="F31" s="29">
        <v>80</v>
      </c>
      <c r="G31" s="29">
        <v>42</v>
      </c>
      <c r="H31" s="29">
        <v>38</v>
      </c>
      <c r="I31" s="30">
        <v>53.33</v>
      </c>
      <c r="J31" s="38"/>
    </row>
    <row r="32" spans="1:10" x14ac:dyDescent="0.25">
      <c r="A32" s="46" t="s">
        <v>12</v>
      </c>
      <c r="B32" s="46"/>
      <c r="C32" s="46"/>
      <c r="D32" s="46"/>
      <c r="E32" s="46"/>
      <c r="F32" s="46"/>
      <c r="G32" s="46"/>
      <c r="H32" s="46"/>
      <c r="I32" s="46"/>
      <c r="J32" s="38">
        <f t="shared" si="0"/>
        <v>10132.699999999999</v>
      </c>
    </row>
    <row r="33" spans="1:10" ht="60" x14ac:dyDescent="0.25">
      <c r="A33" s="10">
        <v>14</v>
      </c>
      <c r="B33" s="11" t="s">
        <v>47</v>
      </c>
      <c r="C33" s="11" t="s">
        <v>71</v>
      </c>
      <c r="D33" s="27" t="s">
        <v>18</v>
      </c>
      <c r="E33" s="28">
        <v>50</v>
      </c>
      <c r="F33" s="29">
        <v>100</v>
      </c>
      <c r="G33" s="29">
        <v>50</v>
      </c>
      <c r="H33" s="29">
        <v>45</v>
      </c>
      <c r="I33" s="30">
        <v>65</v>
      </c>
      <c r="J33" s="38"/>
    </row>
    <row r="34" spans="1:10" x14ac:dyDescent="0.25">
      <c r="A34" s="46">
        <v>1</v>
      </c>
      <c r="B34" s="46"/>
      <c r="C34" s="46"/>
      <c r="D34" s="46"/>
      <c r="E34" s="46"/>
      <c r="F34" s="46"/>
      <c r="G34" s="46"/>
      <c r="H34" s="46"/>
      <c r="I34" s="46"/>
      <c r="J34" s="38">
        <f t="shared" si="0"/>
        <v>3250</v>
      </c>
    </row>
    <row r="35" spans="1:10" ht="75" x14ac:dyDescent="0.25">
      <c r="A35" s="10">
        <v>15</v>
      </c>
      <c r="B35" s="11" t="s">
        <v>48</v>
      </c>
      <c r="C35" s="11" t="s">
        <v>72</v>
      </c>
      <c r="D35" s="27" t="s">
        <v>18</v>
      </c>
      <c r="E35" s="28">
        <v>400</v>
      </c>
      <c r="F35" s="29">
        <v>165</v>
      </c>
      <c r="G35" s="29">
        <v>155</v>
      </c>
      <c r="H35" s="29">
        <v>150</v>
      </c>
      <c r="I35" s="30">
        <v>156.66</v>
      </c>
      <c r="J35" s="38"/>
    </row>
    <row r="36" spans="1:10" x14ac:dyDescent="0.25">
      <c r="A36" s="46" t="s">
        <v>12</v>
      </c>
      <c r="B36" s="46"/>
      <c r="C36" s="46"/>
      <c r="D36" s="46"/>
      <c r="E36" s="46"/>
      <c r="F36" s="46"/>
      <c r="G36" s="46"/>
      <c r="H36" s="46"/>
      <c r="I36" s="46"/>
      <c r="J36" s="38">
        <f t="shared" si="0"/>
        <v>62664</v>
      </c>
    </row>
    <row r="37" spans="1:10" ht="60" x14ac:dyDescent="0.25">
      <c r="A37" s="10">
        <v>16</v>
      </c>
      <c r="B37" s="11" t="s">
        <v>49</v>
      </c>
      <c r="C37" s="11" t="s">
        <v>73</v>
      </c>
      <c r="D37" s="27" t="s">
        <v>18</v>
      </c>
      <c r="E37" s="28">
        <v>350</v>
      </c>
      <c r="F37" s="29">
        <v>85</v>
      </c>
      <c r="G37" s="29">
        <v>42</v>
      </c>
      <c r="H37" s="29">
        <v>38</v>
      </c>
      <c r="I37" s="30">
        <v>55</v>
      </c>
      <c r="J37" s="38"/>
    </row>
    <row r="38" spans="1:10" x14ac:dyDescent="0.25">
      <c r="A38" s="46" t="s">
        <v>12</v>
      </c>
      <c r="B38" s="46"/>
      <c r="C38" s="46"/>
      <c r="D38" s="46"/>
      <c r="E38" s="46"/>
      <c r="F38" s="46"/>
      <c r="G38" s="46"/>
      <c r="H38" s="46"/>
      <c r="I38" s="46"/>
      <c r="J38" s="38">
        <f t="shared" si="0"/>
        <v>19250</v>
      </c>
    </row>
    <row r="39" spans="1:10" ht="78.75" customHeight="1" x14ac:dyDescent="0.25">
      <c r="A39" s="10">
        <v>17</v>
      </c>
      <c r="B39" s="11" t="s">
        <v>50</v>
      </c>
      <c r="C39" s="11" t="s">
        <v>74</v>
      </c>
      <c r="D39" s="27" t="s">
        <v>18</v>
      </c>
      <c r="E39" s="28">
        <v>120</v>
      </c>
      <c r="F39" s="29">
        <v>370</v>
      </c>
      <c r="G39" s="29">
        <v>160</v>
      </c>
      <c r="H39" s="29">
        <v>150</v>
      </c>
      <c r="I39" s="30">
        <v>226.66</v>
      </c>
      <c r="J39" s="38"/>
    </row>
    <row r="40" spans="1:10" x14ac:dyDescent="0.25">
      <c r="A40" s="46" t="s">
        <v>12</v>
      </c>
      <c r="B40" s="46"/>
      <c r="C40" s="46"/>
      <c r="D40" s="46"/>
      <c r="E40" s="46"/>
      <c r="F40" s="46"/>
      <c r="G40" s="46"/>
      <c r="H40" s="46"/>
      <c r="I40" s="46"/>
      <c r="J40" s="38">
        <f t="shared" si="0"/>
        <v>27199.200000000001</v>
      </c>
    </row>
    <row r="41" spans="1:10" ht="45" x14ac:dyDescent="0.25">
      <c r="A41" s="10">
        <v>18</v>
      </c>
      <c r="B41" s="11" t="s">
        <v>51</v>
      </c>
      <c r="C41" s="11" t="s">
        <v>75</v>
      </c>
      <c r="D41" s="27" t="s">
        <v>29</v>
      </c>
      <c r="E41" s="28">
        <v>120</v>
      </c>
      <c r="F41" s="29">
        <v>200</v>
      </c>
      <c r="G41" s="29">
        <v>200</v>
      </c>
      <c r="H41" s="29">
        <v>200</v>
      </c>
      <c r="I41" s="30">
        <v>200</v>
      </c>
      <c r="J41" s="38"/>
    </row>
    <row r="42" spans="1:10" x14ac:dyDescent="0.25">
      <c r="A42" s="46" t="s">
        <v>12</v>
      </c>
      <c r="B42" s="46"/>
      <c r="C42" s="46"/>
      <c r="D42" s="46"/>
      <c r="E42" s="46"/>
      <c r="F42" s="46"/>
      <c r="G42" s="46"/>
      <c r="H42" s="46"/>
      <c r="I42" s="46"/>
      <c r="J42" s="38">
        <f t="shared" si="0"/>
        <v>24000</v>
      </c>
    </row>
    <row r="43" spans="1:10" ht="45" x14ac:dyDescent="0.25">
      <c r="A43" s="10">
        <v>19</v>
      </c>
      <c r="B43" s="11" t="s">
        <v>52</v>
      </c>
      <c r="C43" s="11" t="s">
        <v>76</v>
      </c>
      <c r="D43" s="27" t="s">
        <v>29</v>
      </c>
      <c r="E43" s="28">
        <v>130</v>
      </c>
      <c r="F43" s="29">
        <v>200</v>
      </c>
      <c r="G43" s="29">
        <v>200</v>
      </c>
      <c r="H43" s="29">
        <v>200</v>
      </c>
      <c r="I43" s="30">
        <v>200</v>
      </c>
      <c r="J43" s="38"/>
    </row>
    <row r="44" spans="1:10" x14ac:dyDescent="0.25">
      <c r="A44" s="46" t="s">
        <v>12</v>
      </c>
      <c r="B44" s="46"/>
      <c r="C44" s="46"/>
      <c r="D44" s="46"/>
      <c r="E44" s="46"/>
      <c r="F44" s="46"/>
      <c r="G44" s="46"/>
      <c r="H44" s="46"/>
      <c r="I44" s="46"/>
      <c r="J44" s="38">
        <f t="shared" si="0"/>
        <v>26000</v>
      </c>
    </row>
    <row r="45" spans="1:10" ht="45" x14ac:dyDescent="0.25">
      <c r="A45" s="10">
        <v>20</v>
      </c>
      <c r="B45" s="11" t="s">
        <v>53</v>
      </c>
      <c r="C45" s="11" t="s">
        <v>77</v>
      </c>
      <c r="D45" s="27" t="s">
        <v>29</v>
      </c>
      <c r="E45" s="28">
        <v>5</v>
      </c>
      <c r="F45" s="29">
        <v>200</v>
      </c>
      <c r="G45" s="29">
        <v>210</v>
      </c>
      <c r="H45" s="29">
        <v>200</v>
      </c>
      <c r="I45" s="30">
        <v>203.33</v>
      </c>
      <c r="J45" s="38"/>
    </row>
    <row r="46" spans="1:10" x14ac:dyDescent="0.25">
      <c r="A46" s="46" t="s">
        <v>12</v>
      </c>
      <c r="B46" s="46"/>
      <c r="C46" s="46"/>
      <c r="D46" s="46"/>
      <c r="E46" s="46"/>
      <c r="F46" s="46"/>
      <c r="G46" s="46"/>
      <c r="H46" s="46"/>
      <c r="I46" s="46"/>
      <c r="J46" s="38">
        <f t="shared" si="0"/>
        <v>1016.6500000000001</v>
      </c>
    </row>
    <row r="47" spans="1:10" ht="45" x14ac:dyDescent="0.25">
      <c r="A47" s="10">
        <v>21</v>
      </c>
      <c r="B47" s="11" t="s">
        <v>57</v>
      </c>
      <c r="C47" s="11" t="s">
        <v>78</v>
      </c>
      <c r="D47" s="27" t="s">
        <v>29</v>
      </c>
      <c r="E47" s="28">
        <v>35</v>
      </c>
      <c r="F47" s="29">
        <v>510</v>
      </c>
      <c r="G47" s="29">
        <v>250</v>
      </c>
      <c r="H47" s="29">
        <v>250</v>
      </c>
      <c r="I47" s="30">
        <v>336.66</v>
      </c>
      <c r="J47" s="38"/>
    </row>
    <row r="48" spans="1:10" x14ac:dyDescent="0.25">
      <c r="A48" s="46" t="s">
        <v>12</v>
      </c>
      <c r="B48" s="46"/>
      <c r="C48" s="46"/>
      <c r="D48" s="46"/>
      <c r="E48" s="46"/>
      <c r="F48" s="46"/>
      <c r="G48" s="46"/>
      <c r="H48" s="46"/>
      <c r="I48" s="46"/>
      <c r="J48" s="38">
        <f t="shared" si="0"/>
        <v>11783.1</v>
      </c>
    </row>
    <row r="49" spans="1:10" ht="45" x14ac:dyDescent="0.25">
      <c r="A49" s="10">
        <v>22</v>
      </c>
      <c r="B49" s="11" t="s">
        <v>56</v>
      </c>
      <c r="C49" s="11" t="s">
        <v>78</v>
      </c>
      <c r="D49" s="27" t="s">
        <v>29</v>
      </c>
      <c r="E49" s="28">
        <v>35</v>
      </c>
      <c r="F49" s="29">
        <v>570</v>
      </c>
      <c r="G49" s="29">
        <v>300</v>
      </c>
      <c r="H49" s="29">
        <v>300</v>
      </c>
      <c r="I49" s="30">
        <v>390</v>
      </c>
      <c r="J49" s="38"/>
    </row>
    <row r="50" spans="1:10" x14ac:dyDescent="0.25">
      <c r="A50" s="46" t="s">
        <v>12</v>
      </c>
      <c r="B50" s="46"/>
      <c r="C50" s="46"/>
      <c r="D50" s="46"/>
      <c r="E50" s="46"/>
      <c r="F50" s="46"/>
      <c r="G50" s="46"/>
      <c r="H50" s="46"/>
      <c r="I50" s="46"/>
      <c r="J50" s="38">
        <f t="shared" si="0"/>
        <v>13650</v>
      </c>
    </row>
    <row r="51" spans="1:10" x14ac:dyDescent="0.25">
      <c r="A51" s="51" t="s">
        <v>15</v>
      </c>
      <c r="B51" s="52"/>
      <c r="C51" s="52"/>
      <c r="D51" s="52"/>
      <c r="E51" s="52"/>
      <c r="F51" s="52"/>
      <c r="G51" s="52"/>
      <c r="H51" s="52"/>
      <c r="I51" s="53"/>
      <c r="J51" s="45">
        <f>SUM(J8:J50)</f>
        <v>447810.62000000005</v>
      </c>
    </row>
    <row r="52" spans="1:10" x14ac:dyDescent="0.25">
      <c r="A52" s="31"/>
      <c r="B52" s="41"/>
      <c r="C52" s="31"/>
      <c r="D52" s="31"/>
      <c r="E52" s="31"/>
      <c r="F52" s="31"/>
      <c r="G52" s="31"/>
      <c r="H52" s="31"/>
      <c r="I52" s="31"/>
      <c r="J52" s="31"/>
    </row>
    <row r="53" spans="1:10" ht="15.75" x14ac:dyDescent="0.25">
      <c r="A53" s="32">
        <v>1</v>
      </c>
      <c r="B53" s="48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1:10" ht="15.75" x14ac:dyDescent="0.25">
      <c r="A54" s="32">
        <v>2</v>
      </c>
      <c r="B54" s="48" t="s">
        <v>32</v>
      </c>
      <c r="C54" s="48"/>
      <c r="D54" s="48"/>
      <c r="E54" s="48"/>
      <c r="F54" s="48"/>
      <c r="G54" s="48"/>
      <c r="H54" s="48"/>
      <c r="I54" s="48"/>
      <c r="J54" s="48"/>
    </row>
    <row r="55" spans="1:10" ht="15.75" x14ac:dyDescent="0.25">
      <c r="A55" s="32">
        <v>3</v>
      </c>
      <c r="B55" s="48" t="s">
        <v>33</v>
      </c>
      <c r="C55" s="48"/>
      <c r="D55" s="48"/>
      <c r="E55" s="48"/>
      <c r="F55" s="48"/>
      <c r="G55" s="48"/>
      <c r="H55" s="48"/>
      <c r="I55" s="48"/>
      <c r="J55" s="48"/>
    </row>
    <row r="56" spans="1:10" ht="15.75" x14ac:dyDescent="0.25">
      <c r="A56" s="32"/>
      <c r="B56" s="47"/>
      <c r="C56" s="47"/>
      <c r="D56" s="47"/>
      <c r="E56" s="47"/>
      <c r="F56" s="47"/>
      <c r="G56" s="47"/>
      <c r="H56" s="47"/>
      <c r="I56" s="47"/>
      <c r="J56" s="47"/>
    </row>
    <row r="57" spans="1:10" ht="15.75" x14ac:dyDescent="0.25">
      <c r="A57" s="32"/>
      <c r="B57" s="47"/>
      <c r="C57" s="47"/>
      <c r="D57" s="47"/>
      <c r="E57" s="47"/>
      <c r="F57" s="33"/>
      <c r="G57" s="33"/>
      <c r="H57" s="33"/>
      <c r="I57" s="33"/>
      <c r="J57" s="33"/>
    </row>
    <row r="58" spans="1:10" ht="15.75" x14ac:dyDescent="0.25">
      <c r="A58" s="32"/>
      <c r="B58" s="40"/>
      <c r="C58" s="33"/>
      <c r="D58" s="33"/>
      <c r="E58" s="33"/>
      <c r="F58" s="33"/>
      <c r="G58" s="33"/>
      <c r="H58" s="33"/>
      <c r="I58" s="33"/>
      <c r="J58" s="33"/>
    </row>
    <row r="59" spans="1:10" ht="15.75" x14ac:dyDescent="0.25">
      <c r="A59" s="34" t="s">
        <v>19</v>
      </c>
      <c r="B59" s="42"/>
      <c r="C59" s="35"/>
      <c r="D59" s="36"/>
      <c r="E59" s="36"/>
      <c r="F59" s="36"/>
      <c r="G59" s="36"/>
      <c r="H59" s="36"/>
      <c r="I59" s="36"/>
      <c r="J59" s="36"/>
    </row>
    <row r="60" spans="1:10" ht="15.75" x14ac:dyDescent="0.25">
      <c r="A60" s="34" t="s">
        <v>79</v>
      </c>
      <c r="B60" s="42"/>
      <c r="C60" s="34"/>
      <c r="D60" s="34"/>
      <c r="E60" s="34"/>
      <c r="F60" s="34"/>
      <c r="G60" s="34"/>
      <c r="H60" s="34"/>
      <c r="I60" s="36"/>
      <c r="J60" s="36"/>
    </row>
    <row r="61" spans="1:10" ht="15.75" x14ac:dyDescent="0.25">
      <c r="A61" s="50" t="s">
        <v>34</v>
      </c>
      <c r="B61" s="50"/>
      <c r="C61" s="50"/>
      <c r="D61" s="37"/>
      <c r="E61" s="37"/>
      <c r="F61" s="37"/>
      <c r="G61" s="36"/>
      <c r="H61" s="36"/>
      <c r="I61" s="36"/>
      <c r="J61" s="36"/>
    </row>
    <row r="62" spans="1:10" x14ac:dyDescent="0.25">
      <c r="A62" s="36"/>
      <c r="B62" s="43"/>
      <c r="C62" s="36"/>
      <c r="D62" s="36"/>
      <c r="E62" s="36"/>
      <c r="F62" s="36"/>
      <c r="G62" s="36"/>
      <c r="H62" s="36"/>
      <c r="I62" s="36"/>
      <c r="J62" s="36"/>
    </row>
    <row r="63" spans="1:10" x14ac:dyDescent="0.25">
      <c r="A63" s="36"/>
      <c r="B63" s="43"/>
      <c r="C63" s="36"/>
      <c r="D63" s="36"/>
      <c r="E63" s="36"/>
      <c r="F63" s="36"/>
      <c r="G63" s="36"/>
      <c r="H63" s="36"/>
      <c r="I63" s="36"/>
      <c r="J63" s="36"/>
    </row>
    <row r="64" spans="1:10" x14ac:dyDescent="0.25">
      <c r="A64" s="36"/>
      <c r="B64" s="43"/>
      <c r="C64" s="36"/>
      <c r="D64" s="36"/>
      <c r="E64" s="36"/>
      <c r="F64" s="36"/>
      <c r="G64" s="36"/>
      <c r="H64" s="36"/>
      <c r="I64" s="36"/>
      <c r="J64" s="36"/>
    </row>
    <row r="65" spans="1:10" x14ac:dyDescent="0.25">
      <c r="A65" s="36"/>
      <c r="B65" s="43"/>
      <c r="C65" s="36"/>
      <c r="D65" s="36"/>
      <c r="E65" s="36"/>
      <c r="F65" s="36"/>
      <c r="G65" s="36"/>
      <c r="H65" s="36"/>
      <c r="I65" s="36"/>
      <c r="J65" s="36"/>
    </row>
    <row r="66" spans="1:10" x14ac:dyDescent="0.25">
      <c r="A66" s="36"/>
      <c r="B66" s="43"/>
      <c r="C66" s="36"/>
      <c r="D66" s="36"/>
      <c r="E66" s="36"/>
      <c r="F66" s="36"/>
      <c r="G66" s="36"/>
      <c r="H66" s="36"/>
      <c r="I66" s="36"/>
      <c r="J66" s="36"/>
    </row>
    <row r="67" spans="1:10" x14ac:dyDescent="0.25">
      <c r="A67" s="36"/>
      <c r="B67" s="43"/>
      <c r="C67" s="36"/>
      <c r="D67" s="36"/>
      <c r="E67" s="36"/>
      <c r="F67" s="36"/>
      <c r="G67" s="36"/>
      <c r="H67" s="36"/>
      <c r="I67" s="36"/>
      <c r="J67" s="36"/>
    </row>
  </sheetData>
  <mergeCells count="40">
    <mergeCell ref="A34:I34"/>
    <mergeCell ref="A36:I36"/>
    <mergeCell ref="A38:I38"/>
    <mergeCell ref="A40:I40"/>
    <mergeCell ref="A24:I24"/>
    <mergeCell ref="A26:I26"/>
    <mergeCell ref="A28:I28"/>
    <mergeCell ref="A30:I30"/>
    <mergeCell ref="A32:I32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B56:J56"/>
    <mergeCell ref="B54:J54"/>
    <mergeCell ref="B55:J55"/>
    <mergeCell ref="A2:J2"/>
    <mergeCell ref="A61:C61"/>
    <mergeCell ref="B57:E57"/>
    <mergeCell ref="A8:I8"/>
    <mergeCell ref="A51:I51"/>
    <mergeCell ref="B53:J53"/>
    <mergeCell ref="A10:I10"/>
    <mergeCell ref="A12:I12"/>
    <mergeCell ref="A14:I14"/>
    <mergeCell ref="A16:I16"/>
    <mergeCell ref="A18:I18"/>
    <mergeCell ref="A20:I20"/>
    <mergeCell ref="A22:I22"/>
    <mergeCell ref="A42:I42"/>
    <mergeCell ref="A44:I44"/>
    <mergeCell ref="A46:I46"/>
    <mergeCell ref="A48:I48"/>
    <mergeCell ref="A50:I50"/>
  </mergeCells>
  <pageMargins left="0.19685039370078741" right="0.19685039370078741" top="1.1811023622047245" bottom="0.19685039370078741" header="0.31496062992125984" footer="0.31496062992125984"/>
  <pageSetup paperSize="9" scale="91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6" ht="28.5" customHeight="1" x14ac:dyDescent="0.25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2" t="s">
        <v>0</v>
      </c>
      <c r="B5" s="63" t="s">
        <v>9</v>
      </c>
      <c r="C5" s="63" t="s">
        <v>10</v>
      </c>
      <c r="D5" s="63" t="s">
        <v>11</v>
      </c>
      <c r="E5" s="63" t="s">
        <v>1</v>
      </c>
      <c r="F5" s="63" t="s">
        <v>2</v>
      </c>
      <c r="G5" s="63"/>
      <c r="H5" s="63"/>
      <c r="I5" s="63"/>
      <c r="J5" s="63"/>
      <c r="K5" s="63" t="s">
        <v>6</v>
      </c>
      <c r="L5" s="63" t="s">
        <v>7</v>
      </c>
    </row>
    <row r="6" spans="1:16" ht="25.5" customHeight="1" x14ac:dyDescent="0.25">
      <c r="A6" s="62"/>
      <c r="B6" s="63"/>
      <c r="C6" s="63"/>
      <c r="D6" s="63"/>
      <c r="E6" s="6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3"/>
      <c r="L6" s="63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4" t="s">
        <v>12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4">
        <f>K7*E7</f>
        <v>231000</v>
      </c>
    </row>
    <row r="9" spans="1:16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0" t="s">
        <v>21</v>
      </c>
      <c r="C11" s="60"/>
      <c r="D11" s="60"/>
      <c r="E11" s="60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0" t="s">
        <v>22</v>
      </c>
      <c r="C12" s="60"/>
      <c r="D12" s="60"/>
      <c r="E12" s="60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0" t="s">
        <v>23</v>
      </c>
      <c r="C13" s="60"/>
      <c r="D13" s="60"/>
      <c r="E13" s="60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0" t="s">
        <v>24</v>
      </c>
      <c r="C14" s="60"/>
      <c r="D14" s="60"/>
      <c r="E14" s="60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2017-07-05T04:36:06Z</cp:lastPrinted>
  <dcterms:created xsi:type="dcterms:W3CDTF">2014-02-14T07:05:08Z</dcterms:created>
  <dcterms:modified xsi:type="dcterms:W3CDTF">2017-07-05T04:36:08Z</dcterms:modified>
</cp:coreProperties>
</file>