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2" i="1" l="1"/>
  <c r="G12" i="1" s="1"/>
  <c r="G13" i="1" s="1"/>
  <c r="G14" i="1" l="1"/>
</calcChain>
</file>

<file path=xl/sharedStrings.xml><?xml version="1.0" encoding="utf-8"?>
<sst xmlns="http://schemas.openxmlformats.org/spreadsheetml/2006/main" count="21" uniqueCount="21">
  <si>
    <t>1*</t>
  </si>
  <si>
    <t>2*</t>
  </si>
  <si>
    <t>3*</t>
  </si>
  <si>
    <t>Средняя цена, руб.</t>
  </si>
  <si>
    <t xml:space="preserve"> Начальная (максимальная) цена контракта: </t>
  </si>
  <si>
    <t>Наименование  услуги</t>
  </si>
  <si>
    <r>
      <t>Характеристика, общая площадь,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</si>
  <si>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Единичные цены (тарифы), руб.</t>
  </si>
  <si>
    <t>Всего. Начальная цена вида услуг, руб.</t>
  </si>
  <si>
    <t>Итого</t>
  </si>
  <si>
    <t>Администрация города Югорска</t>
  </si>
  <si>
    <t>Заведующий по АХР</t>
  </si>
  <si>
    <t>Н.А. Попова</t>
  </si>
  <si>
    <t>Поставщик 1:                      вхд.      № 195 от 24.04.2023</t>
  </si>
  <si>
    <t>Поставщик2 :                      вхд.      № 201 от 24.04.2023</t>
  </si>
  <si>
    <t>Поставщик 3:                      вхд.      №201 от 24.04.2023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</si>
  <si>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</si>
  <si>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>Метод обоснования начальной (максимальной) цены: метод сопоставления рыночных цен.</t>
  </si>
  <si>
    <t>Обоснование начальной (максимальной) цены  контракта на оказание услуг по химической чистке ковров</t>
  </si>
  <si>
    <t>Химическая чистка ковров и ковровых изделий</t>
  </si>
  <si>
    <t xml:space="preserve">Приложение 2 к извещению об осуществлении аукциона
 в электронной форме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</si>
</sst>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4" fillId="0" borderId="0" xfId="0" applyFont="1"/>
    <xf numFmtId="0" fontId="1" fillId="0" borderId="0" xfId="0" applyFont="1" applyBorder="1" applyAlignment="1">
      <alignment vertical="center" wrapText="1"/>
    </xf>
    <xf numFmtId="0" fontId="3" fillId="0" borderId="0" xfId="0" applyFont="1" applyBorder="1"/>
    <xf numFmtId="0" fontId="6" fillId="0" borderId="0" xfId="0" applyFont="1"/>
    <xf numFmtId="0" fontId="6" fillId="0" borderId="0" xfId="0" applyFont="1" applyBorder="1"/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2" fontId="7" fillId="0" borderId="0" xfId="0" quotePrefix="1" applyNumberFormat="1" applyFont="1" applyAlignment="1">
      <alignment horizontal="left"/>
    </xf>
    <xf numFmtId="2" fontId="4" fillId="0" borderId="0" xfId="0" applyNumberFormat="1" applyFont="1" applyAlignment="1"/>
    <xf numFmtId="0" fontId="0" fillId="0" borderId="0" xfId="0" applyFill="1"/>
    <xf numFmtId="2" fontId="1" fillId="0" borderId="2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7" fillId="0" borderId="0" xfId="0" quotePrefix="1" applyNumberFormat="1" applyFont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quotePrefix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 wrapText="1"/>
    </xf>
    <xf numFmtId="0" fontId="3" fillId="0" borderId="0" xfId="0" applyFont="1" applyBorder="1" applyAlignment="1"/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>
      <selection activeCell="I15" sqref="I15"/>
    </sheetView>
  </sheetViews>
  <sheetFormatPr defaultRowHeight="15" x14ac:dyDescent="0.25"/>
  <cols>
    <col min="1" max="1" width="42.140625" bestFit="1" customWidth="1"/>
    <col min="2" max="2" width="18" customWidth="1"/>
    <col min="3" max="3" width="9.140625" customWidth="1"/>
    <col min="4" max="4" width="8.28515625" customWidth="1"/>
    <col min="5" max="5" width="7.42578125" customWidth="1"/>
    <col min="6" max="6" width="7.85546875" customWidth="1"/>
    <col min="7" max="7" width="20" customWidth="1"/>
    <col min="8" max="8" width="6.5703125" customWidth="1"/>
    <col min="9" max="9" width="6.42578125" customWidth="1"/>
    <col min="10" max="10" width="6.7109375" customWidth="1"/>
    <col min="11" max="11" width="7.42578125" customWidth="1"/>
    <col min="12" max="12" width="26.42578125" customWidth="1"/>
    <col min="13" max="13" width="16.5703125" style="1" customWidth="1"/>
    <col min="14" max="14" width="12.140625" customWidth="1"/>
  </cols>
  <sheetData>
    <row r="1" spans="1:13" ht="20.25" customHeight="1" x14ac:dyDescent="0.25">
      <c r="D1" s="35" t="s">
        <v>20</v>
      </c>
      <c r="E1" s="35"/>
      <c r="F1" s="35"/>
      <c r="G1" s="35"/>
      <c r="H1" s="35"/>
      <c r="I1" s="35"/>
      <c r="J1" s="35"/>
      <c r="K1" s="35"/>
    </row>
    <row r="2" spans="1:13" ht="15" customHeight="1" x14ac:dyDescent="0.25">
      <c r="D2" s="35"/>
      <c r="E2" s="35"/>
      <c r="F2" s="35"/>
      <c r="G2" s="35"/>
      <c r="H2" s="35"/>
      <c r="I2" s="35"/>
      <c r="J2" s="35"/>
      <c r="K2" s="35"/>
    </row>
    <row r="3" spans="1:13" ht="6.75" customHeight="1" x14ac:dyDescent="0.25">
      <c r="D3" s="35"/>
      <c r="E3" s="35"/>
      <c r="F3" s="35"/>
      <c r="G3" s="35"/>
      <c r="H3" s="35"/>
      <c r="I3" s="35"/>
      <c r="J3" s="35"/>
      <c r="K3" s="35"/>
    </row>
    <row r="5" spans="1:13" ht="18.75" customHeight="1" x14ac:dyDescent="0.25">
      <c r="A5" s="21" t="s">
        <v>18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3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3" s="2" customFormat="1" ht="15.75" x14ac:dyDescent="0.25">
      <c r="A7" s="23" t="s">
        <v>17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4"/>
    </row>
    <row r="8" spans="1:13" s="2" customFormat="1" ht="13.5" customHeight="1" thickBot="1" x14ac:dyDescent="0.3">
      <c r="A8" s="24" t="s">
        <v>16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ht="60.75" customHeight="1" thickBot="1" x14ac:dyDescent="0.3">
      <c r="A9" s="27" t="s">
        <v>5</v>
      </c>
      <c r="B9" s="27" t="s">
        <v>6</v>
      </c>
      <c r="C9" s="29" t="s">
        <v>7</v>
      </c>
      <c r="D9" s="30"/>
      <c r="E9" s="30"/>
      <c r="F9" s="31"/>
      <c r="G9" s="27" t="s">
        <v>8</v>
      </c>
      <c r="M9"/>
    </row>
    <row r="10" spans="1:13" ht="54.75" customHeight="1" thickBot="1" x14ac:dyDescent="0.3">
      <c r="A10" s="28"/>
      <c r="B10" s="28"/>
      <c r="C10" s="7" t="s">
        <v>0</v>
      </c>
      <c r="D10" s="7" t="s">
        <v>1</v>
      </c>
      <c r="E10" s="7" t="s">
        <v>2</v>
      </c>
      <c r="F10" s="7" t="s">
        <v>3</v>
      </c>
      <c r="G10" s="28"/>
      <c r="M10"/>
    </row>
    <row r="11" spans="1:13" ht="21" customHeight="1" thickBot="1" x14ac:dyDescent="0.3">
      <c r="A11" s="32" t="s">
        <v>10</v>
      </c>
      <c r="B11" s="33"/>
      <c r="C11" s="33"/>
      <c r="D11" s="33"/>
      <c r="E11" s="33"/>
      <c r="F11" s="33"/>
      <c r="G11" s="34"/>
      <c r="M11"/>
    </row>
    <row r="12" spans="1:13" ht="22.5" customHeight="1" thickBot="1" x14ac:dyDescent="0.3">
      <c r="A12" s="15" t="s">
        <v>19</v>
      </c>
      <c r="B12" s="16">
        <v>219</v>
      </c>
      <c r="C12" s="14">
        <v>220.9</v>
      </c>
      <c r="D12" s="14">
        <v>218.9</v>
      </c>
      <c r="E12" s="14">
        <v>223.9</v>
      </c>
      <c r="F12" s="14">
        <f>ROUND((C12+D12+E12)/3,2)</f>
        <v>221.23</v>
      </c>
      <c r="G12" s="17">
        <f>B12*F12</f>
        <v>48449.369999999995</v>
      </c>
      <c r="M12"/>
    </row>
    <row r="13" spans="1:13" ht="19.5" customHeight="1" thickBot="1" x14ac:dyDescent="0.3">
      <c r="A13" s="9" t="s">
        <v>9</v>
      </c>
      <c r="B13" s="8"/>
      <c r="C13" s="10"/>
      <c r="D13" s="10"/>
      <c r="E13" s="10"/>
      <c r="F13" s="10"/>
      <c r="G13" s="18">
        <f>SUM(G12:G12)</f>
        <v>48449.369999999995</v>
      </c>
      <c r="M13"/>
    </row>
    <row r="14" spans="1:13" ht="19.5" customHeight="1" x14ac:dyDescent="0.25">
      <c r="A14" s="11" t="s">
        <v>4</v>
      </c>
      <c r="B14" s="11"/>
      <c r="C14" s="11"/>
      <c r="D14" s="11"/>
      <c r="E14" s="11"/>
      <c r="F14" s="11"/>
      <c r="G14" s="19">
        <f>G13</f>
        <v>48449.369999999995</v>
      </c>
      <c r="M14"/>
    </row>
    <row r="15" spans="1:13" ht="22.5" customHeight="1" x14ac:dyDescent="0.25">
      <c r="M15"/>
    </row>
    <row r="16" spans="1:13" ht="23.25" customHeight="1" x14ac:dyDescent="0.25">
      <c r="A16" s="5" t="s">
        <v>11</v>
      </c>
      <c r="B16" s="5"/>
      <c r="C16" s="5"/>
      <c r="D16" s="5"/>
      <c r="E16" s="26" t="s">
        <v>12</v>
      </c>
      <c r="F16" s="26"/>
      <c r="G16" s="26"/>
      <c r="M16"/>
    </row>
    <row r="17" spans="1:13" ht="22.5" customHeight="1" x14ac:dyDescent="0.25">
      <c r="A17" s="3"/>
      <c r="B17" s="3"/>
      <c r="C17" s="1"/>
      <c r="M17"/>
    </row>
    <row r="18" spans="1:13" s="13" customFormat="1" ht="15.75" customHeight="1" x14ac:dyDescent="0.25">
      <c r="A18" s="3" t="s">
        <v>13</v>
      </c>
      <c r="B18" s="20"/>
      <c r="C18" s="20"/>
      <c r="D18" s="20"/>
      <c r="E18"/>
      <c r="F18"/>
      <c r="G18"/>
    </row>
    <row r="19" spans="1:13" s="13" customFormat="1" ht="18" customHeight="1" x14ac:dyDescent="0.25">
      <c r="A19" s="3" t="s">
        <v>14</v>
      </c>
      <c r="B19" s="20"/>
      <c r="C19" s="20"/>
      <c r="D19" s="20"/>
      <c r="E19"/>
      <c r="F19"/>
      <c r="G19"/>
    </row>
    <row r="20" spans="1:13" s="13" customFormat="1" ht="15.75" customHeight="1" x14ac:dyDescent="0.25">
      <c r="A20" s="3" t="s">
        <v>15</v>
      </c>
      <c r="B20" s="20"/>
      <c r="C20" s="20"/>
      <c r="D20" s="20"/>
      <c r="E20"/>
      <c r="F20"/>
      <c r="G20"/>
    </row>
    <row r="21" spans="1:13" s="13" customFormat="1" ht="23.25" customHeight="1" x14ac:dyDescent="0.25">
      <c r="A21"/>
      <c r="B21"/>
      <c r="C21"/>
      <c r="D21"/>
      <c r="E21"/>
      <c r="F21"/>
      <c r="G21"/>
    </row>
    <row r="22" spans="1:13" ht="22.5" customHeight="1" x14ac:dyDescent="0.25">
      <c r="M22"/>
    </row>
    <row r="23" spans="1:13" s="12" customFormat="1" ht="22.5" customHeight="1" x14ac:dyDescent="0.25">
      <c r="A23"/>
      <c r="B23"/>
      <c r="C23"/>
      <c r="D23"/>
      <c r="E23"/>
      <c r="F23"/>
      <c r="G23"/>
      <c r="H23" s="11"/>
      <c r="I23" s="11"/>
      <c r="J23" s="11"/>
      <c r="K23" s="11"/>
      <c r="L23" s="11"/>
      <c r="M23" s="11"/>
    </row>
    <row r="25" spans="1:13" s="5" customFormat="1" x14ac:dyDescent="0.25">
      <c r="A25"/>
      <c r="B25"/>
      <c r="C25"/>
      <c r="D25"/>
      <c r="E25"/>
      <c r="F25"/>
      <c r="G25"/>
      <c r="I25" s="26"/>
      <c r="J25" s="26"/>
      <c r="K25" s="26"/>
      <c r="L25" s="26"/>
      <c r="M25" s="6"/>
    </row>
    <row r="27" spans="1:13" ht="15" customHeight="1" x14ac:dyDescent="0.25"/>
    <row r="28" spans="1:13" ht="15" customHeight="1" x14ac:dyDescent="0.25"/>
    <row r="29" spans="1:13" ht="15" customHeight="1" x14ac:dyDescent="0.25"/>
  </sheetData>
  <mergeCells count="14">
    <mergeCell ref="D1:K3"/>
    <mergeCell ref="B20:D20"/>
    <mergeCell ref="A5:L6"/>
    <mergeCell ref="A7:L7"/>
    <mergeCell ref="A8:M8"/>
    <mergeCell ref="I25:L25"/>
    <mergeCell ref="B18:D18"/>
    <mergeCell ref="B19:D19"/>
    <mergeCell ref="A9:A10"/>
    <mergeCell ref="B9:B10"/>
    <mergeCell ref="C9:F9"/>
    <mergeCell ref="G9:G10"/>
    <mergeCell ref="A11:G11"/>
    <mergeCell ref="E16:G16"/>
  </mergeCells>
  <pageMargins left="0.82677165354330717" right="0" top="0.39370078740157483" bottom="0.1968503937007874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2023-05-04T11:25:07Z</dcterms:modified>
</cp:coreProperties>
</file>