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13" i="1" l="1"/>
  <c r="D113" i="1"/>
  <c r="E113" i="1"/>
  <c r="B113" i="1"/>
  <c r="E112" i="1" l="1"/>
  <c r="F112" i="1" s="1"/>
  <c r="D112" i="1"/>
  <c r="C112" i="1"/>
  <c r="B112" i="1"/>
  <c r="F111" i="1"/>
  <c r="E106" i="1"/>
  <c r="F106" i="1" s="1"/>
  <c r="D106" i="1"/>
  <c r="C106" i="1"/>
  <c r="B106" i="1"/>
  <c r="F105" i="1"/>
  <c r="E100" i="1"/>
  <c r="F100" i="1" s="1"/>
  <c r="D100" i="1"/>
  <c r="C100" i="1"/>
  <c r="B100" i="1"/>
  <c r="F99" i="1"/>
  <c r="E93" i="1"/>
  <c r="F93" i="1" s="1"/>
  <c r="D93" i="1"/>
  <c r="C93" i="1"/>
  <c r="B93" i="1"/>
  <c r="F92" i="1"/>
  <c r="E87" i="1"/>
  <c r="F87" i="1" s="1"/>
  <c r="D87" i="1"/>
  <c r="C87" i="1"/>
  <c r="B87" i="1"/>
  <c r="F86" i="1"/>
  <c r="E81" i="1"/>
  <c r="F81" i="1" s="1"/>
  <c r="D81" i="1"/>
  <c r="C81" i="1"/>
  <c r="B81" i="1"/>
  <c r="F80" i="1"/>
  <c r="E74" i="1"/>
  <c r="F74" i="1" s="1"/>
  <c r="D74" i="1"/>
  <c r="C74" i="1"/>
  <c r="B74" i="1"/>
  <c r="F73" i="1"/>
  <c r="E68" i="1"/>
  <c r="F68" i="1" s="1"/>
  <c r="D68" i="1"/>
  <c r="C68" i="1"/>
  <c r="B68" i="1"/>
  <c r="F67" i="1"/>
  <c r="E62" i="1"/>
  <c r="F62" i="1" s="1"/>
  <c r="D62" i="1"/>
  <c r="C62" i="1"/>
  <c r="B62" i="1"/>
  <c r="F61" i="1"/>
  <c r="E56" i="1"/>
  <c r="F56" i="1" s="1"/>
  <c r="D56" i="1"/>
  <c r="C56" i="1"/>
  <c r="B56" i="1"/>
  <c r="F55" i="1"/>
  <c r="E49" i="1"/>
  <c r="F49" i="1" s="1"/>
  <c r="D49" i="1"/>
  <c r="C49" i="1"/>
  <c r="B49" i="1"/>
  <c r="F48" i="1"/>
  <c r="E43" i="1"/>
  <c r="F43" i="1" s="1"/>
  <c r="D43" i="1"/>
  <c r="C43" i="1"/>
  <c r="B43" i="1"/>
  <c r="F42" i="1"/>
  <c r="E36" i="1" l="1"/>
  <c r="F36" i="1" s="1"/>
  <c r="D36" i="1"/>
  <c r="C36" i="1"/>
  <c r="B36" i="1"/>
  <c r="F35" i="1"/>
  <c r="E30" i="1"/>
  <c r="F30" i="1" s="1"/>
  <c r="D30" i="1"/>
  <c r="C30" i="1"/>
  <c r="B30" i="1"/>
  <c r="F29" i="1"/>
  <c r="E23" i="1"/>
  <c r="F23" i="1" s="1"/>
  <c r="D23" i="1"/>
  <c r="C23" i="1"/>
  <c r="B23" i="1"/>
  <c r="F22" i="1"/>
  <c r="E17" i="1"/>
  <c r="F17" i="1" s="1"/>
  <c r="D17" i="1"/>
  <c r="C17" i="1"/>
  <c r="B17" i="1"/>
  <c r="F16" i="1"/>
  <c r="E11" i="1"/>
  <c r="F11" i="1" s="1"/>
  <c r="D11" i="1"/>
  <c r="C11" i="1"/>
  <c r="B11" i="1"/>
  <c r="F10" i="1"/>
  <c r="B114" i="1" l="1"/>
  <c r="D114" i="1"/>
  <c r="C114" i="1"/>
  <c r="F113" i="1"/>
  <c r="E114" i="1" l="1"/>
  <c r="F114" i="1" s="1"/>
</calcChain>
</file>

<file path=xl/sharedStrings.xml><?xml version="1.0" encoding="utf-8"?>
<sst xmlns="http://schemas.openxmlformats.org/spreadsheetml/2006/main" count="168" uniqueCount="45">
  <si>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</si>
  <si>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</si>
  <si>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</si>
  <si>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</si>
  <si>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</si>
  <si>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</si>
  <si>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</si>
  <si>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</si>
  <si>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</si>
  <si>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</si>
  <si>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</si>
  <si>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</si>
  <si>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</si>
  <si>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</si>
  <si>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Топливный фильтр</t>
  </si>
  <si>
    <t>Масляный фильтр</t>
  </si>
  <si>
    <t xml:space="preserve">в соответствии с WIN Х9622170080629161
ГОСТ Р 53844-2010
</t>
  </si>
  <si>
    <t>Воздушный фильтр</t>
  </si>
  <si>
    <t>ПАЗ 320538-70 2008 г.в.,  гос. номер В 169 СХ</t>
  </si>
  <si>
    <t>ГАЗ-2217 гос.номер Е 010 ТК</t>
  </si>
  <si>
    <t xml:space="preserve">в соответствии с WIN Х9622170080629161 ГОСТ 15888-90
</t>
  </si>
  <si>
    <t xml:space="preserve">в соответствии с WIN Х9622170080629161 ГОСТ Р 51251-99
</t>
  </si>
  <si>
    <t xml:space="preserve">в соответствии с WIN Х1М3205СZ80000702 ГОСТ Р 53842-2010
</t>
  </si>
  <si>
    <t xml:space="preserve">в соответствии с WIN Х1М3205СZ80000702 ГОСТ Р 51251-99
</t>
  </si>
  <si>
    <t>Масляный фильтр ЕКО-202</t>
  </si>
  <si>
    <t>ПАЗ 320538-70 2008 г.в. гос. номер У745 УА</t>
  </si>
  <si>
    <t xml:space="preserve">в соответствии с WIN Х1М3205СZ8006674 ГОСТ Р 53844-2010
</t>
  </si>
  <si>
    <t xml:space="preserve">в соответствии с WIN Х1М3205СZ8006674 ГОСТ Р 51251-99
</t>
  </si>
  <si>
    <t>КАВЗ 4238-05 2012 г.в. гос. номер Т 724 ХР</t>
  </si>
  <si>
    <t xml:space="preserve">в соответствии с WIN Z7N423805C0002418 ГОСТ Р 15888-90
</t>
  </si>
  <si>
    <t xml:space="preserve">в соответствии с WIN Z7N423805C0002418 ГОСТ Р 53844-2010
</t>
  </si>
  <si>
    <t xml:space="preserve">в соответствии с WIN Z7N423805C0002418 ГОСТ 17479.1-2015
</t>
  </si>
  <si>
    <t>Ремни безопасности</t>
  </si>
  <si>
    <t xml:space="preserve">ГОСТ Р 41.16-2005 в соответствии с WIN Z7N423805C0002418
</t>
  </si>
  <si>
    <t>Toyota Haice 2011 г.в. гос. номер О 341 ХН</t>
  </si>
  <si>
    <t xml:space="preserve">в соответствии с WIN JTFSX23P006120720 ГОСТ Р 53844-2010
</t>
  </si>
  <si>
    <t xml:space="preserve">в соответствии с WIN JTFSX23P006120720 ГОСТ 51251-99
</t>
  </si>
  <si>
    <t xml:space="preserve">в соответствии с WIN JTFSX23P006120720 ГОСТ 15888-90
</t>
  </si>
  <si>
    <t>Nissan Almera 2011 г.в. гос. номер А 901 ХР</t>
  </si>
  <si>
    <t>Масляный фильтр для ДВС</t>
  </si>
  <si>
    <t xml:space="preserve">в соответствии с WIN KNMCSHLMSCP839880 ГОСТ Р 53844-2010
</t>
  </si>
  <si>
    <t xml:space="preserve">в соответствии с WIN KNMCSHLMSCP839880 ГОСТ 17479.1-2015
</t>
  </si>
  <si>
    <t xml:space="preserve">в соответствии с WIN KNMCSHLMSCP839880 ГОСТ 14146-88
</t>
  </si>
  <si>
    <t>IV. ОБОСНОВАНИЕ НАЧАЛЬНОЙ (МАКСИМАЛЬНОЙ) ЦЕНЫ КОНТРАКТА НА ПОСТАВКУ АВТОЗАПЧАСТЕЙ И ГОРЮЧЕ-СМАЗОЧНЫХ МАТЕРИАЛОВ</t>
  </si>
  <si>
    <t xml:space="preserve">Начальная (максимальная цена) контракта составляет 34 876 тридцать четыре  тысячи восемьсот семьдесят шесть) рублей 68 копеек
1* - Коммерческое предложение    № б/н от 13.07.2017г.
2* - Коммерческое предложение  №  б/н от 13.07.2017г.
3* - Коммерческое предложение  №б/н от 10.07.2017г.
Работник контрактной службы                                                                                                                                                       Лекомцева Е.А.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</si>
</sst>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justify" vertical="top" wrapText="1"/>
    </xf>
    <xf numFmtId="2" fontId="5" fillId="0" borderId="10" xfId="0" applyNumberFormat="1" applyFont="1" applyBorder="1" applyAlignment="1">
      <alignment horizontal="justify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2" fontId="3" fillId="0" borderId="23" xfId="0" applyNumberFormat="1" applyFont="1" applyBorder="1" applyAlignment="1">
      <alignment vertical="top" wrapText="1"/>
    </xf>
    <xf numFmtId="2" fontId="5" fillId="0" borderId="24" xfId="0" applyNumberFormat="1" applyFont="1" applyBorder="1" applyAlignment="1">
      <alignment horizontal="center" vertical="top" wrapText="1"/>
    </xf>
    <xf numFmtId="2" fontId="5" fillId="0" borderId="25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26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5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27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justify" vertical="top" wrapText="1"/>
    </xf>
    <xf numFmtId="2" fontId="5" fillId="0" borderId="27" xfId="0" applyNumberFormat="1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2" fontId="3" fillId="0" borderId="15" xfId="0" applyNumberFormat="1" applyFont="1" applyBorder="1" applyAlignment="1">
      <alignment vertical="top" wrapText="1"/>
    </xf>
    <xf numFmtId="2" fontId="3" fillId="0" borderId="19" xfId="0" applyNumberFormat="1" applyFont="1" applyBorder="1" applyAlignment="1">
      <alignment vertical="top" wrapText="1"/>
    </xf>
    <xf numFmtId="0" fontId="3" fillId="0" borderId="17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8" xfId="0" applyFont="1" applyBorder="1" applyAlignment="1">
      <alignment horizontal="justify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0"/>
  <sheetViews>
    <sheetView tabSelected="1" topLeftCell="A97" workbookViewId="0">
      <selection activeCell="A116" sqref="A116:F117"/>
    </sheetView>
  </sheetViews>
  <sheetFormatPr defaultRowHeight="12.75" x14ac:dyDescent="0.25"/>
  <cols>
    <col min="1" max="1" width="36.28515625" style="2" customWidth="1"/>
    <col min="2" max="2" width="19.140625" style="2" customWidth="1"/>
    <col min="3" max="3" width="18.85546875" style="2" customWidth="1"/>
    <col min="4" max="4" width="18.7109375" style="2" customWidth="1"/>
    <col min="5" max="5" width="16.5703125" style="2" customWidth="1"/>
    <col min="6" max="6" width="17.140625" style="2" customWidth="1"/>
    <col min="7" max="7" width="9.140625" style="26"/>
    <col min="8" max="8" width="9.140625" style="27"/>
    <col min="9" max="16384" width="9.140625" style="1"/>
  </cols>
  <sheetData>
    <row r="1" spans="1:8" ht="27.75" customHeight="1" thickBot="1" x14ac:dyDescent="0.3">
      <c r="A1" s="33" t="s">
        <v>43</v>
      </c>
      <c r="B1" s="33"/>
      <c r="C1" s="33"/>
      <c r="D1" s="33"/>
      <c r="E1" s="33"/>
      <c r="F1" s="33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34" t="s">
        <v>1</v>
      </c>
      <c r="B3" s="36" t="s">
        <v>2</v>
      </c>
      <c r="C3" s="37"/>
      <c r="D3" s="38"/>
      <c r="E3" s="5" t="s">
        <v>3</v>
      </c>
      <c r="F3" s="6" t="s">
        <v>4</v>
      </c>
      <c r="G3" s="1"/>
      <c r="H3" s="1"/>
    </row>
    <row r="4" spans="1:8" ht="13.5" customHeight="1" thickBot="1" x14ac:dyDescent="0.3">
      <c r="A4" s="35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Bot="1" x14ac:dyDescent="0.3">
      <c r="A5" s="50" t="s">
        <v>19</v>
      </c>
      <c r="B5" s="51"/>
      <c r="C5" s="30"/>
      <c r="D5" s="30"/>
      <c r="E5" s="31"/>
      <c r="F5" s="32"/>
      <c r="G5" s="1"/>
      <c r="H5" s="1"/>
    </row>
    <row r="6" spans="1:8" ht="13.5" customHeight="1" thickTop="1" x14ac:dyDescent="0.25">
      <c r="A6" s="11" t="s">
        <v>5</v>
      </c>
      <c r="B6" s="39" t="s">
        <v>14</v>
      </c>
      <c r="C6" s="40"/>
      <c r="D6" s="40"/>
      <c r="E6" s="41"/>
      <c r="F6" s="42"/>
      <c r="G6" s="1"/>
      <c r="H6" s="1"/>
    </row>
    <row r="7" spans="1:8" ht="17.25" customHeight="1" thickBot="1" x14ac:dyDescent="0.3">
      <c r="A7" s="12" t="s">
        <v>6</v>
      </c>
      <c r="B7" s="44" t="s">
        <v>20</v>
      </c>
      <c r="C7" s="45"/>
      <c r="D7" s="45"/>
      <c r="E7" s="46"/>
      <c r="F7" s="43"/>
      <c r="G7" s="1"/>
      <c r="H7" s="1"/>
    </row>
    <row r="8" spans="1:8" ht="13.5" customHeight="1" thickTop="1" thickBot="1" x14ac:dyDescent="0.3">
      <c r="A8" s="12" t="s">
        <v>7</v>
      </c>
      <c r="B8" s="13">
        <v>1</v>
      </c>
      <c r="C8" s="14" t="s">
        <v>8</v>
      </c>
      <c r="D8" s="14"/>
      <c r="E8" s="15"/>
      <c r="F8" s="16"/>
      <c r="G8" s="1"/>
      <c r="H8" s="1"/>
    </row>
    <row r="9" spans="1:8" ht="13.5" customHeight="1" thickTop="1" thickBot="1" x14ac:dyDescent="0.3">
      <c r="A9" s="12" t="s">
        <v>9</v>
      </c>
      <c r="B9" s="47"/>
      <c r="C9" s="48"/>
      <c r="D9" s="48"/>
      <c r="E9" s="49"/>
      <c r="F9" s="16"/>
      <c r="G9" s="1"/>
      <c r="H9" s="1"/>
    </row>
    <row r="10" spans="1:8" ht="13.5" customHeight="1" thickTop="1" thickBot="1" x14ac:dyDescent="0.3">
      <c r="A10" s="12" t="s">
        <v>10</v>
      </c>
      <c r="B10" s="17">
        <v>450</v>
      </c>
      <c r="C10" s="17">
        <v>450</v>
      </c>
      <c r="D10" s="17">
        <v>450</v>
      </c>
      <c r="E10" s="17">
        <v>450</v>
      </c>
      <c r="F10" s="18">
        <f>E10</f>
        <v>450</v>
      </c>
      <c r="G10" s="1"/>
      <c r="H10" s="1"/>
    </row>
    <row r="11" spans="1:8" ht="13.5" customHeight="1" thickTop="1" thickBot="1" x14ac:dyDescent="0.3">
      <c r="A11" s="12" t="s">
        <v>11</v>
      </c>
      <c r="B11" s="17">
        <f>B10*B8</f>
        <v>450</v>
      </c>
      <c r="C11" s="19">
        <f>C10*B8</f>
        <v>450</v>
      </c>
      <c r="D11" s="20">
        <f>D10*B8</f>
        <v>450</v>
      </c>
      <c r="E11" s="20">
        <f>B8*E10</f>
        <v>450</v>
      </c>
      <c r="F11" s="18">
        <f>E11</f>
        <v>450</v>
      </c>
      <c r="G11" s="1"/>
      <c r="H11" s="1"/>
    </row>
    <row r="12" spans="1:8" ht="13.5" customHeight="1" thickTop="1" x14ac:dyDescent="0.25">
      <c r="A12" s="11" t="s">
        <v>5</v>
      </c>
      <c r="B12" s="39" t="s">
        <v>15</v>
      </c>
      <c r="C12" s="40"/>
      <c r="D12" s="40"/>
      <c r="E12" s="41"/>
      <c r="F12" s="42"/>
      <c r="G12" s="1"/>
      <c r="H12" s="1"/>
    </row>
    <row r="13" spans="1:8" ht="27.75" customHeight="1" thickBot="1" x14ac:dyDescent="0.3">
      <c r="A13" s="12" t="s">
        <v>6</v>
      </c>
      <c r="B13" s="44" t="s">
        <v>16</v>
      </c>
      <c r="C13" s="45"/>
      <c r="D13" s="45"/>
      <c r="E13" s="46"/>
      <c r="F13" s="43"/>
      <c r="G13" s="1"/>
      <c r="H13" s="1"/>
    </row>
    <row r="14" spans="1:8" ht="13.5" customHeight="1" thickTop="1" thickBot="1" x14ac:dyDescent="0.3">
      <c r="A14" s="12" t="s">
        <v>7</v>
      </c>
      <c r="B14" s="13">
        <v>1</v>
      </c>
      <c r="C14" s="14" t="s">
        <v>8</v>
      </c>
      <c r="D14" s="14"/>
      <c r="E14" s="15"/>
      <c r="F14" s="16"/>
      <c r="G14" s="1"/>
      <c r="H14" s="1"/>
    </row>
    <row r="15" spans="1:8" ht="13.5" customHeight="1" thickTop="1" thickBot="1" x14ac:dyDescent="0.3">
      <c r="A15" s="12" t="s">
        <v>9</v>
      </c>
      <c r="B15" s="47"/>
      <c r="C15" s="48"/>
      <c r="D15" s="48"/>
      <c r="E15" s="49"/>
      <c r="F15" s="16"/>
      <c r="G15" s="1"/>
      <c r="H15" s="1"/>
    </row>
    <row r="16" spans="1:8" ht="13.5" customHeight="1" thickTop="1" thickBot="1" x14ac:dyDescent="0.3">
      <c r="A16" s="12" t="s">
        <v>10</v>
      </c>
      <c r="B16" s="17">
        <v>400</v>
      </c>
      <c r="C16" s="17">
        <v>400</v>
      </c>
      <c r="D16" s="17">
        <v>400</v>
      </c>
      <c r="E16" s="17">
        <v>400</v>
      </c>
      <c r="F16" s="18">
        <f>E16</f>
        <v>400</v>
      </c>
      <c r="G16" s="1"/>
      <c r="H16" s="1"/>
    </row>
    <row r="17" spans="1:8" ht="13.5" customHeight="1" thickTop="1" thickBot="1" x14ac:dyDescent="0.3">
      <c r="A17" s="12" t="s">
        <v>11</v>
      </c>
      <c r="B17" s="17">
        <f>B16*B14</f>
        <v>400</v>
      </c>
      <c r="C17" s="19">
        <f>C16*B14</f>
        <v>400</v>
      </c>
      <c r="D17" s="20">
        <f>D16*B14</f>
        <v>400</v>
      </c>
      <c r="E17" s="20">
        <f>B14*E16</f>
        <v>400</v>
      </c>
      <c r="F17" s="18">
        <f>E17</f>
        <v>400</v>
      </c>
      <c r="G17" s="1"/>
      <c r="H17" s="1"/>
    </row>
    <row r="18" spans="1:8" ht="13.5" customHeight="1" thickTop="1" x14ac:dyDescent="0.25">
      <c r="A18" s="11" t="s">
        <v>5</v>
      </c>
      <c r="B18" s="39" t="s">
        <v>17</v>
      </c>
      <c r="C18" s="40"/>
      <c r="D18" s="40"/>
      <c r="E18" s="41"/>
      <c r="F18" s="42"/>
      <c r="G18" s="1"/>
      <c r="H18" s="1"/>
    </row>
    <row r="19" spans="1:8" ht="18" customHeight="1" thickBot="1" x14ac:dyDescent="0.3">
      <c r="A19" s="12" t="s">
        <v>6</v>
      </c>
      <c r="B19" s="44" t="s">
        <v>21</v>
      </c>
      <c r="C19" s="45"/>
      <c r="D19" s="45"/>
      <c r="E19" s="46"/>
      <c r="F19" s="43"/>
      <c r="G19" s="1"/>
      <c r="H19" s="1"/>
    </row>
    <row r="20" spans="1:8" ht="13.5" customHeight="1" thickTop="1" thickBot="1" x14ac:dyDescent="0.3">
      <c r="A20" s="12" t="s">
        <v>7</v>
      </c>
      <c r="B20" s="13">
        <v>1</v>
      </c>
      <c r="C20" s="14" t="s">
        <v>8</v>
      </c>
      <c r="D20" s="14"/>
      <c r="E20" s="15"/>
      <c r="F20" s="16"/>
      <c r="G20" s="1"/>
      <c r="H20" s="1"/>
    </row>
    <row r="21" spans="1:8" ht="13.5" customHeight="1" thickTop="1" thickBot="1" x14ac:dyDescent="0.3">
      <c r="A21" s="12" t="s">
        <v>9</v>
      </c>
      <c r="B21" s="47"/>
      <c r="C21" s="48"/>
      <c r="D21" s="48"/>
      <c r="E21" s="49"/>
      <c r="F21" s="16"/>
      <c r="G21" s="1"/>
      <c r="H21" s="1"/>
    </row>
    <row r="22" spans="1:8" ht="13.5" customHeight="1" thickTop="1" thickBot="1" x14ac:dyDescent="0.3">
      <c r="A22" s="12" t="s">
        <v>10</v>
      </c>
      <c r="B22" s="17">
        <v>500</v>
      </c>
      <c r="C22" s="17">
        <v>450</v>
      </c>
      <c r="D22" s="17">
        <v>400</v>
      </c>
      <c r="E22" s="17">
        <v>450</v>
      </c>
      <c r="F22" s="18">
        <f>E22</f>
        <v>450</v>
      </c>
      <c r="G22" s="1"/>
      <c r="H22" s="1"/>
    </row>
    <row r="23" spans="1:8" ht="13.5" customHeight="1" thickTop="1" thickBot="1" x14ac:dyDescent="0.3">
      <c r="A23" s="12" t="s">
        <v>11</v>
      </c>
      <c r="B23" s="17">
        <f>B22*B20</f>
        <v>500</v>
      </c>
      <c r="C23" s="19">
        <f>C22*B20</f>
        <v>450</v>
      </c>
      <c r="D23" s="20">
        <f>D22*B20</f>
        <v>400</v>
      </c>
      <c r="E23" s="20">
        <f>B20*E22</f>
        <v>450</v>
      </c>
      <c r="F23" s="18">
        <f>E23</f>
        <v>450</v>
      </c>
      <c r="G23" s="1"/>
      <c r="H23" s="1"/>
    </row>
    <row r="24" spans="1:8" ht="13.5" customHeight="1" thickTop="1" thickBot="1" x14ac:dyDescent="0.3">
      <c r="A24" s="53" t="s">
        <v>18</v>
      </c>
      <c r="B24" s="54"/>
      <c r="C24" s="28"/>
      <c r="D24" s="28"/>
      <c r="E24" s="28"/>
      <c r="F24" s="29"/>
      <c r="G24" s="1"/>
      <c r="H24" s="1"/>
    </row>
    <row r="25" spans="1:8" ht="13.5" customHeight="1" thickTop="1" x14ac:dyDescent="0.25">
      <c r="A25" s="11" t="s">
        <v>5</v>
      </c>
      <c r="B25" s="39" t="s">
        <v>24</v>
      </c>
      <c r="C25" s="40"/>
      <c r="D25" s="40"/>
      <c r="E25" s="41"/>
      <c r="F25" s="42"/>
      <c r="G25" s="1"/>
      <c r="H25" s="1"/>
    </row>
    <row r="26" spans="1:8" ht="13.5" customHeight="1" thickBot="1" x14ac:dyDescent="0.3">
      <c r="A26" s="12" t="s">
        <v>6</v>
      </c>
      <c r="B26" s="44" t="s">
        <v>22</v>
      </c>
      <c r="C26" s="45"/>
      <c r="D26" s="45"/>
      <c r="E26" s="46"/>
      <c r="F26" s="43"/>
      <c r="G26" s="1"/>
      <c r="H26" s="1"/>
    </row>
    <row r="27" spans="1:8" ht="13.5" customHeight="1" thickTop="1" thickBot="1" x14ac:dyDescent="0.3">
      <c r="A27" s="12" t="s">
        <v>7</v>
      </c>
      <c r="B27" s="13">
        <v>2</v>
      </c>
      <c r="C27" s="14" t="s">
        <v>8</v>
      </c>
      <c r="D27" s="14"/>
      <c r="E27" s="15"/>
      <c r="F27" s="16"/>
      <c r="G27" s="1"/>
      <c r="H27" s="1"/>
    </row>
    <row r="28" spans="1:8" ht="13.5" customHeight="1" thickTop="1" thickBot="1" x14ac:dyDescent="0.3">
      <c r="A28" s="12" t="s">
        <v>9</v>
      </c>
      <c r="B28" s="47"/>
      <c r="C28" s="48"/>
      <c r="D28" s="48"/>
      <c r="E28" s="49"/>
      <c r="F28" s="16"/>
      <c r="G28" s="1"/>
      <c r="H28" s="1"/>
    </row>
    <row r="29" spans="1:8" ht="13.5" customHeight="1" thickTop="1" thickBot="1" x14ac:dyDescent="0.3">
      <c r="A29" s="12" t="s">
        <v>10</v>
      </c>
      <c r="B29" s="17">
        <v>300</v>
      </c>
      <c r="C29" s="17">
        <v>300</v>
      </c>
      <c r="D29" s="17">
        <v>300</v>
      </c>
      <c r="E29" s="17">
        <v>300</v>
      </c>
      <c r="F29" s="18">
        <f t="shared" ref="F29:F30" si="0">E29</f>
        <v>300</v>
      </c>
      <c r="G29" s="1"/>
      <c r="H29" s="1"/>
    </row>
    <row r="30" spans="1:8" ht="13.5" customHeight="1" thickTop="1" thickBot="1" x14ac:dyDescent="0.3">
      <c r="A30" s="12" t="s">
        <v>11</v>
      </c>
      <c r="B30" s="17">
        <f t="shared" ref="B30" si="1">B29*B27</f>
        <v>600</v>
      </c>
      <c r="C30" s="19">
        <f t="shared" ref="C30" si="2">C29*B27</f>
        <v>600</v>
      </c>
      <c r="D30" s="20">
        <f t="shared" ref="D30" si="3">D29*B27</f>
        <v>600</v>
      </c>
      <c r="E30" s="20">
        <f t="shared" ref="E30" si="4">B27*E29</f>
        <v>600</v>
      </c>
      <c r="F30" s="18">
        <f t="shared" si="0"/>
        <v>600</v>
      </c>
      <c r="G30" s="1"/>
      <c r="H30" s="1"/>
    </row>
    <row r="31" spans="1:8" ht="13.5" customHeight="1" thickTop="1" x14ac:dyDescent="0.25">
      <c r="A31" s="11" t="s">
        <v>5</v>
      </c>
      <c r="B31" s="39" t="s">
        <v>17</v>
      </c>
      <c r="C31" s="40"/>
      <c r="D31" s="40"/>
      <c r="E31" s="41"/>
      <c r="F31" s="42"/>
      <c r="G31" s="1"/>
      <c r="H31" s="1"/>
    </row>
    <row r="32" spans="1:8" ht="13.5" customHeight="1" thickBot="1" x14ac:dyDescent="0.3">
      <c r="A32" s="12" t="s">
        <v>6</v>
      </c>
      <c r="B32" s="44" t="s">
        <v>23</v>
      </c>
      <c r="C32" s="45"/>
      <c r="D32" s="45"/>
      <c r="E32" s="46"/>
      <c r="F32" s="43"/>
      <c r="G32" s="1"/>
      <c r="H32" s="1"/>
    </row>
    <row r="33" spans="1:8" ht="13.5" customHeight="1" thickTop="1" thickBot="1" x14ac:dyDescent="0.3">
      <c r="A33" s="12" t="s">
        <v>7</v>
      </c>
      <c r="B33" s="13">
        <v>1</v>
      </c>
      <c r="C33" s="14" t="s">
        <v>8</v>
      </c>
      <c r="D33" s="14"/>
      <c r="E33" s="15"/>
      <c r="F33" s="16"/>
      <c r="G33" s="1"/>
      <c r="H33" s="1"/>
    </row>
    <row r="34" spans="1:8" ht="13.5" customHeight="1" thickTop="1" thickBot="1" x14ac:dyDescent="0.3">
      <c r="A34" s="12" t="s">
        <v>9</v>
      </c>
      <c r="B34" s="47"/>
      <c r="C34" s="48"/>
      <c r="D34" s="48"/>
      <c r="E34" s="49"/>
      <c r="F34" s="16"/>
      <c r="G34" s="1"/>
      <c r="H34" s="1"/>
    </row>
    <row r="35" spans="1:8" ht="13.5" customHeight="1" thickTop="1" thickBot="1" x14ac:dyDescent="0.3">
      <c r="A35" s="12" t="s">
        <v>10</v>
      </c>
      <c r="B35" s="17">
        <v>500</v>
      </c>
      <c r="C35" s="17">
        <v>500</v>
      </c>
      <c r="D35" s="17">
        <v>500</v>
      </c>
      <c r="E35" s="17">
        <v>500</v>
      </c>
      <c r="F35" s="18">
        <f t="shared" ref="F35:F36" si="5">E35</f>
        <v>500</v>
      </c>
      <c r="G35" s="1"/>
      <c r="H35" s="1"/>
    </row>
    <row r="36" spans="1:8" ht="13.5" customHeight="1" thickTop="1" thickBot="1" x14ac:dyDescent="0.3">
      <c r="A36" s="12" t="s">
        <v>11</v>
      </c>
      <c r="B36" s="17">
        <f t="shared" ref="B36" si="6">B35*B33</f>
        <v>500</v>
      </c>
      <c r="C36" s="19">
        <f t="shared" ref="C36" si="7">C35*B33</f>
        <v>500</v>
      </c>
      <c r="D36" s="20">
        <f t="shared" ref="D36" si="8">D35*B33</f>
        <v>500</v>
      </c>
      <c r="E36" s="20">
        <f t="shared" ref="E36" si="9">B33*E35</f>
        <v>500</v>
      </c>
      <c r="F36" s="18">
        <f t="shared" si="5"/>
        <v>500</v>
      </c>
      <c r="G36" s="1"/>
      <c r="H36" s="1"/>
    </row>
    <row r="37" spans="1:8" ht="13.5" customHeight="1" thickTop="1" thickBot="1" x14ac:dyDescent="0.3">
      <c r="A37" s="53" t="s">
        <v>25</v>
      </c>
      <c r="B37" s="54"/>
      <c r="C37" s="28"/>
      <c r="D37" s="28"/>
      <c r="E37" s="28"/>
      <c r="F37" s="29"/>
      <c r="G37" s="1"/>
      <c r="H37" s="1"/>
    </row>
    <row r="38" spans="1:8" ht="13.5" customHeight="1" thickTop="1" x14ac:dyDescent="0.25">
      <c r="A38" s="11" t="s">
        <v>5</v>
      </c>
      <c r="B38" s="39" t="s">
        <v>24</v>
      </c>
      <c r="C38" s="40"/>
      <c r="D38" s="40"/>
      <c r="E38" s="41"/>
      <c r="F38" s="42"/>
      <c r="G38" s="1"/>
      <c r="H38" s="1"/>
    </row>
    <row r="39" spans="1:8" ht="13.5" customHeight="1" thickBot="1" x14ac:dyDescent="0.3">
      <c r="A39" s="12" t="s">
        <v>6</v>
      </c>
      <c r="B39" s="44" t="s">
        <v>26</v>
      </c>
      <c r="C39" s="45"/>
      <c r="D39" s="45"/>
      <c r="E39" s="46"/>
      <c r="F39" s="43"/>
      <c r="G39" s="1"/>
      <c r="H39" s="1"/>
    </row>
    <row r="40" spans="1:8" ht="13.5" customHeight="1" thickTop="1" thickBot="1" x14ac:dyDescent="0.3">
      <c r="A40" s="12" t="s">
        <v>7</v>
      </c>
      <c r="B40" s="13">
        <v>1</v>
      </c>
      <c r="C40" s="14" t="s">
        <v>8</v>
      </c>
      <c r="D40" s="14"/>
      <c r="E40" s="15"/>
      <c r="F40" s="16"/>
      <c r="G40" s="1"/>
      <c r="H40" s="1"/>
    </row>
    <row r="41" spans="1:8" ht="13.5" customHeight="1" thickTop="1" thickBot="1" x14ac:dyDescent="0.3">
      <c r="A41" s="12" t="s">
        <v>9</v>
      </c>
      <c r="B41" s="47"/>
      <c r="C41" s="48"/>
      <c r="D41" s="48"/>
      <c r="E41" s="49"/>
      <c r="F41" s="16"/>
      <c r="G41" s="1"/>
      <c r="H41" s="1"/>
    </row>
    <row r="42" spans="1:8" ht="13.5" customHeight="1" thickTop="1" thickBot="1" x14ac:dyDescent="0.3">
      <c r="A42" s="12" t="s">
        <v>10</v>
      </c>
      <c r="B42" s="17">
        <v>400</v>
      </c>
      <c r="C42" s="17">
        <v>450</v>
      </c>
      <c r="D42" s="17">
        <v>420</v>
      </c>
      <c r="E42" s="17">
        <v>423.33</v>
      </c>
      <c r="F42" s="18">
        <f t="shared" ref="F42:F49" si="10">E42</f>
        <v>423.33</v>
      </c>
      <c r="G42" s="1"/>
      <c r="H42" s="1"/>
    </row>
    <row r="43" spans="1:8" ht="13.5" customHeight="1" thickTop="1" thickBot="1" x14ac:dyDescent="0.3">
      <c r="A43" s="12" t="s">
        <v>11</v>
      </c>
      <c r="B43" s="17">
        <f t="shared" ref="B43" si="11">B42*B40</f>
        <v>400</v>
      </c>
      <c r="C43" s="19">
        <f t="shared" ref="C43" si="12">C42*B40</f>
        <v>450</v>
      </c>
      <c r="D43" s="20">
        <f t="shared" ref="D43" si="13">D42*B40</f>
        <v>420</v>
      </c>
      <c r="E43" s="20">
        <f t="shared" ref="E43" si="14">B40*E42</f>
        <v>423.33</v>
      </c>
      <c r="F43" s="18">
        <f t="shared" si="10"/>
        <v>423.33</v>
      </c>
      <c r="G43" s="1"/>
      <c r="H43" s="1"/>
    </row>
    <row r="44" spans="1:8" ht="13.5" customHeight="1" thickTop="1" x14ac:dyDescent="0.25">
      <c r="A44" s="11" t="s">
        <v>5</v>
      </c>
      <c r="B44" s="39" t="s">
        <v>17</v>
      </c>
      <c r="C44" s="40"/>
      <c r="D44" s="40"/>
      <c r="E44" s="41"/>
      <c r="F44" s="42"/>
      <c r="G44" s="1"/>
      <c r="H44" s="1"/>
    </row>
    <row r="45" spans="1:8" ht="13.5" customHeight="1" thickBot="1" x14ac:dyDescent="0.3">
      <c r="A45" s="12" t="s">
        <v>6</v>
      </c>
      <c r="B45" s="44" t="s">
        <v>27</v>
      </c>
      <c r="C45" s="45"/>
      <c r="D45" s="45"/>
      <c r="E45" s="46"/>
      <c r="F45" s="43"/>
      <c r="G45" s="1"/>
      <c r="H45" s="1"/>
    </row>
    <row r="46" spans="1:8" ht="13.5" customHeight="1" thickTop="1" thickBot="1" x14ac:dyDescent="0.3">
      <c r="A46" s="12" t="s">
        <v>7</v>
      </c>
      <c r="B46" s="13">
        <v>1</v>
      </c>
      <c r="C46" s="14" t="s">
        <v>8</v>
      </c>
      <c r="D46" s="14"/>
      <c r="E46" s="15"/>
      <c r="F46" s="16"/>
      <c r="G46" s="1"/>
      <c r="H46" s="1"/>
    </row>
    <row r="47" spans="1:8" ht="13.5" customHeight="1" thickTop="1" thickBot="1" x14ac:dyDescent="0.3">
      <c r="A47" s="12" t="s">
        <v>9</v>
      </c>
      <c r="B47" s="47"/>
      <c r="C47" s="48"/>
      <c r="D47" s="48"/>
      <c r="E47" s="49"/>
      <c r="F47" s="16"/>
      <c r="G47" s="1"/>
      <c r="H47" s="1"/>
    </row>
    <row r="48" spans="1:8" ht="13.5" customHeight="1" thickTop="1" thickBot="1" x14ac:dyDescent="0.3">
      <c r="A48" s="12" t="s">
        <v>10</v>
      </c>
      <c r="B48" s="17">
        <v>500</v>
      </c>
      <c r="C48" s="17">
        <v>550</v>
      </c>
      <c r="D48" s="17">
        <v>500</v>
      </c>
      <c r="E48" s="17">
        <v>516.66999999999996</v>
      </c>
      <c r="F48" s="18">
        <f t="shared" si="10"/>
        <v>516.66999999999996</v>
      </c>
      <c r="G48" s="1"/>
      <c r="H48" s="1"/>
    </row>
    <row r="49" spans="1:8" ht="13.5" customHeight="1" thickTop="1" thickBot="1" x14ac:dyDescent="0.3">
      <c r="A49" s="12" t="s">
        <v>11</v>
      </c>
      <c r="B49" s="17">
        <f t="shared" ref="B49" si="15">B48*B46</f>
        <v>500</v>
      </c>
      <c r="C49" s="19">
        <f t="shared" ref="C49" si="16">C48*B46</f>
        <v>550</v>
      </c>
      <c r="D49" s="20">
        <f t="shared" ref="D49" si="17">D48*B46</f>
        <v>500</v>
      </c>
      <c r="E49" s="20">
        <f t="shared" ref="E49" si="18">B46*E48</f>
        <v>516.66999999999996</v>
      </c>
      <c r="F49" s="18">
        <f t="shared" si="10"/>
        <v>516.66999999999996</v>
      </c>
      <c r="G49" s="1"/>
      <c r="H49" s="1"/>
    </row>
    <row r="50" spans="1:8" ht="13.5" customHeight="1" thickTop="1" thickBot="1" x14ac:dyDescent="0.3">
      <c r="A50" s="53" t="s">
        <v>28</v>
      </c>
      <c r="B50" s="54"/>
      <c r="C50" s="28"/>
      <c r="D50" s="28"/>
      <c r="E50" s="28"/>
      <c r="F50" s="29"/>
      <c r="G50" s="1"/>
      <c r="H50" s="1"/>
    </row>
    <row r="51" spans="1:8" ht="13.5" customHeight="1" thickTop="1" x14ac:dyDescent="0.25">
      <c r="A51" s="11" t="s">
        <v>5</v>
      </c>
      <c r="B51" s="39" t="s">
        <v>14</v>
      </c>
      <c r="C51" s="40"/>
      <c r="D51" s="40"/>
      <c r="E51" s="41"/>
      <c r="F51" s="42"/>
      <c r="G51" s="1"/>
      <c r="H51" s="1"/>
    </row>
    <row r="52" spans="1:8" ht="13.5" customHeight="1" thickBot="1" x14ac:dyDescent="0.3">
      <c r="A52" s="12" t="s">
        <v>6</v>
      </c>
      <c r="B52" s="44" t="s">
        <v>29</v>
      </c>
      <c r="C52" s="45"/>
      <c r="D52" s="45"/>
      <c r="E52" s="46"/>
      <c r="F52" s="43"/>
      <c r="G52" s="1"/>
      <c r="H52" s="1"/>
    </row>
    <row r="53" spans="1:8" ht="13.5" customHeight="1" thickTop="1" thickBot="1" x14ac:dyDescent="0.3">
      <c r="A53" s="12" t="s">
        <v>7</v>
      </c>
      <c r="B53" s="13">
        <v>2</v>
      </c>
      <c r="C53" s="14" t="s">
        <v>8</v>
      </c>
      <c r="D53" s="14"/>
      <c r="E53" s="15"/>
      <c r="F53" s="16"/>
      <c r="G53" s="1"/>
      <c r="H53" s="1"/>
    </row>
    <row r="54" spans="1:8" ht="13.5" customHeight="1" thickTop="1" thickBot="1" x14ac:dyDescent="0.3">
      <c r="A54" s="12" t="s">
        <v>9</v>
      </c>
      <c r="B54" s="47"/>
      <c r="C54" s="48"/>
      <c r="D54" s="48"/>
      <c r="E54" s="49"/>
      <c r="F54" s="16"/>
      <c r="G54" s="1"/>
      <c r="H54" s="1"/>
    </row>
    <row r="55" spans="1:8" ht="13.5" customHeight="1" thickTop="1" thickBot="1" x14ac:dyDescent="0.3">
      <c r="A55" s="12" t="s">
        <v>10</v>
      </c>
      <c r="B55" s="17">
        <v>490</v>
      </c>
      <c r="C55" s="17">
        <v>590</v>
      </c>
      <c r="D55" s="17">
        <v>550</v>
      </c>
      <c r="E55" s="17">
        <v>543.33000000000004</v>
      </c>
      <c r="F55" s="18">
        <f t="shared" ref="F55:F74" si="19">E55</f>
        <v>543.33000000000004</v>
      </c>
      <c r="G55" s="1"/>
      <c r="H55" s="1"/>
    </row>
    <row r="56" spans="1:8" ht="13.5" customHeight="1" thickTop="1" thickBot="1" x14ac:dyDescent="0.3">
      <c r="A56" s="12" t="s">
        <v>11</v>
      </c>
      <c r="B56" s="17">
        <f t="shared" ref="B56" si="20">B55*B53</f>
        <v>980</v>
      </c>
      <c r="C56" s="19">
        <f t="shared" ref="C56" si="21">C55*B53</f>
        <v>1180</v>
      </c>
      <c r="D56" s="20">
        <f t="shared" ref="D56" si="22">D55*B53</f>
        <v>1100</v>
      </c>
      <c r="E56" s="20">
        <f t="shared" ref="E56" si="23">B53*E55</f>
        <v>1086.6600000000001</v>
      </c>
      <c r="F56" s="18">
        <f t="shared" si="19"/>
        <v>1086.6600000000001</v>
      </c>
      <c r="G56" s="1"/>
      <c r="H56" s="1"/>
    </row>
    <row r="57" spans="1:8" ht="13.5" customHeight="1" thickTop="1" x14ac:dyDescent="0.25">
      <c r="A57" s="11" t="s">
        <v>5</v>
      </c>
      <c r="B57" s="39" t="s">
        <v>15</v>
      </c>
      <c r="C57" s="40"/>
      <c r="D57" s="40"/>
      <c r="E57" s="41"/>
      <c r="F57" s="42"/>
      <c r="G57" s="1"/>
      <c r="H57" s="1"/>
    </row>
    <row r="58" spans="1:8" ht="13.5" customHeight="1" thickBot="1" x14ac:dyDescent="0.3">
      <c r="A58" s="12" t="s">
        <v>6</v>
      </c>
      <c r="B58" s="44" t="s">
        <v>30</v>
      </c>
      <c r="C58" s="45"/>
      <c r="D58" s="45"/>
      <c r="E58" s="46"/>
      <c r="F58" s="43"/>
      <c r="G58" s="1"/>
      <c r="H58" s="1"/>
    </row>
    <row r="59" spans="1:8" ht="13.5" customHeight="1" thickTop="1" thickBot="1" x14ac:dyDescent="0.3">
      <c r="A59" s="12" t="s">
        <v>7</v>
      </c>
      <c r="B59" s="13">
        <v>1</v>
      </c>
      <c r="C59" s="14" t="s">
        <v>8</v>
      </c>
      <c r="D59" s="14"/>
      <c r="E59" s="15"/>
      <c r="F59" s="16"/>
      <c r="G59" s="1"/>
      <c r="H59" s="1"/>
    </row>
    <row r="60" spans="1:8" ht="13.5" customHeight="1" thickTop="1" thickBot="1" x14ac:dyDescent="0.3">
      <c r="A60" s="12" t="s">
        <v>9</v>
      </c>
      <c r="B60" s="47"/>
      <c r="C60" s="48"/>
      <c r="D60" s="48"/>
      <c r="E60" s="49"/>
      <c r="F60" s="16"/>
      <c r="G60" s="1"/>
      <c r="H60" s="1"/>
    </row>
    <row r="61" spans="1:8" ht="13.5" customHeight="1" thickTop="1" thickBot="1" x14ac:dyDescent="0.3">
      <c r="A61" s="12" t="s">
        <v>10</v>
      </c>
      <c r="B61" s="17">
        <v>300</v>
      </c>
      <c r="C61" s="17">
        <v>350</v>
      </c>
      <c r="D61" s="17">
        <v>320</v>
      </c>
      <c r="E61" s="17">
        <v>323.33</v>
      </c>
      <c r="F61" s="18">
        <f t="shared" si="19"/>
        <v>323.33</v>
      </c>
      <c r="G61" s="1"/>
      <c r="H61" s="1"/>
    </row>
    <row r="62" spans="1:8" ht="13.5" customHeight="1" thickTop="1" thickBot="1" x14ac:dyDescent="0.3">
      <c r="A62" s="12" t="s">
        <v>11</v>
      </c>
      <c r="B62" s="17">
        <f t="shared" ref="B62" si="24">B61*B59</f>
        <v>300</v>
      </c>
      <c r="C62" s="19">
        <f t="shared" ref="C62" si="25">C61*B59</f>
        <v>350</v>
      </c>
      <c r="D62" s="20">
        <f t="shared" ref="D62" si="26">D61*B59</f>
        <v>320</v>
      </c>
      <c r="E62" s="20">
        <f t="shared" ref="E62" si="27">B59*E61</f>
        <v>323.33</v>
      </c>
      <c r="F62" s="18">
        <f t="shared" si="19"/>
        <v>323.33</v>
      </c>
      <c r="G62" s="1"/>
      <c r="H62" s="1"/>
    </row>
    <row r="63" spans="1:8" ht="13.5" customHeight="1" thickTop="1" x14ac:dyDescent="0.25">
      <c r="A63" s="11" t="s">
        <v>5</v>
      </c>
      <c r="B63" s="39" t="s">
        <v>17</v>
      </c>
      <c r="C63" s="40"/>
      <c r="D63" s="40"/>
      <c r="E63" s="41"/>
      <c r="F63" s="42"/>
      <c r="G63" s="1"/>
      <c r="H63" s="1"/>
    </row>
    <row r="64" spans="1:8" ht="13.5" customHeight="1" thickBot="1" x14ac:dyDescent="0.3">
      <c r="A64" s="12" t="s">
        <v>6</v>
      </c>
      <c r="B64" s="44" t="s">
        <v>31</v>
      </c>
      <c r="C64" s="45"/>
      <c r="D64" s="45"/>
      <c r="E64" s="46"/>
      <c r="F64" s="43"/>
      <c r="G64" s="1"/>
      <c r="H64" s="1"/>
    </row>
    <row r="65" spans="1:8" ht="13.5" customHeight="1" thickTop="1" thickBot="1" x14ac:dyDescent="0.3">
      <c r="A65" s="12" t="s">
        <v>7</v>
      </c>
      <c r="B65" s="13">
        <v>1</v>
      </c>
      <c r="C65" s="14" t="s">
        <v>8</v>
      </c>
      <c r="D65" s="14"/>
      <c r="E65" s="15"/>
      <c r="F65" s="16"/>
      <c r="G65" s="1"/>
      <c r="H65" s="1"/>
    </row>
    <row r="66" spans="1:8" ht="13.5" customHeight="1" thickTop="1" thickBot="1" x14ac:dyDescent="0.3">
      <c r="A66" s="12" t="s">
        <v>9</v>
      </c>
      <c r="B66" s="47"/>
      <c r="C66" s="48"/>
      <c r="D66" s="48"/>
      <c r="E66" s="49"/>
      <c r="F66" s="16"/>
      <c r="G66" s="1"/>
      <c r="H66" s="1"/>
    </row>
    <row r="67" spans="1:8" ht="13.5" customHeight="1" thickTop="1" thickBot="1" x14ac:dyDescent="0.3">
      <c r="A67" s="12" t="s">
        <v>10</v>
      </c>
      <c r="B67" s="17">
        <v>550</v>
      </c>
      <c r="C67" s="17">
        <v>590</v>
      </c>
      <c r="D67" s="17">
        <v>550</v>
      </c>
      <c r="E67" s="17">
        <v>563.33000000000004</v>
      </c>
      <c r="F67" s="18">
        <f t="shared" si="19"/>
        <v>563.33000000000004</v>
      </c>
      <c r="G67" s="1"/>
      <c r="H67" s="1"/>
    </row>
    <row r="68" spans="1:8" ht="13.5" customHeight="1" thickTop="1" thickBot="1" x14ac:dyDescent="0.3">
      <c r="A68" s="12" t="s">
        <v>11</v>
      </c>
      <c r="B68" s="17">
        <f t="shared" ref="B68" si="28">B67*B65</f>
        <v>550</v>
      </c>
      <c r="C68" s="19">
        <f t="shared" ref="C68" si="29">C67*B65</f>
        <v>590</v>
      </c>
      <c r="D68" s="20">
        <f t="shared" ref="D68" si="30">D67*B65</f>
        <v>550</v>
      </c>
      <c r="E68" s="20">
        <f t="shared" ref="E68" si="31">B65*E67</f>
        <v>563.33000000000004</v>
      </c>
      <c r="F68" s="18">
        <f t="shared" si="19"/>
        <v>563.33000000000004</v>
      </c>
      <c r="G68" s="1"/>
      <c r="H68" s="1"/>
    </row>
    <row r="69" spans="1:8" ht="13.5" customHeight="1" thickTop="1" x14ac:dyDescent="0.25">
      <c r="A69" s="11" t="s">
        <v>5</v>
      </c>
      <c r="B69" s="39" t="s">
        <v>32</v>
      </c>
      <c r="C69" s="40"/>
      <c r="D69" s="40"/>
      <c r="E69" s="41"/>
      <c r="F69" s="42"/>
      <c r="G69" s="1"/>
      <c r="H69" s="1"/>
    </row>
    <row r="70" spans="1:8" ht="13.5" customHeight="1" thickBot="1" x14ac:dyDescent="0.3">
      <c r="A70" s="12" t="s">
        <v>6</v>
      </c>
      <c r="B70" s="44" t="s">
        <v>33</v>
      </c>
      <c r="C70" s="45"/>
      <c r="D70" s="45"/>
      <c r="E70" s="46"/>
      <c r="F70" s="43"/>
      <c r="G70" s="1"/>
      <c r="H70" s="1"/>
    </row>
    <row r="71" spans="1:8" ht="13.5" customHeight="1" thickTop="1" thickBot="1" x14ac:dyDescent="0.3">
      <c r="A71" s="12" t="s">
        <v>7</v>
      </c>
      <c r="B71" s="13">
        <v>10</v>
      </c>
      <c r="C71" s="14" t="s">
        <v>8</v>
      </c>
      <c r="D71" s="14"/>
      <c r="E71" s="15"/>
      <c r="F71" s="16"/>
      <c r="G71" s="1"/>
      <c r="H71" s="1"/>
    </row>
    <row r="72" spans="1:8" ht="13.5" customHeight="1" thickTop="1" thickBot="1" x14ac:dyDescent="0.3">
      <c r="A72" s="12" t="s">
        <v>9</v>
      </c>
      <c r="B72" s="47"/>
      <c r="C72" s="48"/>
      <c r="D72" s="48"/>
      <c r="E72" s="49"/>
      <c r="F72" s="16"/>
      <c r="G72" s="1"/>
      <c r="H72" s="1"/>
    </row>
    <row r="73" spans="1:8" ht="13.5" customHeight="1" thickTop="1" thickBot="1" x14ac:dyDescent="0.3">
      <c r="A73" s="12" t="s">
        <v>10</v>
      </c>
      <c r="B73" s="17">
        <v>2500</v>
      </c>
      <c r="C73" s="17">
        <v>2200</v>
      </c>
      <c r="D73" s="17">
        <v>2400</v>
      </c>
      <c r="E73" s="17">
        <v>2366.67</v>
      </c>
      <c r="F73" s="18">
        <f t="shared" si="19"/>
        <v>2366.67</v>
      </c>
      <c r="G73" s="1"/>
      <c r="H73" s="1"/>
    </row>
    <row r="74" spans="1:8" ht="13.5" customHeight="1" thickTop="1" thickBot="1" x14ac:dyDescent="0.3">
      <c r="A74" s="12" t="s">
        <v>11</v>
      </c>
      <c r="B74" s="17">
        <f t="shared" ref="B74" si="32">B73*B71</f>
        <v>25000</v>
      </c>
      <c r="C74" s="19">
        <f t="shared" ref="C74" si="33">C73*B71</f>
        <v>22000</v>
      </c>
      <c r="D74" s="20">
        <f t="shared" ref="D74" si="34">D73*B71</f>
        <v>24000</v>
      </c>
      <c r="E74" s="20">
        <f t="shared" ref="E74" si="35">B71*E73</f>
        <v>23666.7</v>
      </c>
      <c r="F74" s="18">
        <f t="shared" si="19"/>
        <v>23666.7</v>
      </c>
      <c r="G74" s="1"/>
      <c r="H74" s="1"/>
    </row>
    <row r="75" spans="1:8" ht="13.5" customHeight="1" thickTop="1" thickBot="1" x14ac:dyDescent="0.3">
      <c r="A75" s="53" t="s">
        <v>34</v>
      </c>
      <c r="B75" s="54"/>
      <c r="C75" s="28"/>
      <c r="D75" s="28"/>
      <c r="E75" s="28"/>
      <c r="F75" s="29"/>
      <c r="G75" s="1"/>
      <c r="H75" s="1"/>
    </row>
    <row r="76" spans="1:8" ht="13.5" customHeight="1" thickTop="1" x14ac:dyDescent="0.25">
      <c r="A76" s="11" t="s">
        <v>5</v>
      </c>
      <c r="B76" s="39" t="s">
        <v>15</v>
      </c>
      <c r="C76" s="40"/>
      <c r="D76" s="40"/>
      <c r="E76" s="41"/>
      <c r="F76" s="42"/>
      <c r="G76" s="1"/>
      <c r="H76" s="1"/>
    </row>
    <row r="77" spans="1:8" ht="13.5" customHeight="1" thickBot="1" x14ac:dyDescent="0.3">
      <c r="A77" s="12" t="s">
        <v>6</v>
      </c>
      <c r="B77" s="44" t="s">
        <v>35</v>
      </c>
      <c r="C77" s="45"/>
      <c r="D77" s="45"/>
      <c r="E77" s="46"/>
      <c r="F77" s="43"/>
      <c r="G77" s="1"/>
      <c r="H77" s="1"/>
    </row>
    <row r="78" spans="1:8" ht="13.5" customHeight="1" thickTop="1" thickBot="1" x14ac:dyDescent="0.3">
      <c r="A78" s="12" t="s">
        <v>7</v>
      </c>
      <c r="B78" s="13">
        <v>1</v>
      </c>
      <c r="C78" s="14" t="s">
        <v>8</v>
      </c>
      <c r="D78" s="14"/>
      <c r="E78" s="15"/>
      <c r="F78" s="16"/>
      <c r="G78" s="1"/>
      <c r="H78" s="1"/>
    </row>
    <row r="79" spans="1:8" ht="13.5" customHeight="1" thickTop="1" thickBot="1" x14ac:dyDescent="0.3">
      <c r="A79" s="12" t="s">
        <v>9</v>
      </c>
      <c r="B79" s="47"/>
      <c r="C79" s="48"/>
      <c r="D79" s="48"/>
      <c r="E79" s="49"/>
      <c r="F79" s="16"/>
      <c r="G79" s="1"/>
      <c r="H79" s="1"/>
    </row>
    <row r="80" spans="1:8" ht="13.5" customHeight="1" thickTop="1" thickBot="1" x14ac:dyDescent="0.3">
      <c r="A80" s="12" t="s">
        <v>10</v>
      </c>
      <c r="B80" s="17">
        <v>800</v>
      </c>
      <c r="C80" s="17">
        <v>800</v>
      </c>
      <c r="D80" s="17">
        <v>800</v>
      </c>
      <c r="E80" s="17">
        <v>800</v>
      </c>
      <c r="F80" s="18">
        <f t="shared" ref="F80:F93" si="36">E80</f>
        <v>800</v>
      </c>
      <c r="G80" s="1"/>
      <c r="H80" s="1"/>
    </row>
    <row r="81" spans="1:8" ht="13.5" customHeight="1" thickTop="1" thickBot="1" x14ac:dyDescent="0.3">
      <c r="A81" s="12" t="s">
        <v>11</v>
      </c>
      <c r="B81" s="17">
        <f t="shared" ref="B81" si="37">B80*B78</f>
        <v>800</v>
      </c>
      <c r="C81" s="19">
        <f t="shared" ref="C81" si="38">C80*B78</f>
        <v>800</v>
      </c>
      <c r="D81" s="20">
        <f t="shared" ref="D81" si="39">D80*B78</f>
        <v>800</v>
      </c>
      <c r="E81" s="20">
        <f t="shared" ref="E81" si="40">B78*E80</f>
        <v>800</v>
      </c>
      <c r="F81" s="18">
        <f t="shared" si="36"/>
        <v>800</v>
      </c>
      <c r="G81" s="1"/>
      <c r="H81" s="1"/>
    </row>
    <row r="82" spans="1:8" ht="13.5" customHeight="1" thickTop="1" x14ac:dyDescent="0.25">
      <c r="A82" s="11" t="s">
        <v>5</v>
      </c>
      <c r="B82" s="39" t="s">
        <v>17</v>
      </c>
      <c r="C82" s="40"/>
      <c r="D82" s="40"/>
      <c r="E82" s="41"/>
      <c r="F82" s="42"/>
      <c r="G82" s="1"/>
      <c r="H82" s="1"/>
    </row>
    <row r="83" spans="1:8" ht="13.5" customHeight="1" thickBot="1" x14ac:dyDescent="0.3">
      <c r="A83" s="12" t="s">
        <v>6</v>
      </c>
      <c r="B83" s="44" t="s">
        <v>36</v>
      </c>
      <c r="C83" s="45"/>
      <c r="D83" s="45"/>
      <c r="E83" s="46"/>
      <c r="F83" s="43"/>
      <c r="G83" s="1"/>
      <c r="H83" s="1"/>
    </row>
    <row r="84" spans="1:8" ht="13.5" customHeight="1" thickTop="1" thickBot="1" x14ac:dyDescent="0.3">
      <c r="A84" s="12" t="s">
        <v>7</v>
      </c>
      <c r="B84" s="13">
        <v>1</v>
      </c>
      <c r="C84" s="14" t="s">
        <v>8</v>
      </c>
      <c r="D84" s="14"/>
      <c r="E84" s="15"/>
      <c r="F84" s="16"/>
      <c r="G84" s="1"/>
      <c r="H84" s="1"/>
    </row>
    <row r="85" spans="1:8" ht="13.5" customHeight="1" thickTop="1" thickBot="1" x14ac:dyDescent="0.3">
      <c r="A85" s="12" t="s">
        <v>9</v>
      </c>
      <c r="B85" s="47"/>
      <c r="C85" s="48"/>
      <c r="D85" s="48"/>
      <c r="E85" s="49"/>
      <c r="F85" s="16"/>
      <c r="G85" s="1"/>
      <c r="H85" s="1"/>
    </row>
    <row r="86" spans="1:8" ht="13.5" customHeight="1" thickTop="1" thickBot="1" x14ac:dyDescent="0.3">
      <c r="A86" s="12" t="s">
        <v>10</v>
      </c>
      <c r="B86" s="17">
        <v>1290</v>
      </c>
      <c r="C86" s="17">
        <v>1300</v>
      </c>
      <c r="D86" s="17">
        <v>1290</v>
      </c>
      <c r="E86" s="17">
        <v>1293.33</v>
      </c>
      <c r="F86" s="18">
        <f t="shared" si="36"/>
        <v>1293.33</v>
      </c>
      <c r="G86" s="1"/>
      <c r="H86" s="1"/>
    </row>
    <row r="87" spans="1:8" ht="13.5" customHeight="1" thickTop="1" thickBot="1" x14ac:dyDescent="0.3">
      <c r="A87" s="12" t="s">
        <v>11</v>
      </c>
      <c r="B87" s="17">
        <f t="shared" ref="B87" si="41">B86*B84</f>
        <v>1290</v>
      </c>
      <c r="C87" s="19">
        <f t="shared" ref="C87" si="42">C86*B84</f>
        <v>1300</v>
      </c>
      <c r="D87" s="20">
        <f t="shared" ref="D87" si="43">D86*B84</f>
        <v>1290</v>
      </c>
      <c r="E87" s="20">
        <f t="shared" ref="E87" si="44">B84*E86</f>
        <v>1293.33</v>
      </c>
      <c r="F87" s="18">
        <f t="shared" si="36"/>
        <v>1293.33</v>
      </c>
      <c r="G87" s="1"/>
      <c r="H87" s="1"/>
    </row>
    <row r="88" spans="1:8" ht="13.5" customHeight="1" thickTop="1" x14ac:dyDescent="0.25">
      <c r="A88" s="11" t="s">
        <v>5</v>
      </c>
      <c r="B88" s="39" t="s">
        <v>14</v>
      </c>
      <c r="C88" s="40"/>
      <c r="D88" s="40"/>
      <c r="E88" s="41"/>
      <c r="F88" s="42"/>
      <c r="G88" s="1"/>
      <c r="H88" s="1"/>
    </row>
    <row r="89" spans="1:8" ht="13.5" customHeight="1" thickBot="1" x14ac:dyDescent="0.3">
      <c r="A89" s="12" t="s">
        <v>6</v>
      </c>
      <c r="B89" s="44" t="s">
        <v>37</v>
      </c>
      <c r="C89" s="45"/>
      <c r="D89" s="45"/>
      <c r="E89" s="46"/>
      <c r="F89" s="43"/>
      <c r="G89" s="1"/>
      <c r="H89" s="1"/>
    </row>
    <row r="90" spans="1:8" ht="13.5" customHeight="1" thickTop="1" thickBot="1" x14ac:dyDescent="0.3">
      <c r="A90" s="12" t="s">
        <v>7</v>
      </c>
      <c r="B90" s="13">
        <v>1</v>
      </c>
      <c r="C90" s="14" t="s">
        <v>8</v>
      </c>
      <c r="D90" s="14"/>
      <c r="E90" s="15"/>
      <c r="F90" s="16"/>
      <c r="G90" s="1"/>
      <c r="H90" s="1"/>
    </row>
    <row r="91" spans="1:8" ht="13.5" customHeight="1" thickTop="1" thickBot="1" x14ac:dyDescent="0.3">
      <c r="A91" s="12" t="s">
        <v>9</v>
      </c>
      <c r="B91" s="47"/>
      <c r="C91" s="48"/>
      <c r="D91" s="48"/>
      <c r="E91" s="49"/>
      <c r="F91" s="16"/>
      <c r="G91" s="1"/>
      <c r="H91" s="1"/>
    </row>
    <row r="92" spans="1:8" ht="13.5" customHeight="1" thickTop="1" thickBot="1" x14ac:dyDescent="0.3">
      <c r="A92" s="12" t="s">
        <v>10</v>
      </c>
      <c r="B92" s="17">
        <v>1690</v>
      </c>
      <c r="C92" s="17">
        <v>1790</v>
      </c>
      <c r="D92" s="17">
        <v>1750</v>
      </c>
      <c r="E92" s="17">
        <v>1743.33</v>
      </c>
      <c r="F92" s="18">
        <f t="shared" si="36"/>
        <v>1743.33</v>
      </c>
      <c r="G92" s="1"/>
      <c r="H92" s="1"/>
    </row>
    <row r="93" spans="1:8" ht="13.5" customHeight="1" thickTop="1" thickBot="1" x14ac:dyDescent="0.3">
      <c r="A93" s="12" t="s">
        <v>11</v>
      </c>
      <c r="B93" s="17">
        <f t="shared" ref="B93" si="45">B92*B90</f>
        <v>1690</v>
      </c>
      <c r="C93" s="19">
        <f t="shared" ref="C93" si="46">C92*B90</f>
        <v>1790</v>
      </c>
      <c r="D93" s="20">
        <f t="shared" ref="D93" si="47">D92*B90</f>
        <v>1750</v>
      </c>
      <c r="E93" s="20">
        <f t="shared" ref="E93" si="48">B90*E92</f>
        <v>1743.33</v>
      </c>
      <c r="F93" s="18">
        <f t="shared" si="36"/>
        <v>1743.33</v>
      </c>
      <c r="G93" s="1"/>
      <c r="H93" s="1"/>
    </row>
    <row r="94" spans="1:8" ht="13.5" customHeight="1" thickTop="1" thickBot="1" x14ac:dyDescent="0.3">
      <c r="A94" s="53" t="s">
        <v>38</v>
      </c>
      <c r="B94" s="54"/>
      <c r="C94" s="28"/>
      <c r="D94" s="28"/>
      <c r="E94" s="28"/>
      <c r="F94" s="29"/>
      <c r="G94" s="1"/>
      <c r="H94" s="1"/>
    </row>
    <row r="95" spans="1:8" ht="13.5" customHeight="1" thickTop="1" x14ac:dyDescent="0.25">
      <c r="A95" s="11" t="s">
        <v>5</v>
      </c>
      <c r="B95" s="39" t="s">
        <v>39</v>
      </c>
      <c r="C95" s="40"/>
      <c r="D95" s="40"/>
      <c r="E95" s="41"/>
      <c r="F95" s="42"/>
      <c r="G95" s="1"/>
      <c r="H95" s="1"/>
    </row>
    <row r="96" spans="1:8" ht="13.5" customHeight="1" thickBot="1" x14ac:dyDescent="0.3">
      <c r="A96" s="12" t="s">
        <v>6</v>
      </c>
      <c r="B96" s="44" t="s">
        <v>40</v>
      </c>
      <c r="C96" s="45"/>
      <c r="D96" s="45"/>
      <c r="E96" s="46"/>
      <c r="F96" s="43"/>
      <c r="G96" s="1"/>
      <c r="H96" s="1"/>
    </row>
    <row r="97" spans="1:8" ht="13.5" customHeight="1" thickTop="1" thickBot="1" x14ac:dyDescent="0.3">
      <c r="A97" s="12" t="s">
        <v>7</v>
      </c>
      <c r="B97" s="13">
        <v>2</v>
      </c>
      <c r="C97" s="14" t="s">
        <v>8</v>
      </c>
      <c r="D97" s="14"/>
      <c r="E97" s="15"/>
      <c r="F97" s="16"/>
      <c r="G97" s="1"/>
      <c r="H97" s="1"/>
    </row>
    <row r="98" spans="1:8" ht="13.5" customHeight="1" thickTop="1" thickBot="1" x14ac:dyDescent="0.3">
      <c r="A98" s="12" t="s">
        <v>9</v>
      </c>
      <c r="B98" s="47"/>
      <c r="C98" s="48"/>
      <c r="D98" s="48"/>
      <c r="E98" s="49"/>
      <c r="F98" s="16"/>
      <c r="G98" s="1"/>
      <c r="H98" s="1"/>
    </row>
    <row r="99" spans="1:8" ht="13.5" customHeight="1" thickTop="1" thickBot="1" x14ac:dyDescent="0.3">
      <c r="A99" s="12" t="s">
        <v>10</v>
      </c>
      <c r="B99" s="17">
        <v>350</v>
      </c>
      <c r="C99" s="17">
        <v>390</v>
      </c>
      <c r="D99" s="17">
        <v>350</v>
      </c>
      <c r="E99" s="17">
        <v>363.33</v>
      </c>
      <c r="F99" s="18">
        <f t="shared" ref="F99:F112" si="49">E99</f>
        <v>363.33</v>
      </c>
      <c r="G99" s="1"/>
      <c r="H99" s="1"/>
    </row>
    <row r="100" spans="1:8" ht="13.5" customHeight="1" thickTop="1" thickBot="1" x14ac:dyDescent="0.3">
      <c r="A100" s="12" t="s">
        <v>11</v>
      </c>
      <c r="B100" s="17">
        <f t="shared" ref="B100" si="50">B99*B97</f>
        <v>700</v>
      </c>
      <c r="C100" s="19">
        <f t="shared" ref="C100" si="51">C99*B97</f>
        <v>780</v>
      </c>
      <c r="D100" s="20">
        <f t="shared" ref="D100" si="52">D99*B97</f>
        <v>700</v>
      </c>
      <c r="E100" s="20">
        <f t="shared" ref="E100" si="53">B97*E99</f>
        <v>726.66</v>
      </c>
      <c r="F100" s="18">
        <f t="shared" si="49"/>
        <v>726.66</v>
      </c>
      <c r="G100" s="1"/>
      <c r="H100" s="1"/>
    </row>
    <row r="101" spans="1:8" ht="13.5" customHeight="1" thickTop="1" x14ac:dyDescent="0.25">
      <c r="A101" s="11" t="s">
        <v>5</v>
      </c>
      <c r="B101" s="39" t="s">
        <v>17</v>
      </c>
      <c r="C101" s="40"/>
      <c r="D101" s="40"/>
      <c r="E101" s="41"/>
      <c r="F101" s="42"/>
      <c r="G101" s="1"/>
      <c r="H101" s="1"/>
    </row>
    <row r="102" spans="1:8" ht="13.5" customHeight="1" thickBot="1" x14ac:dyDescent="0.3">
      <c r="A102" s="12" t="s">
        <v>6</v>
      </c>
      <c r="B102" s="44" t="s">
        <v>41</v>
      </c>
      <c r="C102" s="45"/>
      <c r="D102" s="45"/>
      <c r="E102" s="46"/>
      <c r="F102" s="43"/>
      <c r="G102" s="1"/>
      <c r="H102" s="1"/>
    </row>
    <row r="103" spans="1:8" ht="13.5" customHeight="1" thickTop="1" thickBot="1" x14ac:dyDescent="0.3">
      <c r="A103" s="12" t="s">
        <v>7</v>
      </c>
      <c r="B103" s="13">
        <v>2</v>
      </c>
      <c r="C103" s="14" t="s">
        <v>8</v>
      </c>
      <c r="D103" s="14"/>
      <c r="E103" s="15"/>
      <c r="F103" s="16"/>
      <c r="G103" s="1"/>
      <c r="H103" s="1"/>
    </row>
    <row r="104" spans="1:8" ht="13.5" customHeight="1" thickTop="1" thickBot="1" x14ac:dyDescent="0.3">
      <c r="A104" s="12" t="s">
        <v>9</v>
      </c>
      <c r="B104" s="47"/>
      <c r="C104" s="48"/>
      <c r="D104" s="48"/>
      <c r="E104" s="49"/>
      <c r="F104" s="16"/>
      <c r="G104" s="1"/>
      <c r="H104" s="1"/>
    </row>
    <row r="105" spans="1:8" ht="13.5" customHeight="1" thickTop="1" thickBot="1" x14ac:dyDescent="0.3">
      <c r="A105" s="12" t="s">
        <v>10</v>
      </c>
      <c r="B105" s="17">
        <v>500</v>
      </c>
      <c r="C105" s="17">
        <v>550</v>
      </c>
      <c r="D105" s="17">
        <v>500</v>
      </c>
      <c r="E105" s="17">
        <v>516.66999999999996</v>
      </c>
      <c r="F105" s="18">
        <f t="shared" si="49"/>
        <v>516.66999999999996</v>
      </c>
      <c r="G105" s="1"/>
      <c r="H105" s="1"/>
    </row>
    <row r="106" spans="1:8" ht="13.5" customHeight="1" thickTop="1" thickBot="1" x14ac:dyDescent="0.3">
      <c r="A106" s="12" t="s">
        <v>11</v>
      </c>
      <c r="B106" s="17">
        <f t="shared" ref="B106" si="54">B105*B103</f>
        <v>1000</v>
      </c>
      <c r="C106" s="19">
        <f t="shared" ref="C106" si="55">C105*B103</f>
        <v>1100</v>
      </c>
      <c r="D106" s="20">
        <f t="shared" ref="D106" si="56">D105*B103</f>
        <v>1000</v>
      </c>
      <c r="E106" s="20">
        <f t="shared" ref="E106" si="57">B103*E105</f>
        <v>1033.3399999999999</v>
      </c>
      <c r="F106" s="18">
        <f t="shared" si="49"/>
        <v>1033.3399999999999</v>
      </c>
      <c r="G106" s="1"/>
      <c r="H106" s="1"/>
    </row>
    <row r="107" spans="1:8" ht="13.5" customHeight="1" thickTop="1" x14ac:dyDescent="0.25">
      <c r="A107" s="11" t="s">
        <v>5</v>
      </c>
      <c r="B107" s="39" t="s">
        <v>14</v>
      </c>
      <c r="C107" s="40"/>
      <c r="D107" s="40"/>
      <c r="E107" s="41"/>
      <c r="F107" s="42"/>
      <c r="G107" s="1"/>
      <c r="H107" s="1"/>
    </row>
    <row r="108" spans="1:8" ht="13.5" customHeight="1" thickBot="1" x14ac:dyDescent="0.3">
      <c r="A108" s="12" t="s">
        <v>6</v>
      </c>
      <c r="B108" s="44" t="s">
        <v>42</v>
      </c>
      <c r="C108" s="45"/>
      <c r="D108" s="45"/>
      <c r="E108" s="46"/>
      <c r="F108" s="43"/>
      <c r="G108" s="1"/>
      <c r="H108" s="1"/>
    </row>
    <row r="109" spans="1:8" ht="13.5" customHeight="1" thickTop="1" thickBot="1" x14ac:dyDescent="0.3">
      <c r="A109" s="12" t="s">
        <v>7</v>
      </c>
      <c r="B109" s="13">
        <v>1</v>
      </c>
      <c r="C109" s="14" t="s">
        <v>8</v>
      </c>
      <c r="D109" s="14"/>
      <c r="E109" s="15"/>
      <c r="F109" s="16"/>
      <c r="G109" s="1"/>
      <c r="H109" s="1"/>
    </row>
    <row r="110" spans="1:8" ht="13.5" customHeight="1" thickTop="1" thickBot="1" x14ac:dyDescent="0.3">
      <c r="A110" s="12" t="s">
        <v>9</v>
      </c>
      <c r="B110" s="47"/>
      <c r="C110" s="48"/>
      <c r="D110" s="48"/>
      <c r="E110" s="49"/>
      <c r="F110" s="16"/>
      <c r="G110" s="1"/>
      <c r="H110" s="1"/>
    </row>
    <row r="111" spans="1:8" ht="13.5" customHeight="1" thickTop="1" thickBot="1" x14ac:dyDescent="0.3">
      <c r="A111" s="12" t="s">
        <v>10</v>
      </c>
      <c r="B111" s="17">
        <v>300</v>
      </c>
      <c r="C111" s="17">
        <v>300</v>
      </c>
      <c r="D111" s="17">
        <v>300</v>
      </c>
      <c r="E111" s="17">
        <v>300</v>
      </c>
      <c r="F111" s="18">
        <f t="shared" si="49"/>
        <v>300</v>
      </c>
      <c r="G111" s="1"/>
      <c r="H111" s="1"/>
    </row>
    <row r="112" spans="1:8" ht="13.5" customHeight="1" thickTop="1" thickBot="1" x14ac:dyDescent="0.3">
      <c r="A112" s="12" t="s">
        <v>11</v>
      </c>
      <c r="B112" s="17">
        <f t="shared" ref="B112" si="58">B111*B109</f>
        <v>300</v>
      </c>
      <c r="C112" s="19">
        <f t="shared" ref="C112" si="59">C111*B109</f>
        <v>300</v>
      </c>
      <c r="D112" s="20">
        <f t="shared" ref="D112" si="60">D111*B109</f>
        <v>300</v>
      </c>
      <c r="E112" s="20">
        <f t="shared" ref="E112" si="61">B109*E111</f>
        <v>300</v>
      </c>
      <c r="F112" s="18">
        <f t="shared" si="49"/>
        <v>300</v>
      </c>
      <c r="G112" s="1"/>
      <c r="H112" s="1"/>
    </row>
    <row r="113" spans="1:8" ht="13.5" customHeight="1" thickTop="1" thickBot="1" x14ac:dyDescent="0.3">
      <c r="A113" s="21" t="s">
        <v>12</v>
      </c>
      <c r="B113" s="22">
        <f>B11+B17+B23+B30+B36+B43+B49+B56+B62+B68+B74+B81+B87+B93+B100+B112+B106</f>
        <v>35960</v>
      </c>
      <c r="C113" s="22">
        <f t="shared" ref="C113:E113" si="62">C11+C17+C23+C30+C36+C43+C49+C56+C62+C68+C74+C81+C87+C93+C100+C112+C106</f>
        <v>33590</v>
      </c>
      <c r="D113" s="22">
        <f t="shared" si="62"/>
        <v>35080</v>
      </c>
      <c r="E113" s="22">
        <f t="shared" si="62"/>
        <v>34876.68</v>
      </c>
      <c r="F113" s="23">
        <f>E113</f>
        <v>34876.68</v>
      </c>
      <c r="G113" s="1"/>
      <c r="H113" s="1"/>
    </row>
    <row r="114" spans="1:8" ht="13.5" customHeight="1" thickTop="1" thickBot="1" x14ac:dyDescent="0.3">
      <c r="A114" s="12" t="s">
        <v>13</v>
      </c>
      <c r="B114" s="22">
        <f>B113</f>
        <v>35960</v>
      </c>
      <c r="C114" s="22">
        <f>C113</f>
        <v>33590</v>
      </c>
      <c r="D114" s="22">
        <f>D113</f>
        <v>35080</v>
      </c>
      <c r="E114" s="22">
        <f>E113</f>
        <v>34876.68</v>
      </c>
      <c r="F114" s="23">
        <f>E114</f>
        <v>34876.68</v>
      </c>
      <c r="G114" s="1"/>
      <c r="H114" s="24"/>
    </row>
    <row r="115" spans="1:8" ht="13.5" customHeight="1" thickTop="1" x14ac:dyDescent="0.25">
      <c r="E115" s="25"/>
      <c r="F115" s="25"/>
      <c r="G115" s="1"/>
      <c r="H115" s="1"/>
    </row>
    <row r="116" spans="1:8" ht="13.5" customHeight="1" x14ac:dyDescent="0.25">
      <c r="A116" s="52" t="s">
        <v>44</v>
      </c>
      <c r="B116" s="52"/>
      <c r="C116" s="52"/>
      <c r="D116" s="52"/>
      <c r="E116" s="52"/>
      <c r="F116" s="52"/>
      <c r="G116" s="1"/>
      <c r="H116" s="1"/>
    </row>
    <row r="117" spans="1:8" ht="80.25" customHeight="1" x14ac:dyDescent="0.25">
      <c r="A117" s="52"/>
      <c r="B117" s="52"/>
      <c r="C117" s="52"/>
      <c r="D117" s="52"/>
      <c r="E117" s="52"/>
      <c r="F117" s="52"/>
      <c r="G117" s="1"/>
      <c r="H117" s="1"/>
    </row>
    <row r="118" spans="1:8" ht="13.5" customHeight="1" x14ac:dyDescent="0.25">
      <c r="G118" s="1"/>
      <c r="H118" s="1"/>
    </row>
    <row r="119" spans="1:8" ht="13.5" customHeight="1" x14ac:dyDescent="0.25">
      <c r="G119" s="1"/>
      <c r="H119" s="1"/>
    </row>
    <row r="120" spans="1:8" ht="13.5" customHeight="1" x14ac:dyDescent="0.25">
      <c r="G120" s="1"/>
      <c r="H120" s="1"/>
    </row>
    <row r="121" spans="1:8" ht="13.5" customHeight="1" x14ac:dyDescent="0.25">
      <c r="G121" s="1"/>
      <c r="H121" s="1"/>
    </row>
    <row r="122" spans="1:8" ht="13.5" customHeight="1" x14ac:dyDescent="0.25">
      <c r="G122" s="1"/>
      <c r="H122" s="1"/>
    </row>
    <row r="123" spans="1:8" ht="13.5" customHeight="1" x14ac:dyDescent="0.25">
      <c r="G123" s="1"/>
      <c r="H123" s="1"/>
    </row>
    <row r="124" spans="1:8" ht="13.5" customHeight="1" x14ac:dyDescent="0.25">
      <c r="G124" s="1"/>
      <c r="H124" s="1"/>
    </row>
    <row r="125" spans="1:8" ht="13.5" customHeight="1" x14ac:dyDescent="0.25">
      <c r="G125" s="1"/>
      <c r="H125" s="1"/>
    </row>
    <row r="126" spans="1:8" ht="13.5" customHeight="1" x14ac:dyDescent="0.25">
      <c r="G126" s="1"/>
      <c r="H126" s="1"/>
    </row>
    <row r="127" spans="1:8" ht="13.5" customHeight="1" x14ac:dyDescent="0.25">
      <c r="G127" s="1"/>
      <c r="H127" s="1"/>
    </row>
    <row r="128" spans="1:8" ht="13.5" customHeight="1" x14ac:dyDescent="0.25"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ht="13.5" customHeight="1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ht="13.5" customHeight="1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ht="13.5" customHeight="1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ht="13.5" customHeight="1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ht="13.5" customHeight="1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ht="13.5" customHeight="1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ht="13.5" customHeight="1" x14ac:dyDescent="0.25">
      <c r="A1590" s="1"/>
      <c r="B1590" s="1"/>
      <c r="C1590" s="1"/>
      <c r="D1590" s="1"/>
      <c r="E1590" s="1"/>
      <c r="F1590" s="1"/>
      <c r="G1590" s="1"/>
      <c r="H1590" s="1"/>
    </row>
    <row r="1591" spans="1:8" ht="13.5" customHeight="1" x14ac:dyDescent="0.25">
      <c r="A1591" s="1"/>
      <c r="B1591" s="1"/>
      <c r="C1591" s="1"/>
      <c r="D1591" s="1"/>
      <c r="E1591" s="1"/>
      <c r="F1591" s="1"/>
      <c r="G1591" s="1"/>
      <c r="H1591" s="1"/>
    </row>
    <row r="1592" spans="1:8" ht="13.5" customHeight="1" x14ac:dyDescent="0.25">
      <c r="A1592" s="1"/>
      <c r="B1592" s="1"/>
      <c r="C1592" s="1"/>
      <c r="D1592" s="1"/>
      <c r="E1592" s="1"/>
      <c r="F1592" s="1"/>
      <c r="G1592" s="1"/>
      <c r="H1592" s="1"/>
    </row>
    <row r="1593" spans="1:8" ht="13.5" customHeight="1" x14ac:dyDescent="0.25">
      <c r="A1593" s="1"/>
      <c r="B1593" s="1"/>
      <c r="C1593" s="1"/>
      <c r="D1593" s="1"/>
      <c r="E1593" s="1"/>
      <c r="F1593" s="1"/>
      <c r="G1593" s="1"/>
      <c r="H1593" s="1"/>
    </row>
    <row r="1594" spans="1:8" ht="13.5" customHeight="1" x14ac:dyDescent="0.25">
      <c r="A1594" s="1"/>
      <c r="B1594" s="1"/>
      <c r="C1594" s="1"/>
      <c r="D1594" s="1"/>
      <c r="E1594" s="1"/>
      <c r="F1594" s="1"/>
      <c r="G1594" s="1"/>
      <c r="H1594" s="1"/>
    </row>
    <row r="1595" spans="1:8" ht="13.5" customHeight="1" x14ac:dyDescent="0.25">
      <c r="A1595" s="1"/>
      <c r="B1595" s="1"/>
      <c r="C1595" s="1"/>
      <c r="D1595" s="1"/>
      <c r="E1595" s="1"/>
      <c r="F1595" s="1"/>
      <c r="G1595" s="1"/>
      <c r="H1595" s="1"/>
    </row>
    <row r="1596" spans="1:8" ht="13.5" customHeight="1" x14ac:dyDescent="0.25">
      <c r="A1596" s="1"/>
      <c r="B1596" s="1"/>
      <c r="C1596" s="1"/>
      <c r="D1596" s="1"/>
      <c r="E1596" s="1"/>
      <c r="F1596" s="1"/>
      <c r="G1596" s="1"/>
      <c r="H1596" s="1"/>
    </row>
    <row r="1597" spans="1:8" ht="13.5" customHeight="1" x14ac:dyDescent="0.25">
      <c r="A1597" s="1"/>
      <c r="B1597" s="1"/>
      <c r="C1597" s="1"/>
      <c r="D1597" s="1"/>
      <c r="E1597" s="1"/>
      <c r="F1597" s="1"/>
      <c r="G1597" s="1"/>
      <c r="H1597" s="1"/>
    </row>
    <row r="1598" spans="1:8" ht="13.5" customHeight="1" x14ac:dyDescent="0.25">
      <c r="A1598" s="1"/>
      <c r="B1598" s="1"/>
      <c r="C1598" s="1"/>
      <c r="D1598" s="1"/>
      <c r="E1598" s="1"/>
      <c r="F1598" s="1"/>
      <c r="G1598" s="1"/>
      <c r="H1598" s="1"/>
    </row>
    <row r="1599" spans="1:8" ht="13.5" customHeight="1" x14ac:dyDescent="0.25">
      <c r="A1599" s="1"/>
      <c r="B1599" s="1"/>
      <c r="C1599" s="1"/>
      <c r="D1599" s="1"/>
      <c r="E1599" s="1"/>
      <c r="F1599" s="1"/>
      <c r="G1599" s="1"/>
      <c r="H1599" s="1"/>
    </row>
    <row r="1600" spans="1:8" ht="13.5" customHeight="1" x14ac:dyDescent="0.25">
      <c r="A1600" s="1"/>
      <c r="B1600" s="1"/>
      <c r="C1600" s="1"/>
      <c r="D1600" s="1"/>
      <c r="E1600" s="1"/>
      <c r="F1600" s="1"/>
      <c r="G1600" s="1"/>
      <c r="H1600" s="1"/>
    </row>
    <row r="1601" spans="1:8" ht="13.5" customHeight="1" x14ac:dyDescent="0.25">
      <c r="A1601" s="1"/>
      <c r="B1601" s="1"/>
      <c r="C1601" s="1"/>
      <c r="D1601" s="1"/>
      <c r="E1601" s="1"/>
      <c r="F1601" s="1"/>
      <c r="G1601" s="1"/>
      <c r="H1601" s="1"/>
    </row>
    <row r="1602" spans="1:8" ht="13.5" customHeight="1" x14ac:dyDescent="0.25">
      <c r="A1602" s="1"/>
      <c r="B1602" s="1"/>
      <c r="C1602" s="1"/>
      <c r="D1602" s="1"/>
      <c r="E1602" s="1"/>
      <c r="F1602" s="1"/>
      <c r="G1602" s="1"/>
      <c r="H1602" s="1"/>
    </row>
    <row r="1603" spans="1:8" ht="13.5" customHeight="1" x14ac:dyDescent="0.25">
      <c r="A1603" s="1"/>
      <c r="B1603" s="1"/>
      <c r="C1603" s="1"/>
      <c r="D1603" s="1"/>
      <c r="E1603" s="1"/>
      <c r="F1603" s="1"/>
      <c r="G1603" s="1"/>
      <c r="H1603" s="1"/>
    </row>
    <row r="1604" spans="1:8" ht="13.5" customHeight="1" x14ac:dyDescent="0.25">
      <c r="A1604" s="1"/>
      <c r="B1604" s="1"/>
      <c r="C1604" s="1"/>
      <c r="D1604" s="1"/>
      <c r="E1604" s="1"/>
      <c r="F1604" s="1"/>
      <c r="G1604" s="1"/>
      <c r="H1604" s="1"/>
    </row>
    <row r="1605" spans="1:8" ht="13.5" customHeight="1" x14ac:dyDescent="0.25">
      <c r="A1605" s="1"/>
      <c r="B1605" s="1"/>
      <c r="C1605" s="1"/>
      <c r="D1605" s="1"/>
      <c r="E1605" s="1"/>
      <c r="F1605" s="1"/>
      <c r="G1605" s="1"/>
      <c r="H1605" s="1"/>
    </row>
    <row r="1606" spans="1:8" ht="13.5" customHeight="1" x14ac:dyDescent="0.25">
      <c r="A1606" s="1"/>
      <c r="B1606" s="1"/>
      <c r="C1606" s="1"/>
      <c r="D1606" s="1"/>
      <c r="E1606" s="1"/>
      <c r="F1606" s="1"/>
      <c r="G1606" s="1"/>
      <c r="H1606" s="1"/>
    </row>
    <row r="1607" spans="1:8" ht="13.5" customHeight="1" x14ac:dyDescent="0.25">
      <c r="A1607" s="1"/>
      <c r="B1607" s="1"/>
      <c r="C1607" s="1"/>
      <c r="D1607" s="1"/>
      <c r="E1607" s="1"/>
      <c r="F1607" s="1"/>
      <c r="G1607" s="1"/>
      <c r="H1607" s="1"/>
    </row>
    <row r="1608" spans="1:8" ht="13.5" customHeight="1" x14ac:dyDescent="0.25">
      <c r="A1608" s="1"/>
      <c r="B1608" s="1"/>
      <c r="C1608" s="1"/>
      <c r="D1608" s="1"/>
      <c r="E1608" s="1"/>
      <c r="F1608" s="1"/>
      <c r="G1608" s="1"/>
      <c r="H1608" s="1"/>
    </row>
    <row r="1609" spans="1:8" ht="13.5" customHeight="1" x14ac:dyDescent="0.25">
      <c r="A1609" s="1"/>
      <c r="B1609" s="1"/>
      <c r="C1609" s="1"/>
      <c r="D1609" s="1"/>
      <c r="E1609" s="1"/>
      <c r="F1609" s="1"/>
      <c r="G1609" s="1"/>
      <c r="H1609" s="1"/>
    </row>
    <row r="1610" spans="1:8" ht="13.5" customHeight="1" x14ac:dyDescent="0.25">
      <c r="A1610" s="1"/>
      <c r="B1610" s="1"/>
      <c r="C1610" s="1"/>
      <c r="D1610" s="1"/>
      <c r="E1610" s="1"/>
      <c r="F1610" s="1"/>
      <c r="G1610" s="1"/>
      <c r="H1610" s="1"/>
    </row>
    <row r="1611" spans="1:8" ht="13.5" customHeight="1" x14ac:dyDescent="0.25">
      <c r="A1611" s="1"/>
      <c r="B1611" s="1"/>
      <c r="C1611" s="1"/>
      <c r="D1611" s="1"/>
      <c r="E1611" s="1"/>
      <c r="F1611" s="1"/>
      <c r="G1611" s="1"/>
      <c r="H1611" s="1"/>
    </row>
    <row r="1612" spans="1:8" ht="13.5" customHeight="1" x14ac:dyDescent="0.25">
      <c r="A1612" s="1"/>
      <c r="B1612" s="1"/>
      <c r="C1612" s="1"/>
      <c r="D1612" s="1"/>
      <c r="E1612" s="1"/>
      <c r="F1612" s="1"/>
      <c r="G1612" s="1"/>
      <c r="H1612" s="1"/>
    </row>
    <row r="1613" spans="1:8" ht="13.5" customHeight="1" x14ac:dyDescent="0.25">
      <c r="A1613" s="1"/>
      <c r="B1613" s="1"/>
      <c r="C1613" s="1"/>
      <c r="D1613" s="1"/>
      <c r="E1613" s="1"/>
      <c r="F1613" s="1"/>
      <c r="G1613" s="1"/>
      <c r="H1613" s="1"/>
    </row>
    <row r="1614" spans="1:8" ht="13.5" customHeight="1" x14ac:dyDescent="0.25">
      <c r="A1614" s="1"/>
      <c r="B1614" s="1"/>
      <c r="C1614" s="1"/>
      <c r="D1614" s="1"/>
      <c r="E1614" s="1"/>
      <c r="F1614" s="1"/>
      <c r="G1614" s="1"/>
      <c r="H1614" s="1"/>
    </row>
    <row r="1615" spans="1:8" ht="13.5" customHeight="1" x14ac:dyDescent="0.25">
      <c r="A1615" s="1"/>
      <c r="B1615" s="1"/>
      <c r="C1615" s="1"/>
      <c r="D1615" s="1"/>
      <c r="E1615" s="1"/>
      <c r="F1615" s="1"/>
      <c r="G1615" s="1"/>
      <c r="H1615" s="1"/>
    </row>
    <row r="1616" spans="1:8" ht="13.5" customHeight="1" x14ac:dyDescent="0.25">
      <c r="A1616" s="1"/>
      <c r="B1616" s="1"/>
      <c r="C1616" s="1"/>
      <c r="D1616" s="1"/>
      <c r="E1616" s="1"/>
      <c r="F1616" s="1"/>
      <c r="G1616" s="1"/>
      <c r="H1616" s="1"/>
    </row>
    <row r="1617" spans="1:8" ht="13.5" customHeight="1" x14ac:dyDescent="0.25">
      <c r="A1617" s="1"/>
      <c r="B1617" s="1"/>
      <c r="C1617" s="1"/>
      <c r="D1617" s="1"/>
      <c r="E1617" s="1"/>
      <c r="F1617" s="1"/>
      <c r="G1617" s="1"/>
      <c r="H1617" s="1"/>
    </row>
    <row r="1618" spans="1:8" ht="13.5" customHeight="1" x14ac:dyDescent="0.25">
      <c r="A1618" s="1"/>
      <c r="B1618" s="1"/>
      <c r="C1618" s="1"/>
      <c r="D1618" s="1"/>
      <c r="E1618" s="1"/>
      <c r="F1618" s="1"/>
      <c r="G1618" s="1"/>
      <c r="H1618" s="1"/>
    </row>
    <row r="1619" spans="1:8" ht="13.5" customHeight="1" x14ac:dyDescent="0.25">
      <c r="A1619" s="1"/>
      <c r="B1619" s="1"/>
      <c r="C1619" s="1"/>
      <c r="D1619" s="1"/>
      <c r="E1619" s="1"/>
      <c r="F1619" s="1"/>
      <c r="G1619" s="1"/>
      <c r="H1619" s="1"/>
    </row>
    <row r="1620" spans="1:8" ht="13.5" customHeight="1" x14ac:dyDescent="0.25">
      <c r="A1620" s="1"/>
      <c r="B1620" s="1"/>
      <c r="C1620" s="1"/>
      <c r="D1620" s="1"/>
      <c r="E1620" s="1"/>
      <c r="F1620" s="1"/>
      <c r="G1620" s="1"/>
      <c r="H1620" s="1"/>
    </row>
    <row r="1621" spans="1:8" ht="13.5" customHeight="1" x14ac:dyDescent="0.25">
      <c r="A1621" s="1"/>
      <c r="B1621" s="1"/>
      <c r="C1621" s="1"/>
      <c r="D1621" s="1"/>
      <c r="E1621" s="1"/>
      <c r="F1621" s="1"/>
      <c r="G1621" s="1"/>
      <c r="H1621" s="1"/>
    </row>
    <row r="1622" spans="1:8" ht="13.5" customHeight="1" x14ac:dyDescent="0.25">
      <c r="A1622" s="1"/>
      <c r="B1622" s="1"/>
      <c r="C1622" s="1"/>
      <c r="D1622" s="1"/>
      <c r="E1622" s="1"/>
      <c r="F1622" s="1"/>
      <c r="G1622" s="1"/>
      <c r="H1622" s="1"/>
    </row>
    <row r="1623" spans="1:8" ht="13.5" customHeight="1" x14ac:dyDescent="0.25">
      <c r="A1623" s="1"/>
      <c r="B1623" s="1"/>
      <c r="C1623" s="1"/>
      <c r="D1623" s="1"/>
      <c r="E1623" s="1"/>
      <c r="F1623" s="1"/>
      <c r="G1623" s="1"/>
      <c r="H1623" s="1"/>
    </row>
    <row r="1624" spans="1:8" ht="13.5" customHeight="1" x14ac:dyDescent="0.25">
      <c r="A1624" s="1"/>
      <c r="B1624" s="1"/>
      <c r="C1624" s="1"/>
      <c r="D1624" s="1"/>
      <c r="E1624" s="1"/>
      <c r="F1624" s="1"/>
      <c r="G1624" s="1"/>
      <c r="H1624" s="1"/>
    </row>
    <row r="1625" spans="1:8" ht="13.5" customHeight="1" x14ac:dyDescent="0.25">
      <c r="A1625" s="1"/>
      <c r="B1625" s="1"/>
      <c r="C1625" s="1"/>
      <c r="D1625" s="1"/>
      <c r="E1625" s="1"/>
      <c r="F1625" s="1"/>
      <c r="G1625" s="1"/>
      <c r="H1625" s="1"/>
    </row>
    <row r="1626" spans="1:8" ht="13.5" customHeight="1" x14ac:dyDescent="0.25">
      <c r="A1626" s="1"/>
      <c r="B1626" s="1"/>
      <c r="C1626" s="1"/>
      <c r="D1626" s="1"/>
      <c r="E1626" s="1"/>
      <c r="F1626" s="1"/>
      <c r="G1626" s="1"/>
      <c r="H1626" s="1"/>
    </row>
    <row r="1627" spans="1:8" ht="13.5" customHeight="1" x14ac:dyDescent="0.25">
      <c r="A1627" s="1"/>
      <c r="B1627" s="1"/>
      <c r="C1627" s="1"/>
      <c r="D1627" s="1"/>
      <c r="E1627" s="1"/>
      <c r="F1627" s="1"/>
      <c r="G1627" s="1"/>
      <c r="H1627" s="1"/>
    </row>
    <row r="1628" spans="1:8" ht="13.5" customHeight="1" x14ac:dyDescent="0.25">
      <c r="A1628" s="1"/>
      <c r="B1628" s="1"/>
      <c r="C1628" s="1"/>
      <c r="D1628" s="1"/>
      <c r="E1628" s="1"/>
      <c r="F1628" s="1"/>
      <c r="G1628" s="1"/>
      <c r="H1628" s="1"/>
    </row>
    <row r="1629" spans="1:8" ht="13.5" customHeight="1" x14ac:dyDescent="0.25">
      <c r="A1629" s="1"/>
      <c r="B1629" s="1"/>
      <c r="C1629" s="1"/>
      <c r="D1629" s="1"/>
      <c r="E1629" s="1"/>
      <c r="F1629" s="1"/>
      <c r="G1629" s="1"/>
      <c r="H1629" s="1"/>
    </row>
    <row r="1630" spans="1:8" ht="13.5" customHeight="1" x14ac:dyDescent="0.25">
      <c r="A1630" s="1"/>
      <c r="B1630" s="1"/>
      <c r="C1630" s="1"/>
      <c r="D1630" s="1"/>
      <c r="E1630" s="1"/>
      <c r="F1630" s="1"/>
      <c r="G1630" s="1"/>
      <c r="H1630" s="1"/>
    </row>
    <row r="1631" spans="1:8" ht="13.5" customHeight="1" x14ac:dyDescent="0.25">
      <c r="A1631" s="1"/>
      <c r="B1631" s="1"/>
      <c r="C1631" s="1"/>
      <c r="D1631" s="1"/>
      <c r="E1631" s="1"/>
      <c r="F1631" s="1"/>
      <c r="G1631" s="1"/>
      <c r="H1631" s="1"/>
    </row>
    <row r="1632" spans="1:8" ht="13.5" customHeight="1" x14ac:dyDescent="0.25">
      <c r="A1632" s="1"/>
      <c r="B1632" s="1"/>
      <c r="C1632" s="1"/>
      <c r="D1632" s="1"/>
      <c r="E1632" s="1"/>
      <c r="F1632" s="1"/>
      <c r="G1632" s="1"/>
      <c r="H1632" s="1"/>
    </row>
    <row r="1633" spans="1:8" ht="13.5" customHeight="1" x14ac:dyDescent="0.25">
      <c r="A1633" s="1"/>
      <c r="B1633" s="1"/>
      <c r="C1633" s="1"/>
      <c r="D1633" s="1"/>
      <c r="E1633" s="1"/>
      <c r="F1633" s="1"/>
      <c r="G1633" s="1"/>
      <c r="H1633" s="1"/>
    </row>
    <row r="1634" spans="1:8" ht="13.5" customHeight="1" x14ac:dyDescent="0.25">
      <c r="A1634" s="1"/>
      <c r="B1634" s="1"/>
      <c r="C1634" s="1"/>
      <c r="D1634" s="1"/>
      <c r="E1634" s="1"/>
      <c r="F1634" s="1"/>
      <c r="G1634" s="1"/>
      <c r="H1634" s="1"/>
    </row>
    <row r="1635" spans="1:8" ht="13.5" customHeight="1" x14ac:dyDescent="0.25">
      <c r="A1635" s="1"/>
      <c r="B1635" s="1"/>
      <c r="C1635" s="1"/>
      <c r="D1635" s="1"/>
      <c r="E1635" s="1"/>
      <c r="F1635" s="1"/>
      <c r="G1635" s="1"/>
      <c r="H1635" s="1"/>
    </row>
    <row r="1636" spans="1:8" ht="13.5" customHeight="1" x14ac:dyDescent="0.25">
      <c r="A1636" s="1"/>
      <c r="B1636" s="1"/>
      <c r="C1636" s="1"/>
      <c r="D1636" s="1"/>
      <c r="E1636" s="1"/>
      <c r="F1636" s="1"/>
      <c r="G1636" s="1"/>
      <c r="H1636" s="1"/>
    </row>
    <row r="1637" spans="1:8" ht="13.5" customHeight="1" x14ac:dyDescent="0.25">
      <c r="A1637" s="1"/>
      <c r="B1637" s="1"/>
      <c r="C1637" s="1"/>
      <c r="D1637" s="1"/>
      <c r="E1637" s="1"/>
      <c r="F1637" s="1"/>
      <c r="G1637" s="1"/>
      <c r="H1637" s="1"/>
    </row>
    <row r="1638" spans="1:8" ht="13.5" customHeight="1" x14ac:dyDescent="0.25">
      <c r="A1638" s="1"/>
      <c r="B1638" s="1"/>
      <c r="C1638" s="1"/>
      <c r="D1638" s="1"/>
      <c r="E1638" s="1"/>
      <c r="F1638" s="1"/>
      <c r="G1638" s="1"/>
      <c r="H1638" s="1"/>
    </row>
    <row r="1639" spans="1:8" ht="13.5" customHeight="1" x14ac:dyDescent="0.25">
      <c r="A1639" s="1"/>
      <c r="B1639" s="1"/>
      <c r="C1639" s="1"/>
      <c r="D1639" s="1"/>
      <c r="E1639" s="1"/>
      <c r="F1639" s="1"/>
      <c r="G1639" s="1"/>
      <c r="H1639" s="1"/>
    </row>
    <row r="1640" spans="1:8" ht="13.5" customHeight="1" x14ac:dyDescent="0.25">
      <c r="A1640" s="1"/>
      <c r="B1640" s="1"/>
      <c r="C1640" s="1"/>
      <c r="D1640" s="1"/>
      <c r="E1640" s="1"/>
      <c r="F1640" s="1"/>
      <c r="G1640" s="1"/>
      <c r="H1640" s="1"/>
    </row>
    <row r="1641" spans="1:8" ht="13.5" customHeight="1" x14ac:dyDescent="0.25">
      <c r="A1641" s="1"/>
      <c r="B1641" s="1"/>
      <c r="C1641" s="1"/>
      <c r="D1641" s="1"/>
      <c r="E1641" s="1"/>
      <c r="F1641" s="1"/>
      <c r="G1641" s="1"/>
      <c r="H1641" s="1"/>
    </row>
    <row r="1642" spans="1:8" ht="13.5" customHeight="1" x14ac:dyDescent="0.25">
      <c r="A1642" s="1"/>
      <c r="B1642" s="1"/>
      <c r="C1642" s="1"/>
      <c r="D1642" s="1"/>
      <c r="E1642" s="1"/>
      <c r="F1642" s="1"/>
      <c r="G1642" s="1"/>
      <c r="H1642" s="1"/>
    </row>
    <row r="1643" spans="1:8" ht="13.5" customHeight="1" x14ac:dyDescent="0.25">
      <c r="A1643" s="1"/>
      <c r="B1643" s="1"/>
      <c r="C1643" s="1"/>
      <c r="D1643" s="1"/>
      <c r="E1643" s="1"/>
      <c r="F1643" s="1"/>
      <c r="G1643" s="1"/>
      <c r="H1643" s="1"/>
    </row>
    <row r="1644" spans="1:8" ht="13.5" customHeight="1" x14ac:dyDescent="0.25">
      <c r="A1644" s="1"/>
      <c r="B1644" s="1"/>
      <c r="C1644" s="1"/>
      <c r="D1644" s="1"/>
      <c r="E1644" s="1"/>
      <c r="F1644" s="1"/>
      <c r="G1644" s="1"/>
      <c r="H1644" s="1"/>
    </row>
    <row r="1645" spans="1:8" ht="13.5" customHeight="1" x14ac:dyDescent="0.25">
      <c r="A1645" s="1"/>
      <c r="B1645" s="1"/>
      <c r="C1645" s="1"/>
      <c r="D1645" s="1"/>
      <c r="E1645" s="1"/>
      <c r="F1645" s="1"/>
      <c r="G1645" s="1"/>
      <c r="H1645" s="1"/>
    </row>
    <row r="1646" spans="1:8" ht="13.5" customHeight="1" x14ac:dyDescent="0.25">
      <c r="A1646" s="1"/>
      <c r="B1646" s="1"/>
      <c r="C1646" s="1"/>
      <c r="D1646" s="1"/>
      <c r="E1646" s="1"/>
      <c r="F1646" s="1"/>
      <c r="G1646" s="1"/>
      <c r="H1646" s="1"/>
    </row>
    <row r="1647" spans="1:8" ht="13.5" customHeight="1" x14ac:dyDescent="0.25">
      <c r="A1647" s="1"/>
      <c r="B1647" s="1"/>
      <c r="C1647" s="1"/>
      <c r="D1647" s="1"/>
      <c r="E1647" s="1"/>
      <c r="F1647" s="1"/>
      <c r="G1647" s="1"/>
      <c r="H1647" s="1"/>
    </row>
    <row r="1648" spans="1:8" ht="13.5" customHeight="1" x14ac:dyDescent="0.25">
      <c r="A1648" s="1"/>
      <c r="B1648" s="1"/>
      <c r="C1648" s="1"/>
      <c r="D1648" s="1"/>
      <c r="E1648" s="1"/>
      <c r="F1648" s="1"/>
      <c r="G1648" s="1"/>
      <c r="H1648" s="1"/>
    </row>
    <row r="1649" spans="1:8" ht="13.5" customHeight="1" x14ac:dyDescent="0.25">
      <c r="A1649" s="1"/>
      <c r="B1649" s="1"/>
      <c r="C1649" s="1"/>
      <c r="D1649" s="1"/>
      <c r="E1649" s="1"/>
      <c r="F1649" s="1"/>
      <c r="G1649" s="1"/>
      <c r="H1649" s="1"/>
    </row>
    <row r="1650" spans="1:8" ht="13.5" customHeight="1" x14ac:dyDescent="0.25">
      <c r="A1650" s="1"/>
      <c r="B1650" s="1"/>
      <c r="C1650" s="1"/>
      <c r="D1650" s="1"/>
      <c r="E1650" s="1"/>
      <c r="F1650" s="1"/>
      <c r="G1650" s="1"/>
      <c r="H1650" s="1"/>
    </row>
    <row r="1651" spans="1:8" ht="13.5" customHeight="1" x14ac:dyDescent="0.25">
      <c r="A1651" s="1"/>
      <c r="B1651" s="1"/>
      <c r="C1651" s="1"/>
      <c r="D1651" s="1"/>
      <c r="E1651" s="1"/>
      <c r="F1651" s="1"/>
      <c r="G1651" s="1"/>
      <c r="H1651" s="1"/>
    </row>
    <row r="1652" spans="1:8" ht="13.5" customHeight="1" x14ac:dyDescent="0.25">
      <c r="A1652" s="1"/>
      <c r="B1652" s="1"/>
      <c r="C1652" s="1"/>
      <c r="D1652" s="1"/>
      <c r="E1652" s="1"/>
      <c r="F1652" s="1"/>
      <c r="G1652" s="1"/>
      <c r="H1652" s="1"/>
    </row>
    <row r="1653" spans="1:8" ht="13.5" customHeight="1" x14ac:dyDescent="0.25">
      <c r="A1653" s="1"/>
      <c r="B1653" s="1"/>
      <c r="C1653" s="1"/>
      <c r="D1653" s="1"/>
      <c r="E1653" s="1"/>
      <c r="F1653" s="1"/>
      <c r="G1653" s="1"/>
      <c r="H1653" s="1"/>
    </row>
    <row r="1654" spans="1:8" ht="13.5" customHeight="1" x14ac:dyDescent="0.25">
      <c r="A1654" s="1"/>
      <c r="B1654" s="1"/>
      <c r="C1654" s="1"/>
      <c r="D1654" s="1"/>
      <c r="E1654" s="1"/>
      <c r="F1654" s="1"/>
      <c r="G1654" s="1"/>
      <c r="H1654" s="1"/>
    </row>
    <row r="1655" spans="1:8" ht="13.5" customHeight="1" x14ac:dyDescent="0.25">
      <c r="A1655" s="1"/>
      <c r="B1655" s="1"/>
      <c r="C1655" s="1"/>
      <c r="D1655" s="1"/>
      <c r="E1655" s="1"/>
      <c r="F1655" s="1"/>
      <c r="G1655" s="1"/>
      <c r="H1655" s="1"/>
    </row>
    <row r="1656" spans="1:8" ht="13.5" customHeight="1" x14ac:dyDescent="0.25">
      <c r="A1656" s="1"/>
      <c r="B1656" s="1"/>
      <c r="C1656" s="1"/>
      <c r="D1656" s="1"/>
      <c r="E1656" s="1"/>
      <c r="F1656" s="1"/>
      <c r="G1656" s="1"/>
      <c r="H1656" s="1"/>
    </row>
    <row r="1657" spans="1:8" ht="13.5" customHeight="1" x14ac:dyDescent="0.25">
      <c r="A1657" s="1"/>
      <c r="B1657" s="1"/>
      <c r="C1657" s="1"/>
      <c r="D1657" s="1"/>
      <c r="E1657" s="1"/>
      <c r="F1657" s="1"/>
      <c r="G1657" s="1"/>
      <c r="H1657" s="1"/>
    </row>
    <row r="1658" spans="1:8" ht="13.5" customHeight="1" x14ac:dyDescent="0.25">
      <c r="A1658" s="1"/>
      <c r="B1658" s="1"/>
      <c r="C1658" s="1"/>
      <c r="D1658" s="1"/>
      <c r="E1658" s="1"/>
      <c r="F1658" s="1"/>
      <c r="G1658" s="1"/>
      <c r="H1658" s="1"/>
    </row>
    <row r="1659" spans="1:8" ht="13.5" customHeight="1" x14ac:dyDescent="0.25">
      <c r="A1659" s="1"/>
      <c r="B1659" s="1"/>
      <c r="C1659" s="1"/>
      <c r="D1659" s="1"/>
      <c r="E1659" s="1"/>
      <c r="F1659" s="1"/>
      <c r="G1659" s="1"/>
      <c r="H1659" s="1"/>
    </row>
    <row r="1660" spans="1:8" ht="13.5" customHeight="1" x14ac:dyDescent="0.25">
      <c r="A1660" s="1"/>
      <c r="B1660" s="1"/>
      <c r="C1660" s="1"/>
      <c r="D1660" s="1"/>
      <c r="E1660" s="1"/>
      <c r="F1660" s="1"/>
      <c r="G1660" s="1"/>
      <c r="H1660" s="1"/>
    </row>
    <row r="1661" spans="1:8" ht="13.5" customHeight="1" x14ac:dyDescent="0.25">
      <c r="A1661" s="1"/>
      <c r="B1661" s="1"/>
      <c r="C1661" s="1"/>
      <c r="D1661" s="1"/>
      <c r="E1661" s="1"/>
      <c r="F1661" s="1"/>
      <c r="G1661" s="1"/>
      <c r="H1661" s="1"/>
    </row>
    <row r="1662" spans="1:8" ht="13.5" customHeight="1" x14ac:dyDescent="0.25">
      <c r="A1662" s="1"/>
      <c r="B1662" s="1"/>
      <c r="C1662" s="1"/>
      <c r="D1662" s="1"/>
      <c r="E1662" s="1"/>
      <c r="F1662" s="1"/>
      <c r="G1662" s="1"/>
      <c r="H1662" s="1"/>
    </row>
    <row r="1663" spans="1:8" ht="13.5" customHeight="1" x14ac:dyDescent="0.25">
      <c r="A1663" s="1"/>
      <c r="B1663" s="1"/>
      <c r="C1663" s="1"/>
      <c r="D1663" s="1"/>
      <c r="E1663" s="1"/>
      <c r="F1663" s="1"/>
      <c r="G1663" s="1"/>
      <c r="H1663" s="1"/>
    </row>
    <row r="1664" spans="1:8" ht="13.5" customHeight="1" x14ac:dyDescent="0.25">
      <c r="A1664" s="1"/>
      <c r="B1664" s="1"/>
      <c r="C1664" s="1"/>
      <c r="D1664" s="1"/>
      <c r="E1664" s="1"/>
      <c r="F1664" s="1"/>
      <c r="G1664" s="1"/>
      <c r="H1664" s="1"/>
    </row>
    <row r="1665" spans="1:8" ht="13.5" customHeight="1" x14ac:dyDescent="0.25">
      <c r="A1665" s="1"/>
      <c r="B1665" s="1"/>
      <c r="C1665" s="1"/>
      <c r="D1665" s="1"/>
      <c r="E1665" s="1"/>
      <c r="F1665" s="1"/>
      <c r="G1665" s="1"/>
      <c r="H1665" s="1"/>
    </row>
    <row r="1666" spans="1:8" ht="13.5" customHeight="1" x14ac:dyDescent="0.25">
      <c r="A1666" s="1"/>
      <c r="B1666" s="1"/>
      <c r="C1666" s="1"/>
      <c r="D1666" s="1"/>
      <c r="E1666" s="1"/>
      <c r="F1666" s="1"/>
      <c r="G1666" s="1"/>
      <c r="H1666" s="1"/>
    </row>
    <row r="1667" spans="1:8" ht="13.5" customHeight="1" x14ac:dyDescent="0.25">
      <c r="A1667" s="1"/>
      <c r="B1667" s="1"/>
      <c r="C1667" s="1"/>
      <c r="D1667" s="1"/>
      <c r="E1667" s="1"/>
      <c r="F1667" s="1"/>
      <c r="G1667" s="1"/>
      <c r="H1667" s="1"/>
    </row>
    <row r="1668" spans="1:8" ht="13.5" customHeight="1" x14ac:dyDescent="0.25">
      <c r="A1668" s="1"/>
      <c r="B1668" s="1"/>
      <c r="C1668" s="1"/>
      <c r="D1668" s="1"/>
      <c r="E1668" s="1"/>
      <c r="F1668" s="1"/>
      <c r="G1668" s="1"/>
      <c r="H1668" s="1"/>
    </row>
    <row r="1669" spans="1:8" ht="13.5" customHeight="1" x14ac:dyDescent="0.25">
      <c r="A1669" s="1"/>
      <c r="B1669" s="1"/>
      <c r="C1669" s="1"/>
      <c r="D1669" s="1"/>
      <c r="E1669" s="1"/>
      <c r="F1669" s="1"/>
      <c r="G1669" s="1"/>
      <c r="H1669" s="1"/>
    </row>
    <row r="1670" spans="1:8" ht="13.5" customHeight="1" x14ac:dyDescent="0.25">
      <c r="A1670" s="1"/>
      <c r="B1670" s="1"/>
      <c r="C1670" s="1"/>
      <c r="D1670" s="1"/>
      <c r="E1670" s="1"/>
      <c r="F1670" s="1"/>
      <c r="G1670" s="1"/>
      <c r="H1670" s="1"/>
    </row>
  </sheetData>
  <mergeCells count="78">
    <mergeCell ref="B107:E107"/>
    <mergeCell ref="F107:F108"/>
    <mergeCell ref="B108:E108"/>
    <mergeCell ref="B110:E110"/>
    <mergeCell ref="B98:E98"/>
    <mergeCell ref="B101:E101"/>
    <mergeCell ref="F101:F102"/>
    <mergeCell ref="B102:E102"/>
    <mergeCell ref="B104:E104"/>
    <mergeCell ref="B95:E95"/>
    <mergeCell ref="F95:F96"/>
    <mergeCell ref="B96:E96"/>
    <mergeCell ref="A94:B94"/>
    <mergeCell ref="B91:E91"/>
    <mergeCell ref="B88:E88"/>
    <mergeCell ref="F88:F89"/>
    <mergeCell ref="B89:E89"/>
    <mergeCell ref="B85:E85"/>
    <mergeCell ref="B76:E76"/>
    <mergeCell ref="F76:F77"/>
    <mergeCell ref="B77:E77"/>
    <mergeCell ref="B79:E79"/>
    <mergeCell ref="B82:E82"/>
    <mergeCell ref="F82:F83"/>
    <mergeCell ref="B83:E83"/>
    <mergeCell ref="B69:E69"/>
    <mergeCell ref="F69:F70"/>
    <mergeCell ref="B70:E70"/>
    <mergeCell ref="B72:E72"/>
    <mergeCell ref="B66:E66"/>
    <mergeCell ref="A75:B75"/>
    <mergeCell ref="B57:E57"/>
    <mergeCell ref="F57:F58"/>
    <mergeCell ref="B58:E58"/>
    <mergeCell ref="B60:E60"/>
    <mergeCell ref="B63:E63"/>
    <mergeCell ref="F63:F64"/>
    <mergeCell ref="B64:E64"/>
    <mergeCell ref="B54:E54"/>
    <mergeCell ref="B51:E51"/>
    <mergeCell ref="F51:F52"/>
    <mergeCell ref="B52:E52"/>
    <mergeCell ref="A50:B50"/>
    <mergeCell ref="B41:E41"/>
    <mergeCell ref="B44:E44"/>
    <mergeCell ref="F44:F45"/>
    <mergeCell ref="B45:E45"/>
    <mergeCell ref="B47:E47"/>
    <mergeCell ref="B38:E38"/>
    <mergeCell ref="F38:F39"/>
    <mergeCell ref="B39:E39"/>
    <mergeCell ref="A37:B37"/>
    <mergeCell ref="B34:E34"/>
    <mergeCell ref="B25:E25"/>
    <mergeCell ref="F25:F26"/>
    <mergeCell ref="B26:E26"/>
    <mergeCell ref="B28:E28"/>
    <mergeCell ref="B31:E31"/>
    <mergeCell ref="F31:F32"/>
    <mergeCell ref="B32:E32"/>
    <mergeCell ref="A24:B24"/>
    <mergeCell ref="A116:F117"/>
    <mergeCell ref="B15:E15"/>
    <mergeCell ref="B18:E18"/>
    <mergeCell ref="F18:F19"/>
    <mergeCell ref="B19:E19"/>
    <mergeCell ref="B21:E21"/>
    <mergeCell ref="B6:E6"/>
    <mergeCell ref="F6:F7"/>
    <mergeCell ref="B7:E7"/>
    <mergeCell ref="B9:E9"/>
    <mergeCell ref="B12:E12"/>
    <mergeCell ref="F12:F13"/>
    <mergeCell ref="B13:E13"/>
    <mergeCell ref="A1:F1"/>
    <mergeCell ref="A3:A4"/>
    <mergeCell ref="B3:D3"/>
    <mergeCell ref="A5:B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cp:lastPrinted>2017-08-10T07:27:28Z</cp:lastPrinted>
  <dcterms:created xsi:type="dcterms:W3CDTF">2017-07-20T09:25:25Z</dcterms:created>
  <dcterms:modified xsi:type="dcterms:W3CDTF">2017-08-10T07:32:22Z</dcterms:modified>
</cp:coreProperties>
</file>