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K7" i="1" l="1"/>
  <c r="L7" i="1" s="1"/>
  <c r="L9" i="1" l="1"/>
</calcChain>
</file>

<file path=xl/sharedStrings.xml><?xml version="1.0" encoding="utf-8"?>
<sst xmlns="http://schemas.openxmlformats.org/spreadsheetml/2006/main" count="27" uniqueCount="27">
  <si>
    <t>1*</t>
  </si>
  <si>
    <t>2*</t>
  </si>
  <si>
    <t>3*</t>
  </si>
  <si>
    <t xml:space="preserve">Единичные цены, руб. 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</si>
  <si>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</si>
  <si>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</si>
  <si>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</si>
  <si>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Ед. изм.</t>
  </si>
  <si>
    <t>Кол-во</t>
  </si>
  <si>
    <t>Главный специалист</t>
  </si>
  <si>
    <t xml:space="preserve"> 1*: </t>
  </si>
  <si>
    <t>2* :</t>
  </si>
  <si>
    <t>3*:</t>
  </si>
  <si>
    <t xml:space="preserve">                                                         Н.Б. Королева</t>
  </si>
  <si>
    <t>IV. Обоснование начальной (максимальной) цены  контракта на оказание услуг  по   перевозке сотрудников по вопросам переписи населения с использованием 11 (одиннадцати) легковых транспортных средств с экипажем</t>
  </si>
  <si>
    <t>час</t>
  </si>
  <si>
    <t>от  26.07.2021 № 2 (вх. Адм. Г. Югорска, УБУиО)</t>
  </si>
  <si>
    <t>от  26.07.2021  № 3  (вх. Адм. Г. Югорска, УБУиО)</t>
  </si>
  <si>
    <t>от  26.07.2021  № 4 (вх. Адм. Г. Югорска, УБУиО)</t>
  </si>
  <si>
    <t>Дата составления расчета 26.07.2021</t>
  </si>
  <si>
    <t>Итого: Начальная (максимальная) цена контракта: 284 397 (двести восемьдесят четыре тысячи триста девяносто семь) рублей 30 копеек.</t>
  </si>
  <si>
    <t>Средняя цена контракта, руб.</t>
  </si>
  <si>
    <t>Средняя ед.цена, руб.</t>
  </si>
  <si>
    <r>
      <t>Цена контракта принимается по наименьшей цене (1*), предложенной потенциальным исполнителем в связи с Приказом Минэкономразвития Федеральной службы государственной статистики (Росстат)  от 30.11.2020 г № 743</t>
    </r>
    <r>
      <rPr>
        <sz val="12"/>
        <color rgb="FF000000"/>
        <rFont val="Times New Roman"/>
        <family val="1"/>
        <charset val="204"/>
      </rPr>
      <t xml:space="preserve"> (приложение 2 к обоснованию начальной (максимальной) цены контракта). </t>
    </r>
  </si>
  <si>
    <t>Наименование и описание объекта закупки (КТРУ)</t>
  </si>
  <si>
    <t>Оказание услуг  по   перевозке сотрудников по вопросам переписи населения с использованием 11 (одиннадцати) легковых транспортных средств с экипажем, согласно технического задания (приложение 1 к обоснованию начальной (максимальной) цены контракта). КТРУ: 49.39.39.000-00000001 (Услуга по перевозке пассажиров легковым автомобильным транспортом)</t>
  </si>
  <si>
    <t>Итого средняя цена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</si>
</sst>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7" fillId="0" borderId="0" xfId="0" applyFont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" fontId="7" fillId="0" borderId="17" xfId="0" applyNumberFormat="1" applyFont="1" applyFill="1" applyBorder="1" applyAlignment="1">
      <alignment horizontal="center" vertical="center" wrapText="1"/>
    </xf>
    <xf numFmtId="4" fontId="7" fillId="0" borderId="26" xfId="0" applyNumberFormat="1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L7" sqref="L7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50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4"/>
      <c r="N1" s="5"/>
    </row>
    <row r="2" spans="1:14" ht="17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4"/>
      <c r="N2" s="5"/>
    </row>
    <row r="3" spans="1:14" s="2" customFormat="1" ht="15.75" x14ac:dyDescent="0.25">
      <c r="A3" s="52" t="s">
        <v>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3"/>
      <c r="N3" s="6"/>
    </row>
    <row r="4" spans="1:14" s="2" customFormat="1" ht="13.5" customHeight="1" thickBot="1" x14ac:dyDescent="0.3">
      <c r="A4" s="53" t="s">
        <v>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6"/>
    </row>
    <row r="5" spans="1:14" ht="33" customHeight="1" thickBot="1" x14ac:dyDescent="0.3">
      <c r="A5" s="37" t="s">
        <v>4</v>
      </c>
      <c r="B5" s="41" t="s">
        <v>24</v>
      </c>
      <c r="C5" s="42"/>
      <c r="D5" s="42"/>
      <c r="E5" s="43"/>
      <c r="F5" s="39" t="s">
        <v>7</v>
      </c>
      <c r="G5" s="39" t="s">
        <v>8</v>
      </c>
      <c r="H5" s="55" t="s">
        <v>3</v>
      </c>
      <c r="I5" s="56"/>
      <c r="J5" s="57"/>
      <c r="K5" s="35" t="s">
        <v>22</v>
      </c>
      <c r="L5" s="58" t="s">
        <v>21</v>
      </c>
      <c r="M5" s="4"/>
      <c r="N5" s="5"/>
    </row>
    <row r="6" spans="1:14" ht="28.5" customHeight="1" thickBot="1" x14ac:dyDescent="0.3">
      <c r="A6" s="38"/>
      <c r="B6" s="44"/>
      <c r="C6" s="45"/>
      <c r="D6" s="45"/>
      <c r="E6" s="46"/>
      <c r="F6" s="40"/>
      <c r="G6" s="60"/>
      <c r="H6" s="7" t="s">
        <v>0</v>
      </c>
      <c r="I6" s="7" t="s">
        <v>1</v>
      </c>
      <c r="J6" s="7" t="s">
        <v>2</v>
      </c>
      <c r="K6" s="36"/>
      <c r="L6" s="59"/>
      <c r="M6" s="4"/>
      <c r="N6" s="5"/>
    </row>
    <row r="7" spans="1:14" ht="167.25" customHeight="1" thickBot="1" x14ac:dyDescent="0.3">
      <c r="A7" s="8">
        <v>1</v>
      </c>
      <c r="B7" s="47" t="s">
        <v>25</v>
      </c>
      <c r="C7" s="48"/>
      <c r="D7" s="48"/>
      <c r="E7" s="49"/>
      <c r="F7" s="9" t="s">
        <v>15</v>
      </c>
      <c r="G7" s="9">
        <v>759</v>
      </c>
      <c r="H7" s="24">
        <v>374.7</v>
      </c>
      <c r="I7" s="24">
        <v>450</v>
      </c>
      <c r="J7" s="24">
        <v>600</v>
      </c>
      <c r="K7" s="16">
        <f>ROUND((H7+I7+J7)/3,2)</f>
        <v>474.9</v>
      </c>
      <c r="L7" s="16">
        <f>K7*G7</f>
        <v>360449.1</v>
      </c>
      <c r="M7" s="10"/>
      <c r="N7" s="11"/>
    </row>
    <row r="8" spans="1:14" ht="18.75" customHeight="1" thickBot="1" x14ac:dyDescent="0.3">
      <c r="A8" s="21"/>
      <c r="B8" s="22"/>
      <c r="C8" s="22"/>
      <c r="D8" s="22"/>
      <c r="E8" s="22"/>
      <c r="F8" s="22"/>
      <c r="G8" s="22"/>
      <c r="H8" s="25">
        <f>H7*G7</f>
        <v>284397.3</v>
      </c>
      <c r="I8" s="25">
        <f>I7*G7</f>
        <v>341550</v>
      </c>
      <c r="J8" s="25">
        <f>J7*G7</f>
        <v>455400</v>
      </c>
      <c r="K8" s="16"/>
      <c r="L8" s="23"/>
      <c r="M8" s="10"/>
      <c r="N8" s="11"/>
    </row>
    <row r="9" spans="1:14" ht="15.75" customHeight="1" thickBot="1" x14ac:dyDescent="0.3">
      <c r="A9" s="32" t="s">
        <v>26</v>
      </c>
      <c r="B9" s="33"/>
      <c r="C9" s="33"/>
      <c r="D9" s="33"/>
      <c r="E9" s="33"/>
      <c r="F9" s="33"/>
      <c r="G9" s="33"/>
      <c r="H9" s="33"/>
      <c r="I9" s="33"/>
      <c r="J9" s="33"/>
      <c r="K9" s="34"/>
      <c r="L9" s="12">
        <f>L7</f>
        <v>360449.1</v>
      </c>
      <c r="M9" s="13"/>
      <c r="N9" s="14"/>
    </row>
    <row r="10" spans="1:14" ht="15.75" customHeigh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  <c r="M10" s="13"/>
      <c r="N10" s="14"/>
    </row>
    <row r="11" spans="1:14" ht="15.75" customHeight="1" x14ac:dyDescent="0.25">
      <c r="M11"/>
    </row>
    <row r="12" spans="1:14" ht="45" customHeight="1" x14ac:dyDescent="0.25">
      <c r="A12" s="28" t="s">
        <v>23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3"/>
      <c r="N12" s="14"/>
    </row>
    <row r="13" spans="1:14" s="2" customFormat="1" ht="22.5" customHeight="1" x14ac:dyDescent="0.25">
      <c r="A13" s="30" t="s">
        <v>20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6"/>
    </row>
    <row r="14" spans="1:1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4"/>
      <c r="N14" s="5"/>
    </row>
    <row r="15" spans="1:14" s="19" customFormat="1" ht="15.75" x14ac:dyDescent="0.25">
      <c r="A15" s="17"/>
      <c r="B15" s="17" t="s">
        <v>9</v>
      </c>
      <c r="C15" s="17"/>
      <c r="D15" s="17"/>
      <c r="E15" s="17"/>
      <c r="F15" s="17"/>
      <c r="G15" s="17"/>
      <c r="H15" s="17"/>
      <c r="I15" s="29" t="s">
        <v>13</v>
      </c>
      <c r="J15" s="29"/>
      <c r="K15" s="29"/>
      <c r="L15" s="29"/>
      <c r="M15" s="18"/>
      <c r="N15" s="17"/>
    </row>
    <row r="16" spans="1:14" ht="15.75" x14ac:dyDescent="0.25">
      <c r="A16" s="5"/>
      <c r="B16" s="15"/>
      <c r="C16" s="15"/>
      <c r="D16" s="4"/>
      <c r="E16" s="5"/>
      <c r="F16" s="5"/>
      <c r="G16" s="5"/>
      <c r="H16" s="5"/>
      <c r="I16" s="5"/>
      <c r="J16" s="5"/>
      <c r="K16" s="5"/>
      <c r="L16" s="5"/>
      <c r="M16" s="4"/>
      <c r="N16" s="5"/>
    </row>
    <row r="17" spans="1:14" ht="15" customHeight="1" x14ac:dyDescent="0.25">
      <c r="A17" s="5"/>
      <c r="B17" s="20" t="s">
        <v>10</v>
      </c>
      <c r="C17" s="31" t="s">
        <v>16</v>
      </c>
      <c r="D17" s="31"/>
      <c r="E17" s="31"/>
      <c r="F17" s="31"/>
      <c r="G17" s="31"/>
      <c r="H17" s="5"/>
      <c r="I17" s="5"/>
      <c r="J17" s="5"/>
      <c r="K17" s="5"/>
      <c r="L17" s="5"/>
      <c r="M17" s="4"/>
      <c r="N17" s="5"/>
    </row>
    <row r="18" spans="1:14" ht="15" customHeight="1" x14ac:dyDescent="0.25">
      <c r="A18" s="5"/>
      <c r="B18" s="15" t="s">
        <v>11</v>
      </c>
      <c r="C18" s="31" t="s">
        <v>17</v>
      </c>
      <c r="D18" s="31"/>
      <c r="E18" s="31"/>
      <c r="F18" s="31"/>
      <c r="G18" s="31"/>
      <c r="H18" s="5"/>
      <c r="I18" s="5"/>
      <c r="J18" s="5"/>
      <c r="K18" s="5"/>
      <c r="L18" s="5"/>
      <c r="M18" s="4"/>
      <c r="N18" s="5"/>
    </row>
    <row r="19" spans="1:14" ht="15" customHeight="1" x14ac:dyDescent="0.25">
      <c r="A19" s="5"/>
      <c r="B19" s="15" t="s">
        <v>12</v>
      </c>
      <c r="C19" s="31" t="s">
        <v>18</v>
      </c>
      <c r="D19" s="31"/>
      <c r="E19" s="31"/>
      <c r="F19" s="31"/>
      <c r="G19" s="31"/>
      <c r="H19" s="5"/>
      <c r="I19" s="5"/>
      <c r="J19" s="5"/>
      <c r="K19" s="5"/>
      <c r="L19" s="5"/>
      <c r="M19" s="4"/>
      <c r="N19" s="5"/>
    </row>
    <row r="20" spans="1:14" s="19" customFormat="1" ht="15" customHeight="1" x14ac:dyDescent="0.25">
      <c r="A20" s="29" t="s">
        <v>19</v>
      </c>
      <c r="B20" s="29"/>
      <c r="C20" s="29"/>
      <c r="D20" s="29"/>
      <c r="E20" s="29"/>
      <c r="F20" s="29"/>
      <c r="G20" s="29"/>
      <c r="H20" s="17"/>
      <c r="I20" s="17"/>
      <c r="J20" s="17"/>
      <c r="K20" s="17"/>
      <c r="L20" s="17"/>
      <c r="M20" s="18"/>
      <c r="N20" s="17"/>
    </row>
    <row r="21" spans="1:14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4"/>
      <c r="N21" s="5"/>
    </row>
    <row r="22" spans="1:14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"/>
      <c r="N22" s="5"/>
    </row>
    <row r="23" spans="1:14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4"/>
      <c r="N23" s="5"/>
    </row>
  </sheetData>
  <mergeCells count="19">
    <mergeCell ref="A1:L2"/>
    <mergeCell ref="A3:L3"/>
    <mergeCell ref="A4:M4"/>
    <mergeCell ref="H5:J5"/>
    <mergeCell ref="L5:L6"/>
    <mergeCell ref="G5:G6"/>
    <mergeCell ref="A9:K9"/>
    <mergeCell ref="K5:K6"/>
    <mergeCell ref="A5:A6"/>
    <mergeCell ref="F5:F6"/>
    <mergeCell ref="B5:E6"/>
    <mergeCell ref="B7:E7"/>
    <mergeCell ref="A12:L12"/>
    <mergeCell ref="A20:G20"/>
    <mergeCell ref="A13:M13"/>
    <mergeCell ref="I15:L15"/>
    <mergeCell ref="C17:G17"/>
    <mergeCell ref="C18:G18"/>
    <mergeCell ref="C19:G19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2021-07-28T07:45:26Z</dcterms:modified>
</cp:coreProperties>
</file>