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7" i="1" l="1"/>
  <c r="J7" i="1" s="1"/>
  <c r="J8" i="1" l="1"/>
</calcChain>
</file>

<file path=xl/sharedStrings.xml><?xml version="1.0" encoding="utf-8"?>
<sst xmlns="http://schemas.openxmlformats.org/spreadsheetml/2006/main" count="24" uniqueCount="24">
  <si>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</si>
  <si>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</si>
  <si>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</si>
  <si>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</si>
  <si>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</si>
  <si>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</si>
  <si>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</si>
  <si>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</si>
  <si>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</si>
  <si>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</si>
  <si>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</si>
  <si>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</si>
  <si>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</si>
  <si>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</si>
  <si>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</si>
  <si>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Наименование товара</t>
  </si>
  <si>
    <t>Технические характеристики товара</t>
  </si>
  <si>
    <t>Поставщик 2 :   Исх № 370/19 от 11.11.2019 г.</t>
  </si>
  <si>
    <t>Поставщик 3:   Исх. № 1092 от 12.11.2019 г.</t>
  </si>
  <si>
    <t>Поставщик 1:      Коммерческое предложение № 1346 от 11.11.2019 г.</t>
  </si>
  <si>
    <t>Визуализатор</t>
  </si>
  <si>
    <t xml:space="preserve">Визуализатор.
Характеристики:
Длина не менее 37,5 см, но не более 38,00 см; ширина не менее 22 см, но не более 25 см; высота не менее 39 см, но не более 41 см.
Питание: внешний адаптер, вход 100-240В, 50/60Гц наличие
Корпус выполнен из металлопластика.
Область оцифровки не менее 460×320мм.
Камера не менее 18МП.
Скорость сканирования (страниц/сек) не более 5с.
Фокусировка: наличие автофокуса.
Глубина цвета - 24-bit.
Подключение к ПК через USB. 
Операционная система: windows 7,8/10.
</t>
  </si>
  <si>
    <t xml:space="preserve">IV. Обоснование начальной (максимальной) цены  контракта на поставку визуализатора </t>
  </si>
  <si>
    <t>60 000 (шестьдесят тысяч)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</si>
</sst>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8" sqref="A8"/>
    </sheetView>
  </sheetViews>
  <sheetFormatPr defaultRowHeight="15" x14ac:dyDescent="0.25"/>
  <cols>
    <col min="1" max="1" width="4.85546875" customWidth="1"/>
    <col min="2" max="2" width="29.140625" customWidth="1"/>
    <col min="3" max="3" width="56.42578125" customWidth="1"/>
    <col min="4" max="4" width="8.5703125" customWidth="1"/>
    <col min="5" max="5" width="11.7109375" customWidth="1"/>
    <col min="6" max="6" width="16.140625" customWidth="1"/>
    <col min="7" max="7" width="13.42578125" customWidth="1"/>
    <col min="8" max="8" width="12.7109375" customWidth="1"/>
    <col min="9" max="9" width="14.140625" customWidth="1"/>
    <col min="10" max="10" width="23.7109375" customWidth="1"/>
    <col min="11" max="11" width="6.5703125" customWidth="1"/>
    <col min="12" max="12" width="6.42578125" customWidth="1"/>
    <col min="13" max="13" width="6.7109375" customWidth="1"/>
    <col min="14" max="14" width="7.42578125" customWidth="1"/>
    <col min="15" max="15" width="33" customWidth="1"/>
    <col min="16" max="16" width="16.5703125" style="1" customWidth="1"/>
    <col min="17" max="17" width="12.140625" customWidth="1"/>
    <col min="18" max="18" width="13.85546875" customWidth="1"/>
    <col min="19" max="19" width="15.42578125" customWidth="1"/>
  </cols>
  <sheetData>
    <row r="1" spans="1:20" ht="18" customHeight="1" x14ac:dyDescent="0.25">
      <c r="B1" s="32" t="s">
        <v>22</v>
      </c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0" ht="6.75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0" s="2" customFormat="1" ht="15.75" x14ac:dyDescent="0.25">
      <c r="B3" s="34" t="s">
        <v>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4"/>
    </row>
    <row r="4" spans="1:20" s="2" customFormat="1" ht="15.75" customHeight="1" x14ac:dyDescent="0.25">
      <c r="B4" s="35"/>
      <c r="C4" s="35"/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0" ht="36.75" customHeight="1" x14ac:dyDescent="0.25">
      <c r="A5" s="29" t="s">
        <v>14</v>
      </c>
      <c r="B5" s="29" t="s">
        <v>15</v>
      </c>
      <c r="C5" s="37" t="s">
        <v>16</v>
      </c>
      <c r="D5" s="29" t="s">
        <v>7</v>
      </c>
      <c r="E5" s="29" t="s">
        <v>8</v>
      </c>
      <c r="F5" s="29" t="s">
        <v>5</v>
      </c>
      <c r="G5" s="29"/>
      <c r="H5" s="29"/>
      <c r="I5" s="29"/>
      <c r="J5" s="29" t="s">
        <v>10</v>
      </c>
      <c r="O5" s="14"/>
      <c r="P5"/>
    </row>
    <row r="6" spans="1:20" ht="45.75" customHeight="1" x14ac:dyDescent="0.25">
      <c r="A6" s="29"/>
      <c r="B6" s="29"/>
      <c r="C6" s="31"/>
      <c r="D6" s="29"/>
      <c r="E6" s="29"/>
      <c r="F6" s="19" t="s">
        <v>0</v>
      </c>
      <c r="G6" s="19" t="s">
        <v>1</v>
      </c>
      <c r="H6" s="19" t="s">
        <v>2</v>
      </c>
      <c r="I6" s="19" t="s">
        <v>3</v>
      </c>
      <c r="J6" s="29"/>
      <c r="N6" s="1"/>
      <c r="O6" s="1"/>
      <c r="Q6" s="1"/>
      <c r="R6" s="1"/>
      <c r="S6" s="1"/>
      <c r="T6" s="1"/>
    </row>
    <row r="7" spans="1:20" ht="161.25" customHeight="1" x14ac:dyDescent="0.25">
      <c r="A7" s="17">
        <v>1</v>
      </c>
      <c r="B7" s="23" t="s">
        <v>20</v>
      </c>
      <c r="C7" s="26" t="s">
        <v>21</v>
      </c>
      <c r="D7" s="21">
        <v>1</v>
      </c>
      <c r="E7" s="25" t="s">
        <v>13</v>
      </c>
      <c r="F7" s="20">
        <v>55000</v>
      </c>
      <c r="G7" s="20">
        <v>65000</v>
      </c>
      <c r="H7" s="20">
        <v>60000</v>
      </c>
      <c r="I7" s="20">
        <f t="shared" ref="I7" si="0">ROUND(((F7+G7+H7)/3),2)</f>
        <v>60000</v>
      </c>
      <c r="J7" s="20">
        <f>ROUND((D7*I7),2)</f>
        <v>60000</v>
      </c>
      <c r="N7" s="1"/>
      <c r="O7" s="24"/>
      <c r="P7" s="24"/>
      <c r="Q7" s="24"/>
      <c r="R7" s="16"/>
      <c r="S7" s="16"/>
      <c r="T7" s="1"/>
    </row>
    <row r="8" spans="1:20" ht="19.5" customHeight="1" x14ac:dyDescent="0.25">
      <c r="A8" s="22"/>
      <c r="B8" s="22" t="s">
        <v>6</v>
      </c>
      <c r="C8" s="22"/>
      <c r="D8" s="21"/>
      <c r="E8" s="17"/>
      <c r="F8" s="20"/>
      <c r="G8" s="20"/>
      <c r="H8" s="20"/>
      <c r="I8" s="20"/>
      <c r="J8" s="20">
        <f>ROUND((SUM(J7:J7)),2)</f>
        <v>60000</v>
      </c>
      <c r="N8" s="1"/>
      <c r="O8" s="7"/>
      <c r="P8" s="8"/>
      <c r="Q8" s="8"/>
      <c r="R8" s="9"/>
      <c r="S8" s="9"/>
      <c r="T8" s="1"/>
    </row>
    <row r="9" spans="1:20" s="6" customFormat="1" ht="37.5" customHeight="1" x14ac:dyDescent="0.2">
      <c r="B9" s="5" t="s">
        <v>4</v>
      </c>
      <c r="C9" s="5"/>
      <c r="D9" s="18" t="s">
        <v>23</v>
      </c>
      <c r="E9" s="18"/>
      <c r="F9" s="18"/>
      <c r="G9" s="18"/>
      <c r="H9" s="18"/>
      <c r="I9" s="18"/>
      <c r="J9" s="18"/>
      <c r="K9" s="5"/>
      <c r="L9" s="5"/>
      <c r="M9" s="5"/>
      <c r="N9" s="10"/>
      <c r="O9" s="10"/>
      <c r="P9" s="10"/>
      <c r="Q9" s="11"/>
      <c r="R9" s="11"/>
      <c r="S9" s="11"/>
      <c r="T9" s="11"/>
    </row>
    <row r="11" spans="1:20" s="12" customFormat="1" ht="15.75" x14ac:dyDescent="0.25">
      <c r="B11" s="12" t="s">
        <v>11</v>
      </c>
      <c r="H11" s="30" t="s">
        <v>12</v>
      </c>
      <c r="I11" s="30"/>
      <c r="J11" s="30"/>
      <c r="L11" s="30"/>
      <c r="M11" s="30"/>
      <c r="N11" s="30"/>
      <c r="O11" s="30"/>
      <c r="P11" s="13"/>
    </row>
    <row r="12" spans="1:20" x14ac:dyDescent="0.25">
      <c r="B12" s="3"/>
      <c r="C12" s="3"/>
      <c r="D12" s="3"/>
      <c r="E12" s="3"/>
      <c r="F12" s="1"/>
    </row>
    <row r="13" spans="1:20" ht="33" customHeight="1" x14ac:dyDescent="0.25">
      <c r="B13" s="27" t="s">
        <v>19</v>
      </c>
      <c r="C13" s="27"/>
      <c r="D13" s="28"/>
      <c r="E13" s="28"/>
      <c r="F13" s="28"/>
      <c r="G13" s="28"/>
    </row>
    <row r="14" spans="1:20" ht="18.75" customHeight="1" x14ac:dyDescent="0.25">
      <c r="B14" s="27" t="s">
        <v>17</v>
      </c>
      <c r="C14" s="27"/>
      <c r="D14" s="28"/>
      <c r="E14" s="28"/>
      <c r="F14" s="28"/>
      <c r="G14" s="28"/>
    </row>
    <row r="15" spans="1:20" ht="15" customHeight="1" x14ac:dyDescent="0.25">
      <c r="B15" s="27" t="s">
        <v>18</v>
      </c>
      <c r="C15" s="27"/>
      <c r="D15" s="28"/>
      <c r="E15" s="28"/>
      <c r="F15" s="28"/>
      <c r="G15" s="28"/>
    </row>
    <row r="17" spans="6:9" x14ac:dyDescent="0.25">
      <c r="F17" s="15"/>
      <c r="G17" s="15"/>
      <c r="H17" s="15"/>
      <c r="I17" s="15"/>
    </row>
  </sheetData>
  <mergeCells count="15">
    <mergeCell ref="A5:A6"/>
    <mergeCell ref="B1:O2"/>
    <mergeCell ref="B3:O3"/>
    <mergeCell ref="B4:P4"/>
    <mergeCell ref="L11:O11"/>
    <mergeCell ref="B5:B6"/>
    <mergeCell ref="E5:E6"/>
    <mergeCell ref="F5:I5"/>
    <mergeCell ref="J5:J6"/>
    <mergeCell ref="C5:C6"/>
    <mergeCell ref="B15:G15"/>
    <mergeCell ref="D5:D6"/>
    <mergeCell ref="H11:J11"/>
    <mergeCell ref="B13:G13"/>
    <mergeCell ref="B14:G14"/>
  </mergeCells>
  <pageMargins left="0.28000000000000003" right="0" top="0.39370078740157483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2020-03-18T05:56:29Z</dcterms:modified>
</cp:coreProperties>
</file>