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4240" windowHeight="131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" i="2"/>
  <c r="D32" i="2" s="1"/>
</calcChain>
</file>

<file path=xl/sharedStrings.xml><?xml version="1.0" encoding="utf-8"?>
<sst xmlns="http://schemas.openxmlformats.org/spreadsheetml/2006/main" count="90" uniqueCount="35">
  <si>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</si>
  <si>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</si>
  <si>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</si>
  <si>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</si>
  <si>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</si>
  <si>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</si>
  <si>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</si>
  <si>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</si>
  <si>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</si>
  <si>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</si>
  <si>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</si>
  <si>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</si>
  <si>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</si>
  <si>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</si>
  <si>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</si>
  <si>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упак</t>
  </si>
  <si>
    <t>IV. ОБОСНОВАНИЕ НАЧАЛЬНОЙ (МАКСИМАЛЬНОЙ) ЦЕНЫ КОНТРАКТА НА ПОСТАВКУ КАНЦЕЛЯРСКИХ ПРИНАДЛЕЖНОСТЕЙ</t>
  </si>
  <si>
    <t>Бумага для акварели</t>
  </si>
  <si>
    <t>Папка регистратор</t>
  </si>
  <si>
    <t>Скотч широкий</t>
  </si>
  <si>
    <t>Клейкая лента двухсторонняя</t>
  </si>
  <si>
    <t>Цветная бумага</t>
  </si>
  <si>
    <t>Планшет с зажимом</t>
  </si>
  <si>
    <t>Файл</t>
  </si>
  <si>
    <t>Рамка для фотографий</t>
  </si>
  <si>
    <t xml:space="preserve">Начальная (максимальная цена) контракта составляет 46 188 (сорок шесть тысяч сто восемьдесят восемь)рублей 50 копеек
1* - Коммерческое предложение  № б/н от 04.05.2018г.
2* - Коммерческое предложение  № б/н от 05.04.2018г.
3* - Коммерческое предложение  № б/н от 24.04.2018г.
Работник контрактной службы                                                                                                                                                                              Лекомцева Е.А.
</t>
  </si>
  <si>
    <t xml:space="preserve">Папка-регистратор с арочным механизмом  формата А4 изготовлена из картона, покрытого бумагой. Механизм подшивания — металлический арочный. Нижние края папки защищены металлическим кантом. На корешке шириной не менее 6,5 мм, вмещает не менее 500 листов стандартной плотности. 
ГОСТ 21479-87
</t>
  </si>
  <si>
    <t xml:space="preserve">Прозрачная клейкая лента  на полипропиленовой основе. Край отделан бумагой Клеевой слой — акриловый. Диаметр втулки  не менее 76 мм. Клейкая лента имеет ширину не менее  48 мм, в рулон входит не менее 50 метров ленты. 
ГОСТ 20477-86
</t>
  </si>
  <si>
    <t>Двухсторонняя клейкая лента. Основа: полипропилен. Толщина:  не менее 47 мкм и не более 49мкм. Размер: не  менее 48 мм х 10 метров. Диаметр втулки: не менее 76 мм.</t>
  </si>
  <si>
    <t xml:space="preserve">Формат: А4.  Не менее 5 цветов. В упаковке не менее 250 листов. 
Плотность не менее 80гр/м2. ГОСТ 6861-73
</t>
  </si>
  <si>
    <t>Формат А4, Цвет черный, толщина не менее 1,4мм. Вес не более 160г.</t>
  </si>
  <si>
    <t>Прозрачный, формат А4, толщина не менее 30 мкм, не менее 100 шт. в упаковке. ГОСТ 19360-74</t>
  </si>
  <si>
    <t>Формат А4, Размер не менее 21*30 и не более 22*32, материал – дерево, стекло</t>
  </si>
  <si>
    <t>-</t>
  </si>
  <si>
    <t xml:space="preserve">Акварельная бумага. Плотность не менее 200г/м2 (не менее 10 л), Формат А4. Подходит для всех водорастворимых красок, поверхность бумаги с одной стороны имеет зернистую фактуру, которая позволяет получить глубину и насыщенность слоя краски.
Изготовлена из 100%  беленной целлюлозы.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</si>
</sst>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5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9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8" fillId="0" borderId="1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2" fontId="8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8" xfId="0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0"/>
  <sheetViews>
    <sheetView tabSelected="1" workbookViewId="0">
      <selection activeCell="K4" sqref="K4"/>
    </sheetView>
  </sheetViews>
  <sheetFormatPr defaultRowHeight="15" x14ac:dyDescent="0.25"/>
  <cols>
    <col min="1" max="1" width="19.85546875" customWidth="1"/>
    <col min="2" max="2" width="22.85546875" customWidth="1"/>
    <col min="3" max="3" width="22.85546875" style="32" customWidth="1"/>
    <col min="4" max="4" width="22.85546875" style="23" customWidth="1"/>
    <col min="5" max="5" width="22.85546875" customWidth="1"/>
    <col min="6" max="6" width="19.7109375" customWidth="1"/>
    <col min="7" max="7" width="9.140625" style="24"/>
    <col min="8" max="8" width="9.140625" style="25"/>
  </cols>
  <sheetData>
    <row r="1" spans="1:8" ht="21.75" customHeight="1" thickBot="1" x14ac:dyDescent="0.3">
      <c r="A1" s="46" t="s">
        <v>16</v>
      </c>
      <c r="B1" s="46"/>
      <c r="C1" s="46"/>
      <c r="D1" s="46"/>
      <c r="E1" s="46"/>
      <c r="F1" s="46"/>
      <c r="G1"/>
      <c r="H1"/>
    </row>
    <row r="2" spans="1:8" s="3" customFormat="1" ht="37.5" customHeight="1" thickTop="1" thickBot="1" x14ac:dyDescent="0.25">
      <c r="A2" s="1" t="s">
        <v>0</v>
      </c>
      <c r="B2" s="2"/>
      <c r="C2" s="26"/>
      <c r="D2" s="2"/>
      <c r="E2" s="2"/>
      <c r="F2" s="2"/>
    </row>
    <row r="3" spans="1:8" ht="29.25" customHeight="1" thickTop="1" thickBot="1" x14ac:dyDescent="0.3">
      <c r="A3" s="47" t="s">
        <v>1</v>
      </c>
      <c r="B3" s="49" t="s">
        <v>2</v>
      </c>
      <c r="C3" s="50"/>
      <c r="D3" s="51"/>
      <c r="E3" s="4" t="s">
        <v>3</v>
      </c>
      <c r="F3" s="5" t="s">
        <v>4</v>
      </c>
      <c r="G3"/>
      <c r="H3"/>
    </row>
    <row r="4" spans="1:8" ht="20.100000000000001" customHeight="1" thickBot="1" x14ac:dyDescent="0.3">
      <c r="A4" s="48"/>
      <c r="B4" s="6">
        <v>1</v>
      </c>
      <c r="C4" s="2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5</v>
      </c>
      <c r="B5" s="41" t="s">
        <v>17</v>
      </c>
      <c r="C5" s="42"/>
      <c r="D5" s="42"/>
      <c r="E5" s="43"/>
      <c r="F5" s="44"/>
      <c r="G5"/>
      <c r="H5"/>
    </row>
    <row r="6" spans="1:8" ht="46.5" customHeight="1" thickBot="1" x14ac:dyDescent="0.3">
      <c r="A6" s="11" t="s">
        <v>6</v>
      </c>
      <c r="B6" s="35" t="s">
        <v>34</v>
      </c>
      <c r="C6" s="36"/>
      <c r="D6" s="36"/>
      <c r="E6" s="37"/>
      <c r="F6" s="45"/>
      <c r="G6"/>
      <c r="H6"/>
    </row>
    <row r="7" spans="1:8" ht="20.100000000000001" customHeight="1" thickTop="1" thickBot="1" x14ac:dyDescent="0.3">
      <c r="A7" s="11" t="s">
        <v>7</v>
      </c>
      <c r="B7" s="12">
        <v>320</v>
      </c>
      <c r="C7" s="28" t="s">
        <v>8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9</v>
      </c>
      <c r="B8" s="38" t="s">
        <v>10</v>
      </c>
      <c r="C8" s="39"/>
      <c r="D8" s="39"/>
      <c r="E8" s="40"/>
      <c r="F8" s="15"/>
      <c r="G8"/>
      <c r="H8"/>
    </row>
    <row r="9" spans="1:8" ht="20.100000000000001" customHeight="1" thickTop="1" thickBot="1" x14ac:dyDescent="0.3">
      <c r="A9" s="11" t="s">
        <v>11</v>
      </c>
      <c r="B9" s="16">
        <v>91</v>
      </c>
      <c r="C9" s="29">
        <v>88</v>
      </c>
      <c r="D9" s="17">
        <v>90</v>
      </c>
      <c r="E9" s="17">
        <v>89.67</v>
      </c>
      <c r="F9" s="33">
        <v>89.67</v>
      </c>
      <c r="G9"/>
      <c r="H9"/>
    </row>
    <row r="10" spans="1:8" ht="20.100000000000001" customHeight="1" thickTop="1" thickBot="1" x14ac:dyDescent="0.3">
      <c r="A10" s="11" t="s">
        <v>12</v>
      </c>
      <c r="B10" s="16">
        <v>29120</v>
      </c>
      <c r="C10" s="29">
        <v>28160</v>
      </c>
      <c r="D10" s="17">
        <v>28800</v>
      </c>
      <c r="E10" s="17">
        <v>28694.400000000001</v>
      </c>
      <c r="F10" s="33">
        <v>28694.400000000001</v>
      </c>
      <c r="G10"/>
      <c r="H10"/>
    </row>
    <row r="11" spans="1:8" ht="20.100000000000001" customHeight="1" thickTop="1" x14ac:dyDescent="0.25">
      <c r="A11" s="10" t="s">
        <v>5</v>
      </c>
      <c r="B11" s="41" t="s">
        <v>18</v>
      </c>
      <c r="C11" s="42"/>
      <c r="D11" s="42"/>
      <c r="E11" s="43"/>
      <c r="F11" s="44"/>
      <c r="G11"/>
      <c r="H11"/>
    </row>
    <row r="12" spans="1:8" ht="48.75" customHeight="1" thickBot="1" x14ac:dyDescent="0.3">
      <c r="A12" s="11" t="s">
        <v>6</v>
      </c>
      <c r="B12" s="35" t="s">
        <v>26</v>
      </c>
      <c r="C12" s="36"/>
      <c r="D12" s="36"/>
      <c r="E12" s="37"/>
      <c r="F12" s="45"/>
      <c r="G12"/>
      <c r="H12"/>
    </row>
    <row r="13" spans="1:8" ht="20.100000000000001" customHeight="1" thickTop="1" thickBot="1" x14ac:dyDescent="0.3">
      <c r="A13" s="11" t="s">
        <v>7</v>
      </c>
      <c r="B13" s="12">
        <v>30</v>
      </c>
      <c r="C13" s="28" t="s">
        <v>8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9</v>
      </c>
      <c r="B14" s="38" t="s">
        <v>10</v>
      </c>
      <c r="C14" s="39"/>
      <c r="D14" s="39"/>
      <c r="E14" s="40"/>
      <c r="F14" s="15"/>
      <c r="G14"/>
      <c r="H14"/>
    </row>
    <row r="15" spans="1:8" ht="20.100000000000001" customHeight="1" thickTop="1" thickBot="1" x14ac:dyDescent="0.3">
      <c r="A15" s="11" t="s">
        <v>11</v>
      </c>
      <c r="B15" s="16">
        <v>128</v>
      </c>
      <c r="C15" s="29">
        <v>125</v>
      </c>
      <c r="D15" s="17">
        <v>126</v>
      </c>
      <c r="E15" s="17">
        <v>126.34</v>
      </c>
      <c r="F15" s="33">
        <v>126.34</v>
      </c>
      <c r="G15"/>
      <c r="H15"/>
    </row>
    <row r="16" spans="1:8" ht="20.100000000000001" customHeight="1" thickTop="1" thickBot="1" x14ac:dyDescent="0.3">
      <c r="A16" s="11" t="s">
        <v>12</v>
      </c>
      <c r="B16" s="16">
        <v>3840</v>
      </c>
      <c r="C16" s="29">
        <v>3750</v>
      </c>
      <c r="D16" s="17">
        <v>3780</v>
      </c>
      <c r="E16" s="17">
        <v>3790.2</v>
      </c>
      <c r="F16" s="33">
        <v>3790.2</v>
      </c>
      <c r="G16"/>
      <c r="H16"/>
    </row>
    <row r="17" spans="1:8" ht="20.100000000000001" customHeight="1" thickTop="1" x14ac:dyDescent="0.25">
      <c r="A17" s="10" t="s">
        <v>5</v>
      </c>
      <c r="B17" s="41" t="s">
        <v>19</v>
      </c>
      <c r="C17" s="42"/>
      <c r="D17" s="42"/>
      <c r="E17" s="43"/>
      <c r="F17" s="44"/>
      <c r="G17"/>
      <c r="H17"/>
    </row>
    <row r="18" spans="1:8" ht="35.25" customHeight="1" thickBot="1" x14ac:dyDescent="0.3">
      <c r="A18" s="11" t="s">
        <v>6</v>
      </c>
      <c r="B18" s="52" t="s">
        <v>27</v>
      </c>
      <c r="C18" s="53"/>
      <c r="D18" s="53"/>
      <c r="E18" s="54"/>
      <c r="F18" s="45"/>
      <c r="G18"/>
      <c r="H18"/>
    </row>
    <row r="19" spans="1:8" ht="20.100000000000001" customHeight="1" thickTop="1" thickBot="1" x14ac:dyDescent="0.3">
      <c r="A19" s="11" t="s">
        <v>7</v>
      </c>
      <c r="B19" s="12">
        <v>40</v>
      </c>
      <c r="C19" s="28" t="s">
        <v>8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9</v>
      </c>
      <c r="B20" s="38" t="s">
        <v>10</v>
      </c>
      <c r="C20" s="39"/>
      <c r="D20" s="39"/>
      <c r="E20" s="40"/>
      <c r="F20" s="15"/>
      <c r="G20"/>
      <c r="H20"/>
    </row>
    <row r="21" spans="1:8" ht="20.100000000000001" customHeight="1" thickTop="1" thickBot="1" x14ac:dyDescent="0.3">
      <c r="A21" s="11" t="s">
        <v>11</v>
      </c>
      <c r="B21" s="16">
        <v>49</v>
      </c>
      <c r="C21" s="29">
        <v>45</v>
      </c>
      <c r="D21" s="17">
        <v>47</v>
      </c>
      <c r="E21" s="17">
        <v>47</v>
      </c>
      <c r="F21" s="33">
        <v>47</v>
      </c>
      <c r="G21"/>
      <c r="H21"/>
    </row>
    <row r="22" spans="1:8" ht="20.100000000000001" customHeight="1" thickTop="1" thickBot="1" x14ac:dyDescent="0.3">
      <c r="A22" s="11" t="s">
        <v>12</v>
      </c>
      <c r="B22" s="16">
        <v>1960</v>
      </c>
      <c r="C22" s="29">
        <v>1800</v>
      </c>
      <c r="D22" s="17">
        <v>1880</v>
      </c>
      <c r="E22" s="17">
        <v>1880</v>
      </c>
      <c r="F22" s="33">
        <v>1880</v>
      </c>
      <c r="G22"/>
      <c r="H22"/>
    </row>
    <row r="23" spans="1:8" ht="20.100000000000001" customHeight="1" thickTop="1" x14ac:dyDescent="0.25">
      <c r="A23" s="10" t="s">
        <v>5</v>
      </c>
      <c r="B23" s="41" t="s">
        <v>20</v>
      </c>
      <c r="C23" s="42"/>
      <c r="D23" s="42"/>
      <c r="E23" s="43"/>
      <c r="F23" s="44"/>
      <c r="G23"/>
      <c r="H23"/>
    </row>
    <row r="24" spans="1:8" ht="26.25" customHeight="1" thickBot="1" x14ac:dyDescent="0.3">
      <c r="A24" s="11" t="s">
        <v>6</v>
      </c>
      <c r="B24" s="35" t="s">
        <v>28</v>
      </c>
      <c r="C24" s="36"/>
      <c r="D24" s="36"/>
      <c r="E24" s="37"/>
      <c r="F24" s="45"/>
      <c r="G24"/>
      <c r="H24"/>
    </row>
    <row r="25" spans="1:8" ht="20.100000000000001" customHeight="1" thickTop="1" thickBot="1" x14ac:dyDescent="0.3">
      <c r="A25" s="11" t="s">
        <v>7</v>
      </c>
      <c r="B25" s="12">
        <v>20</v>
      </c>
      <c r="C25" s="28" t="s">
        <v>8</v>
      </c>
      <c r="D25" s="13"/>
      <c r="E25" s="14"/>
      <c r="F25" s="15"/>
      <c r="G25"/>
      <c r="H25"/>
    </row>
    <row r="26" spans="1:8" ht="20.100000000000001" customHeight="1" thickTop="1" thickBot="1" x14ac:dyDescent="0.3">
      <c r="A26" s="11" t="s">
        <v>9</v>
      </c>
      <c r="B26" s="38" t="s">
        <v>10</v>
      </c>
      <c r="C26" s="39"/>
      <c r="D26" s="39"/>
      <c r="E26" s="40"/>
      <c r="F26" s="15"/>
      <c r="G26"/>
      <c r="H26"/>
    </row>
    <row r="27" spans="1:8" ht="20.100000000000001" customHeight="1" thickTop="1" thickBot="1" x14ac:dyDescent="0.3">
      <c r="A27" s="11" t="s">
        <v>11</v>
      </c>
      <c r="B27" s="16">
        <v>102</v>
      </c>
      <c r="C27" s="29">
        <v>100</v>
      </c>
      <c r="D27" s="17">
        <v>101</v>
      </c>
      <c r="E27" s="17">
        <v>101</v>
      </c>
      <c r="F27" s="33">
        <v>101</v>
      </c>
      <c r="G27"/>
      <c r="H27"/>
    </row>
    <row r="28" spans="1:8" ht="20.100000000000001" customHeight="1" thickTop="1" thickBot="1" x14ac:dyDescent="0.3">
      <c r="A28" s="11" t="s">
        <v>12</v>
      </c>
      <c r="B28" s="16">
        <v>2040</v>
      </c>
      <c r="C28" s="29">
        <v>2000</v>
      </c>
      <c r="D28" s="17">
        <v>2020</v>
      </c>
      <c r="E28" s="17">
        <v>2020</v>
      </c>
      <c r="F28" s="33">
        <v>2020</v>
      </c>
      <c r="G28"/>
      <c r="H28"/>
    </row>
    <row r="29" spans="1:8" ht="20.100000000000001" customHeight="1" thickTop="1" x14ac:dyDescent="0.25">
      <c r="A29" s="10" t="s">
        <v>5</v>
      </c>
      <c r="B29" s="41" t="s">
        <v>21</v>
      </c>
      <c r="C29" s="42"/>
      <c r="D29" s="42"/>
      <c r="E29" s="43"/>
      <c r="F29" s="44"/>
      <c r="G29"/>
      <c r="H29"/>
    </row>
    <row r="30" spans="1:8" ht="27.75" customHeight="1" thickBot="1" x14ac:dyDescent="0.3">
      <c r="A30" s="11" t="s">
        <v>6</v>
      </c>
      <c r="B30" s="35" t="s">
        <v>29</v>
      </c>
      <c r="C30" s="36"/>
      <c r="D30" s="36"/>
      <c r="E30" s="37"/>
      <c r="F30" s="45"/>
      <c r="G30"/>
      <c r="H30"/>
    </row>
    <row r="31" spans="1:8" ht="20.100000000000001" customHeight="1" thickTop="1" thickBot="1" x14ac:dyDescent="0.3">
      <c r="A31" s="11" t="s">
        <v>7</v>
      </c>
      <c r="B31" s="12">
        <v>10</v>
      </c>
      <c r="C31" s="28" t="s">
        <v>8</v>
      </c>
      <c r="D31" s="13"/>
      <c r="E31" s="14"/>
      <c r="F31" s="15"/>
      <c r="G31"/>
      <c r="H31"/>
    </row>
    <row r="32" spans="1:8" ht="20.100000000000001" customHeight="1" thickTop="1" thickBot="1" x14ac:dyDescent="0.3">
      <c r="A32" s="11" t="s">
        <v>9</v>
      </c>
      <c r="B32" s="38" t="s">
        <v>10</v>
      </c>
      <c r="C32" s="39"/>
      <c r="D32" s="39"/>
      <c r="E32" s="40"/>
      <c r="F32" s="15"/>
      <c r="G32"/>
      <c r="H32"/>
    </row>
    <row r="33" spans="1:8" ht="20.100000000000001" customHeight="1" thickTop="1" thickBot="1" x14ac:dyDescent="0.3">
      <c r="A33" s="11" t="s">
        <v>11</v>
      </c>
      <c r="B33" s="16">
        <v>510</v>
      </c>
      <c r="C33" s="29">
        <v>500</v>
      </c>
      <c r="D33" s="17">
        <v>505</v>
      </c>
      <c r="E33" s="17">
        <v>505</v>
      </c>
      <c r="F33" s="33">
        <v>505</v>
      </c>
      <c r="G33"/>
      <c r="H33"/>
    </row>
    <row r="34" spans="1:8" ht="20.100000000000001" customHeight="1" thickTop="1" thickBot="1" x14ac:dyDescent="0.3">
      <c r="A34" s="11" t="s">
        <v>12</v>
      </c>
      <c r="B34" s="16">
        <v>5100</v>
      </c>
      <c r="C34" s="29">
        <v>5000</v>
      </c>
      <c r="D34" s="17">
        <v>5050</v>
      </c>
      <c r="E34" s="17">
        <v>5050</v>
      </c>
      <c r="F34" s="33">
        <v>5050</v>
      </c>
      <c r="G34"/>
      <c r="H34"/>
    </row>
    <row r="35" spans="1:8" ht="20.100000000000001" customHeight="1" thickTop="1" x14ac:dyDescent="0.25">
      <c r="A35" s="10" t="s">
        <v>5</v>
      </c>
      <c r="B35" s="41" t="s">
        <v>22</v>
      </c>
      <c r="C35" s="42"/>
      <c r="D35" s="42"/>
      <c r="E35" s="43"/>
      <c r="F35" s="44"/>
      <c r="G35"/>
      <c r="H35"/>
    </row>
    <row r="36" spans="1:8" ht="25.5" customHeight="1" thickBot="1" x14ac:dyDescent="0.3">
      <c r="A36" s="11" t="s">
        <v>6</v>
      </c>
      <c r="B36" s="35" t="s">
        <v>30</v>
      </c>
      <c r="C36" s="36"/>
      <c r="D36" s="36"/>
      <c r="E36" s="37"/>
      <c r="F36" s="45"/>
      <c r="G36"/>
      <c r="H36"/>
    </row>
    <row r="37" spans="1:8" ht="20.100000000000001" customHeight="1" thickTop="1" thickBot="1" x14ac:dyDescent="0.3">
      <c r="A37" s="11" t="s">
        <v>7</v>
      </c>
      <c r="B37" s="12">
        <v>15</v>
      </c>
      <c r="C37" s="28" t="s">
        <v>8</v>
      </c>
      <c r="D37" s="13"/>
      <c r="E37" s="14"/>
      <c r="F37" s="15"/>
      <c r="G37"/>
      <c r="H37"/>
    </row>
    <row r="38" spans="1:8" ht="20.100000000000001" customHeight="1" thickTop="1" thickBot="1" x14ac:dyDescent="0.3">
      <c r="A38" s="11" t="s">
        <v>9</v>
      </c>
      <c r="B38" s="38" t="s">
        <v>10</v>
      </c>
      <c r="C38" s="39"/>
      <c r="D38" s="39"/>
      <c r="E38" s="40"/>
      <c r="F38" s="15"/>
      <c r="G38"/>
      <c r="H38"/>
    </row>
    <row r="39" spans="1:8" ht="20.100000000000001" customHeight="1" thickTop="1" thickBot="1" x14ac:dyDescent="0.3">
      <c r="A39" s="11" t="s">
        <v>11</v>
      </c>
      <c r="B39" s="16">
        <v>102</v>
      </c>
      <c r="C39" s="29">
        <v>99</v>
      </c>
      <c r="D39" s="17">
        <v>101</v>
      </c>
      <c r="E39" s="17">
        <v>100.67</v>
      </c>
      <c r="F39" s="33">
        <v>100.67</v>
      </c>
      <c r="G39"/>
      <c r="H39"/>
    </row>
    <row r="40" spans="1:8" ht="20.100000000000001" customHeight="1" thickTop="1" thickBot="1" x14ac:dyDescent="0.3">
      <c r="A40" s="11" t="s">
        <v>12</v>
      </c>
      <c r="B40" s="16">
        <v>1530</v>
      </c>
      <c r="C40" s="29">
        <v>1485</v>
      </c>
      <c r="D40" s="17">
        <v>1515</v>
      </c>
      <c r="E40" s="17">
        <v>1510.5</v>
      </c>
      <c r="F40" s="33">
        <v>1510.5</v>
      </c>
      <c r="G40"/>
      <c r="H40"/>
    </row>
    <row r="41" spans="1:8" ht="20.100000000000001" customHeight="1" thickTop="1" x14ac:dyDescent="0.25">
      <c r="A41" s="10" t="s">
        <v>5</v>
      </c>
      <c r="B41" s="41" t="s">
        <v>23</v>
      </c>
      <c r="C41" s="42"/>
      <c r="D41" s="42"/>
      <c r="E41" s="43"/>
      <c r="F41" s="44"/>
      <c r="G41"/>
      <c r="H41"/>
    </row>
    <row r="42" spans="1:8" ht="25.5" customHeight="1" thickBot="1" x14ac:dyDescent="0.3">
      <c r="A42" s="11" t="s">
        <v>6</v>
      </c>
      <c r="B42" s="35" t="s">
        <v>31</v>
      </c>
      <c r="C42" s="36"/>
      <c r="D42" s="36"/>
      <c r="E42" s="37"/>
      <c r="F42" s="45"/>
      <c r="G42"/>
      <c r="H42"/>
    </row>
    <row r="43" spans="1:8" ht="20.100000000000001" customHeight="1" thickTop="1" thickBot="1" x14ac:dyDescent="0.3">
      <c r="A43" s="11" t="s">
        <v>7</v>
      </c>
      <c r="B43" s="12">
        <v>10</v>
      </c>
      <c r="C43" s="28" t="s">
        <v>15</v>
      </c>
      <c r="D43" s="13"/>
      <c r="E43" s="14"/>
      <c r="F43" s="15"/>
      <c r="G43"/>
      <c r="H43"/>
    </row>
    <row r="44" spans="1:8" ht="20.100000000000001" customHeight="1" thickTop="1" thickBot="1" x14ac:dyDescent="0.3">
      <c r="A44" s="11" t="s">
        <v>9</v>
      </c>
      <c r="B44" s="38" t="s">
        <v>10</v>
      </c>
      <c r="C44" s="39"/>
      <c r="D44" s="39"/>
      <c r="E44" s="40"/>
      <c r="F44" s="15"/>
      <c r="G44"/>
      <c r="H44"/>
    </row>
    <row r="45" spans="1:8" ht="20.100000000000001" customHeight="1" thickTop="1" thickBot="1" x14ac:dyDescent="0.3">
      <c r="A45" s="11" t="s">
        <v>11</v>
      </c>
      <c r="B45" s="16">
        <v>114</v>
      </c>
      <c r="C45" s="29">
        <v>110</v>
      </c>
      <c r="D45" s="17">
        <v>113</v>
      </c>
      <c r="E45" s="17">
        <v>112.34</v>
      </c>
      <c r="F45" s="33">
        <v>112.34</v>
      </c>
      <c r="G45"/>
      <c r="H45"/>
    </row>
    <row r="46" spans="1:8" ht="20.100000000000001" customHeight="1" thickTop="1" thickBot="1" x14ac:dyDescent="0.3">
      <c r="A46" s="11" t="s">
        <v>12</v>
      </c>
      <c r="B46" s="16">
        <v>1400</v>
      </c>
      <c r="C46" s="29">
        <v>1100</v>
      </c>
      <c r="D46" s="17">
        <v>1130</v>
      </c>
      <c r="E46" s="17">
        <v>1123.4000000000001</v>
      </c>
      <c r="F46" s="33">
        <v>1123.4000000000001</v>
      </c>
      <c r="G46"/>
      <c r="H46"/>
    </row>
    <row r="47" spans="1:8" ht="20.100000000000001" customHeight="1" thickTop="1" x14ac:dyDescent="0.25">
      <c r="A47" s="10" t="s">
        <v>5</v>
      </c>
      <c r="B47" s="41" t="s">
        <v>24</v>
      </c>
      <c r="C47" s="42"/>
      <c r="D47" s="42"/>
      <c r="E47" s="43"/>
      <c r="F47" s="44"/>
      <c r="G47"/>
      <c r="H47"/>
    </row>
    <row r="48" spans="1:8" ht="26.25" customHeight="1" thickBot="1" x14ac:dyDescent="0.3">
      <c r="A48" s="11" t="s">
        <v>6</v>
      </c>
      <c r="B48" s="35" t="s">
        <v>32</v>
      </c>
      <c r="C48" s="36"/>
      <c r="D48" s="36"/>
      <c r="E48" s="37"/>
      <c r="F48" s="45"/>
      <c r="G48"/>
      <c r="H48"/>
    </row>
    <row r="49" spans="1:8" ht="20.100000000000001" customHeight="1" thickTop="1" thickBot="1" x14ac:dyDescent="0.3">
      <c r="A49" s="11" t="s">
        <v>7</v>
      </c>
      <c r="B49" s="12">
        <v>20</v>
      </c>
      <c r="C49" s="28" t="s">
        <v>8</v>
      </c>
      <c r="D49" s="13" t="s">
        <v>33</v>
      </c>
      <c r="E49" s="14"/>
      <c r="F49" s="15"/>
      <c r="G49"/>
      <c r="H49"/>
    </row>
    <row r="50" spans="1:8" ht="20.100000000000001" customHeight="1" thickTop="1" thickBot="1" x14ac:dyDescent="0.3">
      <c r="A50" s="11" t="s">
        <v>9</v>
      </c>
      <c r="B50" s="38" t="s">
        <v>10</v>
      </c>
      <c r="C50" s="39"/>
      <c r="D50" s="39"/>
      <c r="E50" s="40"/>
      <c r="F50" s="15"/>
      <c r="G50"/>
      <c r="H50"/>
    </row>
    <row r="51" spans="1:8" ht="20.100000000000001" customHeight="1" thickTop="1" thickBot="1" x14ac:dyDescent="0.3">
      <c r="A51" s="11" t="s">
        <v>11</v>
      </c>
      <c r="B51" s="16">
        <v>110</v>
      </c>
      <c r="C51" s="29">
        <v>100</v>
      </c>
      <c r="D51" s="17">
        <v>108</v>
      </c>
      <c r="E51" s="17">
        <v>106</v>
      </c>
      <c r="F51" s="33">
        <v>106</v>
      </c>
      <c r="G51"/>
      <c r="H51"/>
    </row>
    <row r="52" spans="1:8" ht="20.100000000000001" customHeight="1" thickTop="1" thickBot="1" x14ac:dyDescent="0.3">
      <c r="A52" s="11" t="s">
        <v>12</v>
      </c>
      <c r="B52" s="16">
        <v>2200</v>
      </c>
      <c r="C52" s="29">
        <v>2000</v>
      </c>
      <c r="D52" s="17">
        <v>2160</v>
      </c>
      <c r="E52" s="17">
        <v>2120</v>
      </c>
      <c r="F52" s="33">
        <v>2120</v>
      </c>
      <c r="G52"/>
      <c r="H52"/>
    </row>
    <row r="53" spans="1:8" ht="20.100000000000001" customHeight="1" thickTop="1" thickBot="1" x14ac:dyDescent="0.3">
      <c r="A53" s="18" t="s">
        <v>13</v>
      </c>
      <c r="B53" s="30">
        <v>47190</v>
      </c>
      <c r="C53" s="30">
        <v>45295</v>
      </c>
      <c r="D53" s="30">
        <v>46335</v>
      </c>
      <c r="E53" s="30">
        <v>46188.5</v>
      </c>
      <c r="F53" s="20">
        <v>46188.5</v>
      </c>
      <c r="G53"/>
      <c r="H53"/>
    </row>
    <row r="54" spans="1:8" ht="20.100000000000001" customHeight="1" thickTop="1" thickBot="1" x14ac:dyDescent="0.3">
      <c r="A54" s="11" t="s">
        <v>14</v>
      </c>
      <c r="B54" s="19">
        <v>47190</v>
      </c>
      <c r="C54" s="30">
        <v>45295</v>
      </c>
      <c r="D54" s="19">
        <v>46335</v>
      </c>
      <c r="E54" s="19">
        <v>46188.5</v>
      </c>
      <c r="F54" s="20">
        <v>46188.5</v>
      </c>
      <c r="G54"/>
      <c r="H54"/>
    </row>
    <row r="55" spans="1:8" ht="10.5" customHeight="1" thickTop="1" x14ac:dyDescent="0.25">
      <c r="A55" s="21"/>
      <c r="B55" s="21"/>
      <c r="C55" s="31"/>
      <c r="D55" s="21"/>
      <c r="E55" s="22"/>
      <c r="F55" s="22"/>
      <c r="G55"/>
      <c r="H55"/>
    </row>
    <row r="56" spans="1:8" ht="13.5" customHeight="1" x14ac:dyDescent="0.25">
      <c r="A56" s="34" t="s">
        <v>25</v>
      </c>
      <c r="B56" s="34"/>
      <c r="C56" s="34"/>
      <c r="D56" s="34"/>
      <c r="E56" s="34"/>
      <c r="F56" s="34"/>
      <c r="G56"/>
      <c r="H56"/>
    </row>
    <row r="57" spans="1:8" ht="61.5" customHeight="1" x14ac:dyDescent="0.25">
      <c r="A57" s="34"/>
      <c r="B57" s="34"/>
      <c r="C57" s="34"/>
      <c r="D57" s="34"/>
      <c r="E57" s="34"/>
      <c r="F57" s="34"/>
      <c r="G57"/>
      <c r="H57"/>
    </row>
    <row r="58" spans="1:8" ht="20.100000000000001" customHeight="1" x14ac:dyDescent="0.25">
      <c r="G58"/>
      <c r="H58"/>
    </row>
    <row r="59" spans="1:8" ht="20.100000000000001" customHeight="1" x14ac:dyDescent="0.25">
      <c r="G59"/>
      <c r="H59"/>
    </row>
    <row r="60" spans="1:8" ht="20.100000000000001" customHeight="1" x14ac:dyDescent="0.25">
      <c r="G60"/>
      <c r="H60"/>
    </row>
    <row r="61" spans="1:8" ht="20.100000000000001" customHeight="1" x14ac:dyDescent="0.25">
      <c r="G61"/>
      <c r="H61"/>
    </row>
    <row r="62" spans="1:8" ht="20.100000000000001" customHeight="1" x14ac:dyDescent="0.25">
      <c r="G62"/>
      <c r="H62"/>
    </row>
    <row r="63" spans="1:8" ht="20.100000000000001" customHeight="1" x14ac:dyDescent="0.25">
      <c r="G63"/>
      <c r="H63"/>
    </row>
    <row r="64" spans="1:8" ht="20.100000000000001" customHeight="1" x14ac:dyDescent="0.25">
      <c r="G64"/>
      <c r="H64"/>
    </row>
    <row r="65" spans="4:8" ht="20.100000000000001" customHeight="1" x14ac:dyDescent="0.25">
      <c r="G65"/>
      <c r="H65"/>
    </row>
    <row r="66" spans="4:8" ht="20.100000000000001" customHeight="1" x14ac:dyDescent="0.25">
      <c r="G66"/>
      <c r="H66"/>
    </row>
    <row r="67" spans="4:8" ht="20.100000000000001" customHeight="1" x14ac:dyDescent="0.25">
      <c r="G67"/>
      <c r="H67"/>
    </row>
    <row r="68" spans="4:8" ht="20.100000000000001" customHeight="1" x14ac:dyDescent="0.25">
      <c r="G68"/>
      <c r="H68"/>
    </row>
    <row r="69" spans="4:8" ht="20.100000000000001" customHeight="1" x14ac:dyDescent="0.25"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</sheetData>
  <mergeCells count="36">
    <mergeCell ref="B8:E8"/>
    <mergeCell ref="B17:E17"/>
    <mergeCell ref="F17:F18"/>
    <mergeCell ref="B26:E26"/>
    <mergeCell ref="B29:E29"/>
    <mergeCell ref="F29:F30"/>
    <mergeCell ref="B30:E30"/>
    <mergeCell ref="B18:E18"/>
    <mergeCell ref="B20:E20"/>
    <mergeCell ref="B23:E23"/>
    <mergeCell ref="F23:F24"/>
    <mergeCell ref="B24:E24"/>
    <mergeCell ref="B11:E11"/>
    <mergeCell ref="F11:F12"/>
    <mergeCell ref="A1:F1"/>
    <mergeCell ref="A3:A4"/>
    <mergeCell ref="B3:D3"/>
    <mergeCell ref="B5:E5"/>
    <mergeCell ref="F5:F6"/>
    <mergeCell ref="B6:E6"/>
    <mergeCell ref="A56:F57"/>
    <mergeCell ref="B12:E12"/>
    <mergeCell ref="B14:E14"/>
    <mergeCell ref="B47:E47"/>
    <mergeCell ref="F47:F48"/>
    <mergeCell ref="B48:E48"/>
    <mergeCell ref="B50:E50"/>
    <mergeCell ref="B38:E38"/>
    <mergeCell ref="B41:E41"/>
    <mergeCell ref="F41:F42"/>
    <mergeCell ref="B42:E42"/>
    <mergeCell ref="B44:E44"/>
    <mergeCell ref="B35:E35"/>
    <mergeCell ref="F35:F36"/>
    <mergeCell ref="B36:E36"/>
    <mergeCell ref="B32:E3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" sqref="B1:C31"/>
    </sheetView>
  </sheetViews>
  <sheetFormatPr defaultRowHeight="15" x14ac:dyDescent="0.25"/>
  <cols>
    <col min="3" max="3" width="10.85546875" customWidth="1"/>
    <col min="4" max="4" width="11.140625" style="24" customWidth="1"/>
  </cols>
  <sheetData>
    <row r="1" spans="1:4" x14ac:dyDescent="0.25">
      <c r="A1">
        <v>60</v>
      </c>
      <c r="B1" s="24">
        <v>21.9</v>
      </c>
      <c r="C1" s="24">
        <v>1314</v>
      </c>
      <c r="D1" s="24">
        <f>A1*B1</f>
        <v>1314</v>
      </c>
    </row>
    <row r="2" spans="1:4" x14ac:dyDescent="0.25">
      <c r="A2">
        <v>40</v>
      </c>
      <c r="B2" s="24">
        <v>97.78</v>
      </c>
      <c r="C2" s="24">
        <v>3911.2</v>
      </c>
      <c r="D2" s="24">
        <f t="shared" ref="D2:D31" si="0">A2*B2</f>
        <v>3911.2</v>
      </c>
    </row>
    <row r="3" spans="1:4" x14ac:dyDescent="0.25">
      <c r="A3">
        <v>25</v>
      </c>
      <c r="B3" s="24">
        <v>159.82</v>
      </c>
      <c r="C3" s="24">
        <v>3995.5</v>
      </c>
      <c r="D3" s="24">
        <f t="shared" si="0"/>
        <v>3995.5</v>
      </c>
    </row>
    <row r="4" spans="1:4" x14ac:dyDescent="0.25">
      <c r="A4">
        <v>100</v>
      </c>
      <c r="B4" s="24">
        <v>5.93</v>
      </c>
      <c r="C4" s="24">
        <v>593</v>
      </c>
      <c r="D4" s="24">
        <f t="shared" si="0"/>
        <v>593</v>
      </c>
    </row>
    <row r="5" spans="1:4" x14ac:dyDescent="0.25">
      <c r="A5">
        <v>20</v>
      </c>
      <c r="B5" s="24">
        <v>67.459999999999994</v>
      </c>
      <c r="C5" s="24">
        <v>1349.2</v>
      </c>
      <c r="D5" s="24">
        <f t="shared" si="0"/>
        <v>1349.1999999999998</v>
      </c>
    </row>
    <row r="6" spans="1:4" x14ac:dyDescent="0.25">
      <c r="A6">
        <v>5</v>
      </c>
      <c r="B6" s="24">
        <v>447.47</v>
      </c>
      <c r="C6" s="24">
        <v>2237.35</v>
      </c>
      <c r="D6" s="24">
        <f t="shared" si="0"/>
        <v>2237.3500000000004</v>
      </c>
    </row>
    <row r="7" spans="1:4" x14ac:dyDescent="0.25">
      <c r="A7">
        <v>50</v>
      </c>
      <c r="B7" s="24">
        <v>21.62</v>
      </c>
      <c r="C7" s="24">
        <v>1081</v>
      </c>
      <c r="D7" s="24">
        <f t="shared" si="0"/>
        <v>1081</v>
      </c>
    </row>
    <row r="8" spans="1:4" x14ac:dyDescent="0.25">
      <c r="A8">
        <v>15</v>
      </c>
      <c r="B8" s="24">
        <v>128.22999999999999</v>
      </c>
      <c r="C8" s="24">
        <v>1923.45</v>
      </c>
      <c r="D8" s="24">
        <f t="shared" si="0"/>
        <v>1923.4499999999998</v>
      </c>
    </row>
    <row r="9" spans="1:4" x14ac:dyDescent="0.25">
      <c r="A9">
        <v>200</v>
      </c>
      <c r="B9" s="24">
        <v>7.03</v>
      </c>
      <c r="C9" s="24">
        <v>1406</v>
      </c>
      <c r="D9" s="24">
        <f t="shared" si="0"/>
        <v>1406</v>
      </c>
    </row>
    <row r="10" spans="1:4" x14ac:dyDescent="0.25">
      <c r="A10">
        <v>3</v>
      </c>
      <c r="B10" s="24">
        <v>829.05</v>
      </c>
      <c r="C10" s="24">
        <v>2487.15</v>
      </c>
      <c r="D10" s="24">
        <f t="shared" si="0"/>
        <v>2487.1499999999996</v>
      </c>
    </row>
    <row r="11" spans="1:4" x14ac:dyDescent="0.25">
      <c r="A11">
        <v>10</v>
      </c>
      <c r="B11" s="24">
        <v>71.55</v>
      </c>
      <c r="C11" s="24">
        <v>715.5</v>
      </c>
      <c r="D11" s="24">
        <f t="shared" si="0"/>
        <v>715.5</v>
      </c>
    </row>
    <row r="12" spans="1:4" x14ac:dyDescent="0.25">
      <c r="A12">
        <v>15</v>
      </c>
      <c r="B12" s="24">
        <v>123.74</v>
      </c>
      <c r="C12" s="24">
        <v>1856.1</v>
      </c>
      <c r="D12" s="24">
        <f t="shared" si="0"/>
        <v>1856.1</v>
      </c>
    </row>
    <row r="13" spans="1:4" x14ac:dyDescent="0.25">
      <c r="A13">
        <v>200</v>
      </c>
      <c r="B13" s="24">
        <v>12.52</v>
      </c>
      <c r="C13" s="24">
        <v>2504</v>
      </c>
      <c r="D13" s="24">
        <f t="shared" si="0"/>
        <v>2504</v>
      </c>
    </row>
    <row r="14" spans="1:4" x14ac:dyDescent="0.25">
      <c r="A14">
        <v>10</v>
      </c>
      <c r="B14" s="24">
        <v>86.55</v>
      </c>
      <c r="C14" s="24">
        <v>865.5</v>
      </c>
      <c r="D14" s="24">
        <f t="shared" si="0"/>
        <v>865.5</v>
      </c>
    </row>
    <row r="15" spans="1:4" x14ac:dyDescent="0.25">
      <c r="A15">
        <v>30</v>
      </c>
      <c r="B15" s="24">
        <v>97.37</v>
      </c>
      <c r="C15" s="24">
        <v>2921.1</v>
      </c>
      <c r="D15" s="24">
        <f t="shared" si="0"/>
        <v>2921.1000000000004</v>
      </c>
    </row>
    <row r="16" spans="1:4" x14ac:dyDescent="0.25">
      <c r="A16">
        <v>65</v>
      </c>
      <c r="B16" s="24">
        <v>73.84</v>
      </c>
      <c r="C16" s="24">
        <v>4799.6000000000004</v>
      </c>
      <c r="D16" s="24">
        <f t="shared" si="0"/>
        <v>4799.6000000000004</v>
      </c>
    </row>
    <row r="17" spans="1:4" x14ac:dyDescent="0.25">
      <c r="A17">
        <v>15</v>
      </c>
      <c r="B17" s="24">
        <v>25.55</v>
      </c>
      <c r="C17" s="24">
        <v>383.25</v>
      </c>
      <c r="D17" s="24">
        <f t="shared" si="0"/>
        <v>383.25</v>
      </c>
    </row>
    <row r="18" spans="1:4" x14ac:dyDescent="0.25">
      <c r="A18">
        <v>6</v>
      </c>
      <c r="B18" s="24">
        <v>17.82</v>
      </c>
      <c r="C18" s="24">
        <v>106.92</v>
      </c>
      <c r="D18" s="24">
        <f t="shared" si="0"/>
        <v>106.92</v>
      </c>
    </row>
    <row r="19" spans="1:4" x14ac:dyDescent="0.25">
      <c r="A19">
        <v>20</v>
      </c>
      <c r="B19" s="24">
        <v>8.52</v>
      </c>
      <c r="C19" s="24">
        <v>170.4</v>
      </c>
      <c r="D19" s="24">
        <f t="shared" si="0"/>
        <v>170.39999999999998</v>
      </c>
    </row>
    <row r="20" spans="1:4" x14ac:dyDescent="0.25">
      <c r="A20">
        <v>15</v>
      </c>
      <c r="B20" s="24">
        <v>126.26</v>
      </c>
      <c r="C20" s="24">
        <v>1893.9</v>
      </c>
      <c r="D20" s="24">
        <f t="shared" si="0"/>
        <v>1893.9</v>
      </c>
    </row>
    <row r="21" spans="1:4" x14ac:dyDescent="0.25">
      <c r="A21">
        <v>40</v>
      </c>
      <c r="B21" s="24">
        <v>89.84</v>
      </c>
      <c r="C21" s="24">
        <v>3593.6</v>
      </c>
      <c r="D21" s="24">
        <f t="shared" si="0"/>
        <v>3593.6000000000004</v>
      </c>
    </row>
    <row r="22" spans="1:4" x14ac:dyDescent="0.25">
      <c r="A22">
        <v>5</v>
      </c>
      <c r="B22" s="24">
        <v>210.35</v>
      </c>
      <c r="C22" s="24">
        <v>1051.75</v>
      </c>
      <c r="D22" s="24">
        <f t="shared" si="0"/>
        <v>1051.75</v>
      </c>
    </row>
    <row r="23" spans="1:4" x14ac:dyDescent="0.25">
      <c r="A23">
        <v>10</v>
      </c>
      <c r="B23" s="24">
        <v>37.979999999999997</v>
      </c>
      <c r="C23" s="24">
        <v>379.8</v>
      </c>
      <c r="D23" s="24">
        <f t="shared" si="0"/>
        <v>379.79999999999995</v>
      </c>
    </row>
    <row r="24" spans="1:4" x14ac:dyDescent="0.25">
      <c r="A24">
        <v>80</v>
      </c>
      <c r="B24" s="24">
        <v>84.52</v>
      </c>
      <c r="C24" s="24">
        <v>6761.6</v>
      </c>
      <c r="D24" s="24">
        <f t="shared" si="0"/>
        <v>6761.5999999999995</v>
      </c>
    </row>
    <row r="25" spans="1:4" x14ac:dyDescent="0.25">
      <c r="A25">
        <v>10</v>
      </c>
      <c r="B25" s="24">
        <v>58.6</v>
      </c>
      <c r="C25" s="24">
        <v>586</v>
      </c>
      <c r="D25" s="24">
        <f t="shared" si="0"/>
        <v>586</v>
      </c>
    </row>
    <row r="26" spans="1:4" x14ac:dyDescent="0.25">
      <c r="A26">
        <v>10</v>
      </c>
      <c r="B26" s="24">
        <v>26.26</v>
      </c>
      <c r="C26" s="24">
        <v>262.60000000000002</v>
      </c>
      <c r="D26" s="24">
        <f t="shared" si="0"/>
        <v>262.60000000000002</v>
      </c>
    </row>
    <row r="27" spans="1:4" x14ac:dyDescent="0.25">
      <c r="A27">
        <v>10</v>
      </c>
      <c r="B27" s="24">
        <v>30.94</v>
      </c>
      <c r="C27" s="24">
        <v>309.39999999999998</v>
      </c>
      <c r="D27" s="24">
        <f t="shared" si="0"/>
        <v>309.40000000000003</v>
      </c>
    </row>
    <row r="28" spans="1:4" x14ac:dyDescent="0.25">
      <c r="A28">
        <v>10</v>
      </c>
      <c r="B28" s="24">
        <v>43.69</v>
      </c>
      <c r="C28" s="24">
        <v>436.9</v>
      </c>
      <c r="D28" s="24">
        <f t="shared" si="0"/>
        <v>436.9</v>
      </c>
    </row>
    <row r="29" spans="1:4" x14ac:dyDescent="0.25">
      <c r="A29">
        <v>2</v>
      </c>
      <c r="B29" s="24">
        <v>2934.82</v>
      </c>
      <c r="C29" s="24">
        <v>5869.64</v>
      </c>
      <c r="D29" s="24">
        <f t="shared" si="0"/>
        <v>5869.64</v>
      </c>
    </row>
    <row r="30" spans="1:4" x14ac:dyDescent="0.25">
      <c r="A30">
        <v>100</v>
      </c>
      <c r="B30" s="24">
        <v>65.16</v>
      </c>
      <c r="C30" s="24">
        <v>6516</v>
      </c>
      <c r="D30" s="24">
        <f t="shared" si="0"/>
        <v>6516</v>
      </c>
    </row>
    <row r="31" spans="1:4" x14ac:dyDescent="0.25">
      <c r="A31">
        <v>128</v>
      </c>
      <c r="B31" s="24">
        <v>301.63</v>
      </c>
      <c r="C31" s="24">
        <v>38608.639999999999</v>
      </c>
      <c r="D31" s="24">
        <f t="shared" si="0"/>
        <v>38608.639999999999</v>
      </c>
    </row>
    <row r="32" spans="1:4" x14ac:dyDescent="0.25">
      <c r="B32" s="24"/>
      <c r="C32" s="24">
        <v>100890.05</v>
      </c>
      <c r="D32" s="24">
        <f>SUM(D1:D31)</f>
        <v>100890.04999999999</v>
      </c>
    </row>
    <row r="33" spans="2:3" x14ac:dyDescent="0.25">
      <c r="B33" s="24"/>
      <c r="C33" s="24">
        <v>100890.05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group1</dc:creator>
  <cp:lastModifiedBy>Екатерина</cp:lastModifiedBy>
  <cp:lastPrinted>2018-11-12T06:35:10Z</cp:lastPrinted>
  <dcterms:created xsi:type="dcterms:W3CDTF">2018-05-03T09:40:42Z</dcterms:created>
  <dcterms:modified xsi:type="dcterms:W3CDTF">2018-11-12T06:43:51Z</dcterms:modified>
</cp:coreProperties>
</file>