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N12" i="1"/>
  <c r="N13"/>
</calcChain>
</file>

<file path=xl/sharedStrings.xml><?xml version="1.0" encoding="utf-8"?>
<sst xmlns="http://schemas.openxmlformats.org/spreadsheetml/2006/main" count="27" uniqueCount="26">
  <si>
    <t>Ед. изм.</t>
  </si>
  <si>
    <t>Приложение №2</t>
  </si>
  <si>
    <t>к извещению о проведении закупки</t>
  </si>
  <si>
    <t>IV ОБОСНОВАНИЕ НАЧАЛЬНОЙ (МАКСИМАЛЬНОЙ) ЦЕНЫ  ГРАЖДАНСКО-ПРАВОВОГО ДОГОВОРА</t>
  </si>
  <si>
    <t>Используемый метод определения начальной (максимальной) цены  гражданско-правового договора: метод сопоставления рыночных цен</t>
  </si>
  <si>
    <t>№ п/п</t>
  </si>
  <si>
    <t>Объект закупки</t>
  </si>
  <si>
    <t>Кол-во</t>
  </si>
  <si>
    <t>Основные характеристики объекта закупки</t>
  </si>
  <si>
    <t>Количество источников ценовой информации</t>
  </si>
  <si>
    <t>Цены поставщиков (исполнителей, подрядчиков), рублей</t>
  </si>
  <si>
    <t>цена за единицу товара, руб</t>
  </si>
  <si>
    <t>Расчет начальной (максимальной) цены по позиции*</t>
  </si>
  <si>
    <t>Поставщик №4  Исх 1448 от 14.10.16г. Вх. 118 от 02.12.2016</t>
  </si>
  <si>
    <t xml:space="preserve">Поставщик №5  Исх 1449 от 14.10.16г. Вх. </t>
  </si>
  <si>
    <t xml:space="preserve">Поставщик №6  Исх 1451 от 14.10.16г. Вх. </t>
  </si>
  <si>
    <t>штук</t>
  </si>
  <si>
    <t xml:space="preserve">Начальная (максимальная) цена гражданско-правового договора**, руб. </t>
  </si>
  <si>
    <t>Коммерческое предложение вх. № б/н от 11.07.2022</t>
  </si>
  <si>
    <t>Коммерческое предложение вх. №  б/н от 11.07.2022</t>
  </si>
  <si>
    <t>Муниципальное бюджетное общеобразовательное учреждение "Средняя общеобразовательная школа №6"</t>
  </si>
  <si>
    <t xml:space="preserve">Главный специалист по закупкам Белинская Н.Н. </t>
  </si>
  <si>
    <t>Поставка холодильной витрины.</t>
  </si>
  <si>
    <t>Холодильная витрина</t>
  </si>
  <si>
    <t xml:space="preserve">Итого: Начальная (максимальная) цена контракта:  37356 (Тридцать семь тысяч триста пятьдесят шесть) рублей 67 копеек. </t>
  </si>
  <si>
    <t xml:space="preserve">
- Высота не менее 86 см и не более 88 см
- Ширина не менее 48 см и не более 50 см
- Глубина не менее 60 см и не более 65 см
- Нагрузка не менее 30 кг инее более 35 кг
- Общий объем не менее 115 л и не более 120  -Количество компрессоров - 1
- Управление электромеханическое
- Функции управления:  регулировка температуры охлаждения
- Количество камер 1 камера
- Тип двери стеклянная дверь
- Замок двери нет
- Ручки дверей внешние
- Опоры 4 ножки
- Размораживание камеры автоматическое
- Система охлаждения статическая
- Температурный режим от +1 до +10 °С
- Количество полок не менее 3 полки и не более 5 полок
- Материал полок закаленное стекло
Напряжение 220 В.
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</si>
</sst>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Calibri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center"/>
    </xf>
    <xf numFmtId="0" fontId="9" fillId="2" borderId="0" xfId="0" applyFont="1" applyFill="1" applyBorder="1"/>
    <xf numFmtId="0" fontId="9" fillId="2" borderId="0" xfId="0" applyFont="1" applyFill="1"/>
    <xf numFmtId="0" fontId="0" fillId="0" borderId="0" xfId="0" applyBorder="1" applyAlignment="1"/>
    <xf numFmtId="0" fontId="5" fillId="2" borderId="5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left" vertical="top"/>
    </xf>
    <xf numFmtId="0" fontId="0" fillId="2" borderId="0" xfId="0" applyFill="1"/>
    <xf numFmtId="0" fontId="10" fillId="0" borderId="0" xfId="0" applyFont="1"/>
    <xf numFmtId="0" fontId="11" fillId="0" borderId="0" xfId="0" applyFont="1"/>
    <xf numFmtId="0" fontId="8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/>
    </xf>
    <xf numFmtId="0" fontId="4" fillId="0" borderId="5" xfId="0" applyFont="1" applyBorder="1" applyAlignment="1">
      <alignment horizontal="left"/>
    </xf>
    <xf numFmtId="0" fontId="5" fillId="2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R11" sqref="R11"/>
    </sheetView>
  </sheetViews>
  <sheetFormatPr defaultRowHeight="15"/>
  <cols>
    <col min="1" max="1" width="4.7109375" customWidth="1"/>
    <col min="2" max="2" width="15" customWidth="1"/>
    <col min="3" max="3" width="7.140625" customWidth="1"/>
    <col min="4" max="4" width="6.42578125" customWidth="1"/>
    <col min="5" max="5" width="36.5703125" customWidth="1"/>
    <col min="6" max="6" width="7.28515625" customWidth="1"/>
    <col min="7" max="7" width="9.28515625" customWidth="1"/>
    <col min="8" max="8" width="10.5703125" customWidth="1"/>
    <col min="9" max="9" width="10.28515625" customWidth="1"/>
    <col min="10" max="10" width="11.7109375" hidden="1" customWidth="1"/>
    <col min="11" max="11" width="0.140625" hidden="1" customWidth="1"/>
    <col min="12" max="12" width="9.140625" hidden="1" customWidth="1"/>
    <col min="13" max="13" width="10" customWidth="1"/>
    <col min="14" max="14" width="11.140625" customWidth="1"/>
  </cols>
  <sheetData>
    <row r="1" spans="1:14" ht="15" customHeight="1">
      <c r="I1" s="41" t="s">
        <v>1</v>
      </c>
      <c r="J1" s="41"/>
      <c r="K1" s="41"/>
      <c r="L1" s="41"/>
      <c r="M1" s="41"/>
      <c r="N1" s="41"/>
    </row>
    <row r="2" spans="1:14" ht="15" customHeight="1">
      <c r="I2" s="1"/>
      <c r="J2" s="1"/>
      <c r="K2" s="1"/>
      <c r="L2" s="1"/>
      <c r="M2" s="1"/>
      <c r="N2" s="2" t="s">
        <v>2</v>
      </c>
    </row>
    <row r="3" spans="1:14" ht="15" customHeight="1">
      <c r="A3" s="42" t="s">
        <v>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15" customHeight="1">
      <c r="A4" s="43" t="s">
        <v>22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.75">
      <c r="A6" s="44" t="s">
        <v>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8" spans="1:14" ht="15.75">
      <c r="A8" s="45" t="s">
        <v>5</v>
      </c>
      <c r="B8" s="45" t="s">
        <v>6</v>
      </c>
      <c r="C8" s="36" t="s">
        <v>0</v>
      </c>
      <c r="D8" s="45" t="s">
        <v>7</v>
      </c>
      <c r="E8" s="45" t="s">
        <v>8</v>
      </c>
      <c r="F8" s="46" t="s">
        <v>9</v>
      </c>
      <c r="G8" s="47" t="s">
        <v>10</v>
      </c>
      <c r="H8" s="48"/>
      <c r="I8" s="48"/>
      <c r="J8" s="48"/>
      <c r="K8" s="48"/>
      <c r="L8" s="48"/>
      <c r="M8" s="36" t="s">
        <v>11</v>
      </c>
      <c r="N8" s="45" t="s">
        <v>12</v>
      </c>
    </row>
    <row r="9" spans="1:14" ht="117">
      <c r="A9" s="45"/>
      <c r="B9" s="45"/>
      <c r="C9" s="37"/>
      <c r="D9" s="45"/>
      <c r="E9" s="45"/>
      <c r="F9" s="45"/>
      <c r="G9" s="4">
        <v>1</v>
      </c>
      <c r="H9" s="4">
        <v>2</v>
      </c>
      <c r="I9" s="4">
        <v>3</v>
      </c>
      <c r="J9" s="5" t="s">
        <v>13</v>
      </c>
      <c r="K9" s="5" t="s">
        <v>14</v>
      </c>
      <c r="L9" s="5" t="s">
        <v>15</v>
      </c>
      <c r="M9" s="37"/>
      <c r="N9" s="45"/>
    </row>
    <row r="10" spans="1:14" ht="15.75" customHeight="1">
      <c r="A10" s="6">
        <v>1</v>
      </c>
      <c r="B10" s="7">
        <v>2</v>
      </c>
      <c r="C10" s="6">
        <v>3</v>
      </c>
      <c r="D10" s="8">
        <v>4</v>
      </c>
      <c r="E10" s="6">
        <v>5</v>
      </c>
      <c r="F10" s="8">
        <v>6</v>
      </c>
      <c r="G10" s="6">
        <v>7</v>
      </c>
      <c r="H10" s="8">
        <v>8</v>
      </c>
      <c r="I10" s="6">
        <v>9</v>
      </c>
      <c r="J10" s="8">
        <v>10</v>
      </c>
      <c r="K10" s="6">
        <v>11</v>
      </c>
      <c r="L10" s="6">
        <v>12</v>
      </c>
      <c r="M10" s="6">
        <v>13</v>
      </c>
      <c r="N10" s="6">
        <v>14</v>
      </c>
    </row>
    <row r="11" spans="1:14" ht="264" customHeight="1">
      <c r="A11" s="36">
        <v>1</v>
      </c>
      <c r="B11" s="28" t="s">
        <v>23</v>
      </c>
      <c r="C11" s="9" t="s">
        <v>16</v>
      </c>
      <c r="D11" s="10">
        <v>1</v>
      </c>
      <c r="E11" s="49" t="s">
        <v>25</v>
      </c>
      <c r="F11" s="11">
        <v>3</v>
      </c>
      <c r="G11" s="12">
        <v>35070</v>
      </c>
      <c r="H11" s="13">
        <v>38000</v>
      </c>
      <c r="I11" s="12">
        <v>39000</v>
      </c>
      <c r="J11" s="7"/>
      <c r="K11" s="14"/>
      <c r="L11" s="14"/>
      <c r="M11" s="15">
        <v>37356.67</v>
      </c>
      <c r="N11" s="15"/>
    </row>
    <row r="12" spans="1:14" ht="15.75">
      <c r="A12" s="37"/>
      <c r="B12" s="3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40"/>
      <c r="N12" s="16">
        <f>M11*D11</f>
        <v>37356.67</v>
      </c>
    </row>
    <row r="13" spans="1:14" ht="15.75">
      <c r="A13" s="32" t="s">
        <v>17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7">
        <f>N12</f>
        <v>37356.67</v>
      </c>
    </row>
    <row r="14" spans="1:14" ht="15.75">
      <c r="A14" s="31" t="s">
        <v>24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15.75">
      <c r="A15" s="18">
        <v>1</v>
      </c>
      <c r="B15" s="33" t="s">
        <v>18</v>
      </c>
      <c r="C15" s="33"/>
      <c r="D15" s="33"/>
      <c r="E15" s="33"/>
      <c r="F15" s="19"/>
      <c r="G15" s="19"/>
      <c r="H15" s="19"/>
      <c r="I15" s="19"/>
      <c r="J15" s="20"/>
      <c r="K15" s="21"/>
      <c r="L15" s="21"/>
      <c r="M15" s="21"/>
      <c r="N15" s="22"/>
    </row>
    <row r="16" spans="1:14" ht="15.75">
      <c r="A16" s="23">
        <v>2</v>
      </c>
      <c r="B16" s="34" t="s">
        <v>19</v>
      </c>
      <c r="C16" s="30"/>
      <c r="D16" s="30"/>
      <c r="E16" s="35"/>
      <c r="F16" s="19"/>
      <c r="G16" s="19"/>
      <c r="H16" s="19"/>
      <c r="I16" s="19"/>
      <c r="J16" s="20"/>
      <c r="K16" s="24"/>
      <c r="L16" s="24"/>
      <c r="M16" s="24"/>
      <c r="N16" s="22"/>
    </row>
    <row r="17" spans="1:14" ht="15.75">
      <c r="A17" s="18">
        <v>3</v>
      </c>
      <c r="B17" s="33" t="s">
        <v>19</v>
      </c>
      <c r="C17" s="33"/>
      <c r="D17" s="33"/>
      <c r="E17" s="33"/>
      <c r="F17" s="19"/>
      <c r="G17" s="19"/>
      <c r="H17" s="19"/>
      <c r="I17" s="19"/>
      <c r="J17" s="20"/>
      <c r="K17" s="21"/>
      <c r="L17" s="21"/>
      <c r="M17" s="21"/>
      <c r="N17" s="22"/>
    </row>
    <row r="18" spans="1:14" ht="35.25" customHeight="1">
      <c r="A18" s="30" t="s">
        <v>20</v>
      </c>
      <c r="B18" s="30"/>
      <c r="C18" s="30"/>
      <c r="D18" s="30"/>
      <c r="E18" s="30"/>
      <c r="F18" s="25"/>
      <c r="G18" s="25"/>
      <c r="H18" s="25"/>
      <c r="I18" s="25"/>
      <c r="J18" s="25"/>
      <c r="K18" s="21"/>
      <c r="L18" s="21"/>
      <c r="M18" s="21"/>
      <c r="N18" s="22"/>
    </row>
    <row r="19" spans="1:14" ht="2.25" customHeight="1">
      <c r="A19" s="29"/>
      <c r="B19" s="29"/>
      <c r="C19" s="29"/>
      <c r="D19" s="29"/>
      <c r="E19" s="29"/>
      <c r="F19" s="26"/>
      <c r="G19" s="25"/>
      <c r="H19" s="25"/>
      <c r="I19" s="25"/>
      <c r="J19" s="25"/>
      <c r="K19" s="21"/>
      <c r="L19" s="21"/>
      <c r="M19" s="21"/>
      <c r="N19" s="22"/>
    </row>
    <row r="20" spans="1:14">
      <c r="A20" s="27" t="s">
        <v>21</v>
      </c>
    </row>
  </sheetData>
  <mergeCells count="22">
    <mergeCell ref="A11:A12"/>
    <mergeCell ref="B12:M12"/>
    <mergeCell ref="I1:N1"/>
    <mergeCell ref="A3:N3"/>
    <mergeCell ref="A4:N4"/>
    <mergeCell ref="A6:N6"/>
    <mergeCell ref="A8:A9"/>
    <mergeCell ref="B8:B9"/>
    <mergeCell ref="C8:C9"/>
    <mergeCell ref="D8:D9"/>
    <mergeCell ref="E8:E9"/>
    <mergeCell ref="F8:F9"/>
    <mergeCell ref="G8:L8"/>
    <mergeCell ref="M8:M9"/>
    <mergeCell ref="N8:N9"/>
    <mergeCell ref="A19:E19"/>
    <mergeCell ref="A18:E18"/>
    <mergeCell ref="A14:N14"/>
    <mergeCell ref="A13:M13"/>
    <mergeCell ref="B15:E15"/>
    <mergeCell ref="B16:E16"/>
    <mergeCell ref="B17:E17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2022-08-05T05:16:40Z</dcterms:modified>
</cp:coreProperties>
</file>