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555" windowWidth="14670" windowHeight="7590"/>
  </bookViews>
  <sheets>
    <sheet name="001" sheetId="14" r:id="rId1"/>
  </sheets>
  <calcPr calcId="145621"/>
</workbook>
</file>

<file path=xl/calcChain.xml><?xml version="1.0" encoding="utf-8"?>
<calcChain xmlns="http://schemas.openxmlformats.org/spreadsheetml/2006/main">
  <c r="L10" i="14" l="1"/>
  <c r="J9" i="14"/>
  <c r="L8" i="14" l="1"/>
  <c r="L11" i="14" s="1"/>
  <c r="L6" i="14"/>
  <c r="J5" i="14"/>
  <c r="J7" i="14" l="1"/>
</calcChain>
</file>

<file path=xl/sharedStrings.xml><?xml version="1.0" encoding="utf-8"?>
<sst xmlns="http://schemas.openxmlformats.org/spreadsheetml/2006/main" count="34" uniqueCount="30">
  <si>
    <t>№ п.п (вида товара)</t>
  </si>
  <si>
    <t>Кол-во</t>
  </si>
  <si>
    <t>Единичные цены (тарифы)</t>
  </si>
  <si>
    <t>1*</t>
  </si>
  <si>
    <t>2*</t>
  </si>
  <si>
    <t>3*</t>
  </si>
  <si>
    <t>Средняя цена, руб.</t>
  </si>
  <si>
    <t>Начальная цена, руб.</t>
  </si>
  <si>
    <t>МБОУ "СОШ №3"</t>
  </si>
  <si>
    <t>Ед.     товара</t>
  </si>
  <si>
    <t>ИТОГО</t>
  </si>
  <si>
    <t>4*</t>
  </si>
  <si>
    <t>шт.</t>
  </si>
  <si>
    <t xml:space="preserve">Способ размещения заказа:  аукцион в электронной форме среди субъектов малого предпринимательства и социально ориентированных некоммерческих организаций </t>
  </si>
  <si>
    <t xml:space="preserve">ВСЕГО: Начальная (максимальная) цена гражданско-правового договора </t>
  </si>
  <si>
    <t>цена за единицу товара</t>
  </si>
  <si>
    <t>Наименование</t>
  </si>
  <si>
    <t>Описание объекта закупки</t>
  </si>
  <si>
    <t>Пароконвектомат</t>
  </si>
  <si>
    <t>Стиральная машина</t>
  </si>
  <si>
    <t>Подставка под пароконвектомат</t>
  </si>
  <si>
    <t>вход. № 22 от 10.02.2015г.</t>
  </si>
  <si>
    <t>вход. № 23 от 10.02.2015г.</t>
  </si>
  <si>
    <t>вход. № 24 от 10.02.2015г.</t>
  </si>
  <si>
    <t>Дата составления сводной  таблицы   05.03.2015</t>
  </si>
  <si>
    <t xml:space="preserve">Подставка под пароконвектомат: изготовлена из нержавеющей стали, ножки с резиновыми вставками регулируются по высоте         </t>
  </si>
  <si>
    <t>IV. Обоснование начальной (максимальной) цены гражданско-правового договора на поставку оборудования</t>
  </si>
  <si>
    <t>Гарантия производителя   не менее 12 мес.
Тип загрузки - фронтальная
Загрузка белья - не менее  7 кг
Максимальная скорость отжима - не менее 1000 об/мин
Высота - не менее  85 см
Ширина - не менее  60 см
Глубина  - не менее  43 см
Дисплей:
Тип дисплея    - цифровой 
Тип управления   - электронное
Класс стирки - A 
Класс энергопотребления стиральной машины -A 
Класс эффективности отжима  - C 
Расход воды за стирку - не более  50 л
Материал бака   -  нержавеющая сталь
Защита от протечек частичная (корпус) 
Отложенный старт
Выбор скорости отжима
Выбор температуры стирки
Дополнительное полоскание
Предварительная стирка
Программа стирки деликатных тканей
Программа удаления пятен
Программа стирки шерсти
Программа стирки спортивной одежды
Программа стирки верхней одежды
Программа стирки подушек, одеял</t>
  </si>
  <si>
    <t>Пароконвектомат бойлерного типа предназначен для приготовления различных блюд методом обработки паром и горячим воздухом по отдельности или комбинированно. Способ образования пара - парогенератор. 
Технические параметры: Класс энергопотребления – А; Номинальная потребляемая мощность не более 12,5 кВт, Номинальное напряжение 400/230 В; Максимальная температура внутри камеры не менее  270°C; Тип гастроемкости не менее 1/1; Количество устанавливаемых гастроемкостей не более 10 шт. Расстояние между гастроёмкостями не менее 70 мм, Количество воздушных ТЭН-ов не менее 3 шт.; Количество ТЭН-ов парогенератора не менее 3 шт.; Габаритные размеры не менее 840х800х1055 мм. и не более 860х820х1077 мм.
панель управления на русском языке, таймер до 10 часов, трехканальный температурный щуп, система регулировки влажности (от 0 до 100%), поддержание температуры в камере +/- 1°С, 5 скоростей вращения вентилятора, встроенная система охлаждения слива, душ для мойки, вентилируемая дверь духовки, двухходовой механизм открывания дверки, система закрывания двери "свободные руки", полуавтоматическая мойка
Режимы работы пароконвектомата бойлерного типа: 
1. Режим конвекции (до 270°С)
2. Режим парообразования (до 100 °С)
3. Пар при низких температурах (от 35 до 98 °С)
.4. Комбинированный режим  (от 35 до 270 °С)
5. Режим разогрева</t>
  </si>
  <si>
    <t>Руководитель   С.Е. Воронкова     Подпись 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</si>
</sst>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7"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1"/>
      <color rgb="FF000000"/>
      <name val="Times New Roman"/>
      <family val="1"/>
      <charset val="204"/>
    </font>
    <font>
      <sz val="9"/>
      <color rgb="FF000000"/>
      <name val="Times New Roman"/>
      <family val="1"/>
      <charset val="204"/>
    </font>
    <font>
      <sz val="9"/>
      <color theme="1"/>
      <name val="Times New Roman"/>
      <family val="1"/>
      <charset val="204"/>
    </font>
    <font>
      <b/>
      <sz val="9"/>
      <color rgb="FF000000"/>
      <name val="Times New Roman"/>
      <family val="1"/>
      <charset val="204"/>
    </font>
    <font>
      <b/>
      <sz val="10"/>
      <name val="Times New Roman"/>
      <family val="1"/>
      <charset val="204"/>
    </font>
    <font>
      <sz val="12"/>
      <name val="Times New Roman"/>
      <family val="1"/>
      <charset val="204"/>
    </font>
    <font>
      <sz val="12"/>
      <color theme="9" tint="-0.249977111117893"/>
      <name val="Times New Roman"/>
      <family val="1"/>
      <charset val="204"/>
    </font>
    <font>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6" fillId="0" borderId="0" applyFont="0" applyFill="0" applyBorder="0" applyAlignment="0" applyProtection="0"/>
  </cellStyleXfs>
  <cellXfs count="38">
    <xf numFmtId="0" fontId="0" fillId="0" borderId="0" xfId="0"/>
    <xf numFmtId="0" fontId="6" fillId="0" borderId="0" xfId="0" applyFont="1"/>
    <xf numFmtId="0" fontId="8" fillId="0" borderId="0" xfId="0" applyFont="1" applyAlignment="1"/>
    <xf numFmtId="0" fontId="8" fillId="0" borderId="0" xfId="0" applyFont="1"/>
    <xf numFmtId="0" fontId="2" fillId="0" borderId="0" xfId="0" applyFont="1" applyAlignment="1"/>
    <xf numFmtId="0" fontId="6" fillId="0" borderId="0" xfId="0" applyFont="1" applyAlignment="1"/>
    <xf numFmtId="0" fontId="3" fillId="0" borderId="0" xfId="0" applyFont="1" applyBorder="1" applyAlignment="1">
      <alignment horizontal="center" vertical="center" wrapText="1"/>
    </xf>
    <xf numFmtId="0" fontId="6" fillId="0" borderId="0" xfId="0" applyFont="1" applyBorder="1" applyAlignment="1">
      <alignment horizontal="left"/>
    </xf>
    <xf numFmtId="0" fontId="3" fillId="0" borderId="0" xfId="0" applyFont="1" applyBorder="1" applyAlignment="1">
      <alignment horizontal="left" vertical="center" wrapText="1"/>
    </xf>
    <xf numFmtId="0" fontId="2" fillId="0" borderId="0" xfId="0" applyFont="1" applyAlignment="1"/>
    <xf numFmtId="0" fontId="1" fillId="0" borderId="1" xfId="0" applyFont="1" applyBorder="1" applyAlignment="1">
      <alignment horizontal="center" vertical="center" wrapText="1"/>
    </xf>
    <xf numFmtId="0" fontId="3" fillId="0" borderId="0" xfId="0" applyFont="1" applyBorder="1" applyAlignment="1">
      <alignment horizontal="left" vertical="center" wrapText="1"/>
    </xf>
    <xf numFmtId="0" fontId="10" fillId="0" borderId="1" xfId="0" applyFont="1" applyBorder="1" applyAlignment="1">
      <alignment horizontal="left" vertical="top"/>
    </xf>
    <xf numFmtId="0" fontId="11" fillId="0" borderId="1" xfId="0" applyFont="1" applyBorder="1" applyAlignment="1">
      <alignment horizontal="left" vertical="top" wrapText="1"/>
    </xf>
    <xf numFmtId="0" fontId="13" fillId="0" borderId="1" xfId="0" applyFont="1" applyBorder="1" applyAlignment="1">
      <alignment horizontal="left" vertical="center"/>
    </xf>
    <xf numFmtId="0" fontId="14" fillId="0" borderId="0" xfId="0" applyFont="1" applyBorder="1" applyAlignment="1">
      <alignment vertical="center"/>
    </xf>
    <xf numFmtId="0" fontId="15" fillId="2" borderId="0" xfId="0" applyFont="1" applyFill="1" applyBorder="1" applyAlignment="1">
      <alignment vertical="center"/>
    </xf>
    <xf numFmtId="0" fontId="12" fillId="0" borderId="1" xfId="0" applyFont="1" applyBorder="1" applyAlignment="1">
      <alignment horizontal="center" vertical="center"/>
    </xf>
    <xf numFmtId="2" fontId="14" fillId="0" borderId="0" xfId="0" applyNumberFormat="1" applyFont="1" applyBorder="1" applyAlignment="1">
      <alignment vertical="center"/>
    </xf>
    <xf numFmtId="43" fontId="4" fillId="0" borderId="1" xfId="1" applyFont="1" applyBorder="1" applyAlignment="1">
      <alignment horizontal="left" vertical="center"/>
    </xf>
    <xf numFmtId="43" fontId="9" fillId="0" borderId="1" xfId="1" applyFont="1" applyBorder="1" applyAlignment="1">
      <alignment horizontal="center" vertical="center"/>
    </xf>
    <xf numFmtId="43" fontId="13" fillId="0" borderId="1" xfId="1" applyFont="1" applyBorder="1" applyAlignment="1">
      <alignment horizontal="center"/>
    </xf>
    <xf numFmtId="43" fontId="10" fillId="0" borderId="1" xfId="1" applyFont="1" applyBorder="1" applyAlignment="1">
      <alignment horizontal="center" vertical="center"/>
    </xf>
    <xf numFmtId="43" fontId="12" fillId="0" borderId="1" xfId="1" applyFont="1" applyBorder="1" applyAlignment="1">
      <alignment horizontal="center" vertical="center"/>
    </xf>
    <xf numFmtId="43" fontId="10" fillId="0" borderId="1" xfId="1" applyFont="1" applyBorder="1" applyAlignment="1">
      <alignment horizontal="left" vertical="top"/>
    </xf>
    <xf numFmtId="43" fontId="10" fillId="0" borderId="1" xfId="1" applyFont="1" applyBorder="1" applyAlignment="1">
      <alignment horizontal="left" vertical="top" shrinkToFit="1"/>
    </xf>
    <xf numFmtId="0" fontId="7" fillId="0" borderId="0" xfId="0" applyFont="1" applyAlignment="1">
      <alignment horizontal="center" wrapText="1"/>
    </xf>
    <xf numFmtId="0" fontId="1" fillId="0" borderId="3" xfId="0" applyFont="1" applyBorder="1" applyAlignment="1">
      <alignment horizontal="lef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xf numFmtId="0" fontId="6" fillId="0" borderId="0" xfId="0" applyFont="1" applyAlignment="1"/>
    <xf numFmtId="0" fontId="13" fillId="0" borderId="1" xfId="0" applyFont="1" applyBorder="1" applyAlignment="1">
      <alignment horizontal="left" vertical="center"/>
    </xf>
    <xf numFmtId="0" fontId="12" fillId="0" borderId="1" xfId="0" applyFont="1" applyBorder="1" applyAlignment="1">
      <alignment horizontal="left" vertical="top"/>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topLeftCell="A12" zoomScale="120" zoomScaleNormal="120" workbookViewId="0">
      <selection activeCell="A19" sqref="A19"/>
    </sheetView>
  </sheetViews>
  <sheetFormatPr defaultRowHeight="15" x14ac:dyDescent="0.25"/>
  <cols>
    <col min="1" max="1" width="6.28515625" customWidth="1"/>
    <col min="2" max="2" width="20.28515625" customWidth="1"/>
    <col min="3" max="3" width="47.140625" customWidth="1"/>
    <col min="4" max="4" width="7.140625" customWidth="1"/>
    <col min="5" max="5" width="6.140625" customWidth="1"/>
    <col min="6" max="8" width="11.28515625" bestFit="1" customWidth="1"/>
    <col min="9" max="9" width="0" hidden="1" customWidth="1"/>
    <col min="10" max="10" width="12.140625" customWidth="1"/>
    <col min="11" max="11" width="11.28515625" bestFit="1" customWidth="1"/>
    <col min="12" max="12" width="13.42578125" customWidth="1"/>
  </cols>
  <sheetData>
    <row r="1" spans="1:12" x14ac:dyDescent="0.25">
      <c r="A1" s="26" t="s">
        <v>26</v>
      </c>
      <c r="B1" s="26"/>
      <c r="C1" s="26"/>
      <c r="D1" s="26"/>
      <c r="E1" s="26"/>
      <c r="F1" s="26"/>
      <c r="G1" s="26"/>
      <c r="H1" s="26"/>
      <c r="I1" s="26"/>
      <c r="J1" s="26"/>
      <c r="K1" s="26"/>
      <c r="L1" s="26"/>
    </row>
    <row r="2" spans="1:12" x14ac:dyDescent="0.25">
      <c r="A2" s="27" t="s">
        <v>13</v>
      </c>
      <c r="B2" s="27"/>
      <c r="C2" s="27"/>
      <c r="D2" s="27"/>
      <c r="E2" s="27"/>
      <c r="F2" s="27"/>
      <c r="G2" s="27"/>
      <c r="H2" s="27"/>
      <c r="I2" s="27"/>
      <c r="J2" s="27"/>
      <c r="K2" s="27"/>
      <c r="L2" s="27"/>
    </row>
    <row r="3" spans="1:12" ht="19.5" customHeight="1" x14ac:dyDescent="0.25">
      <c r="A3" s="28" t="s">
        <v>0</v>
      </c>
      <c r="B3" s="29" t="s">
        <v>16</v>
      </c>
      <c r="C3" s="29" t="s">
        <v>17</v>
      </c>
      <c r="D3" s="29" t="s">
        <v>9</v>
      </c>
      <c r="E3" s="29" t="s">
        <v>1</v>
      </c>
      <c r="F3" s="32" t="s">
        <v>2</v>
      </c>
      <c r="G3" s="33"/>
      <c r="H3" s="33"/>
      <c r="I3" s="33"/>
      <c r="J3" s="29" t="s">
        <v>6</v>
      </c>
      <c r="K3" s="30" t="s">
        <v>15</v>
      </c>
      <c r="L3" s="30" t="s">
        <v>7</v>
      </c>
    </row>
    <row r="4" spans="1:12" ht="25.5" customHeight="1" x14ac:dyDescent="0.25">
      <c r="A4" s="28"/>
      <c r="B4" s="29"/>
      <c r="C4" s="29"/>
      <c r="D4" s="29"/>
      <c r="E4" s="29"/>
      <c r="F4" s="10" t="s">
        <v>3</v>
      </c>
      <c r="G4" s="10" t="s">
        <v>4</v>
      </c>
      <c r="H4" s="10" t="s">
        <v>5</v>
      </c>
      <c r="I4" s="10" t="s">
        <v>11</v>
      </c>
      <c r="J4" s="29"/>
      <c r="K4" s="31"/>
      <c r="L4" s="31"/>
    </row>
    <row r="5" spans="1:12" ht="331.5" customHeight="1" x14ac:dyDescent="0.25">
      <c r="A5" s="13">
        <v>1</v>
      </c>
      <c r="B5" s="13" t="s">
        <v>18</v>
      </c>
      <c r="C5" s="13" t="s">
        <v>28</v>
      </c>
      <c r="D5" s="12" t="s">
        <v>12</v>
      </c>
      <c r="E5" s="12">
        <v>1</v>
      </c>
      <c r="F5" s="24">
        <v>219000</v>
      </c>
      <c r="G5" s="24">
        <v>210500</v>
      </c>
      <c r="H5" s="24">
        <v>217500</v>
      </c>
      <c r="I5" s="24"/>
      <c r="J5" s="24">
        <f>AVERAGE(F5:I5)</f>
        <v>215666.66666666666</v>
      </c>
      <c r="K5" s="22">
        <v>215667</v>
      </c>
      <c r="L5" s="19"/>
    </row>
    <row r="6" spans="1:12" x14ac:dyDescent="0.25">
      <c r="A6" s="37" t="s">
        <v>10</v>
      </c>
      <c r="B6" s="37"/>
      <c r="C6" s="37"/>
      <c r="D6" s="37"/>
      <c r="E6" s="37"/>
      <c r="F6" s="37"/>
      <c r="G6" s="37"/>
      <c r="H6" s="37"/>
      <c r="I6" s="37"/>
      <c r="J6" s="37"/>
      <c r="K6" s="23"/>
      <c r="L6" s="20">
        <f>K5*E5</f>
        <v>215667</v>
      </c>
    </row>
    <row r="7" spans="1:12" ht="324" x14ac:dyDescent="0.25">
      <c r="A7" s="13">
        <v>2</v>
      </c>
      <c r="B7" s="13" t="s">
        <v>19</v>
      </c>
      <c r="C7" s="13" t="s">
        <v>27</v>
      </c>
      <c r="D7" s="12" t="s">
        <v>12</v>
      </c>
      <c r="E7" s="12">
        <v>1</v>
      </c>
      <c r="F7" s="24">
        <v>23400</v>
      </c>
      <c r="G7" s="24">
        <v>21000</v>
      </c>
      <c r="H7" s="24">
        <v>18000</v>
      </c>
      <c r="I7" s="24"/>
      <c r="J7" s="24">
        <f>AVERAGE(F7:I7)</f>
        <v>20800</v>
      </c>
      <c r="K7" s="22">
        <v>20800</v>
      </c>
      <c r="L7" s="19"/>
    </row>
    <row r="8" spans="1:12" x14ac:dyDescent="0.25">
      <c r="A8" s="37" t="s">
        <v>10</v>
      </c>
      <c r="B8" s="37"/>
      <c r="C8" s="37"/>
      <c r="D8" s="37"/>
      <c r="E8" s="37"/>
      <c r="F8" s="37"/>
      <c r="G8" s="37"/>
      <c r="H8" s="37"/>
      <c r="I8" s="37"/>
      <c r="J8" s="37"/>
      <c r="K8" s="23"/>
      <c r="L8" s="20">
        <f>K7*E7</f>
        <v>20800</v>
      </c>
    </row>
    <row r="9" spans="1:12" ht="29.25" customHeight="1" x14ac:dyDescent="0.25">
      <c r="A9" s="13">
        <v>3</v>
      </c>
      <c r="B9" s="13" t="s">
        <v>20</v>
      </c>
      <c r="C9" s="13" t="s">
        <v>25</v>
      </c>
      <c r="D9" s="12" t="s">
        <v>12</v>
      </c>
      <c r="E9" s="12">
        <v>1</v>
      </c>
      <c r="F9" s="25">
        <v>25000</v>
      </c>
      <c r="G9" s="25">
        <v>22500</v>
      </c>
      <c r="H9" s="25">
        <v>21000</v>
      </c>
      <c r="I9" s="25"/>
      <c r="J9" s="25">
        <f>AVERAGE(F9:I9)</f>
        <v>22833.333333333332</v>
      </c>
      <c r="K9" s="22">
        <v>22833</v>
      </c>
      <c r="L9" s="19"/>
    </row>
    <row r="10" spans="1:12" x14ac:dyDescent="0.25">
      <c r="A10" s="37" t="s">
        <v>10</v>
      </c>
      <c r="B10" s="37"/>
      <c r="C10" s="37"/>
      <c r="D10" s="37"/>
      <c r="E10" s="37"/>
      <c r="F10" s="37"/>
      <c r="G10" s="37"/>
      <c r="H10" s="37"/>
      <c r="I10" s="37"/>
      <c r="J10" s="37"/>
      <c r="K10" s="17"/>
      <c r="L10" s="20">
        <f>K9*E9</f>
        <v>22833</v>
      </c>
    </row>
    <row r="11" spans="1:12" x14ac:dyDescent="0.25">
      <c r="A11" s="36" t="s">
        <v>14</v>
      </c>
      <c r="B11" s="36"/>
      <c r="C11" s="36"/>
      <c r="D11" s="36"/>
      <c r="E11" s="36"/>
      <c r="F11" s="36"/>
      <c r="G11" s="36"/>
      <c r="H11" s="36"/>
      <c r="I11" s="36"/>
      <c r="J11" s="36"/>
      <c r="K11" s="14"/>
      <c r="L11" s="21">
        <f>L8+L6+L10</f>
        <v>259300</v>
      </c>
    </row>
    <row r="12" spans="1:12" x14ac:dyDescent="0.25">
      <c r="A12" s="7"/>
      <c r="B12" s="7"/>
      <c r="C12" s="7"/>
      <c r="D12" s="7"/>
      <c r="E12" s="7"/>
      <c r="F12" s="7"/>
      <c r="G12" s="7"/>
      <c r="H12" s="7"/>
      <c r="I12" s="7"/>
      <c r="J12" s="7"/>
      <c r="K12" s="7"/>
      <c r="L12" s="7"/>
    </row>
    <row r="13" spans="1:12" ht="14.25" customHeight="1" x14ac:dyDescent="0.25">
      <c r="A13" s="6">
        <v>1</v>
      </c>
      <c r="B13" s="16" t="s">
        <v>21</v>
      </c>
      <c r="C13" s="15"/>
      <c r="D13" s="15"/>
      <c r="E13" s="15"/>
      <c r="F13" s="15"/>
      <c r="G13" s="15"/>
      <c r="H13" s="15"/>
      <c r="I13" s="15"/>
      <c r="J13" s="15"/>
      <c r="K13" s="15"/>
      <c r="L13" s="15"/>
    </row>
    <row r="14" spans="1:12" ht="14.25" customHeight="1" x14ac:dyDescent="0.25">
      <c r="A14" s="6">
        <v>2</v>
      </c>
      <c r="B14" s="16" t="s">
        <v>22</v>
      </c>
      <c r="C14" s="15"/>
      <c r="D14" s="15"/>
      <c r="E14" s="15"/>
      <c r="F14" s="15"/>
      <c r="G14" s="15"/>
      <c r="H14" s="15"/>
      <c r="I14" s="15"/>
      <c r="J14" s="15"/>
      <c r="K14" s="15"/>
      <c r="L14" s="18"/>
    </row>
    <row r="15" spans="1:12" ht="14.25" customHeight="1" x14ac:dyDescent="0.25">
      <c r="A15" s="6">
        <v>3</v>
      </c>
      <c r="B15" s="16" t="s">
        <v>23</v>
      </c>
      <c r="C15" s="15"/>
      <c r="D15" s="15"/>
      <c r="E15" s="15"/>
      <c r="F15" s="15"/>
      <c r="G15" s="15"/>
      <c r="H15" s="15"/>
      <c r="I15" s="15"/>
      <c r="J15" s="15"/>
      <c r="K15" s="15"/>
      <c r="L15" s="15"/>
    </row>
    <row r="16" spans="1:12" ht="14.25" customHeight="1" x14ac:dyDescent="0.25">
      <c r="A16" s="6"/>
      <c r="B16" s="8"/>
      <c r="C16" s="8"/>
      <c r="D16" s="8"/>
      <c r="E16" s="8"/>
      <c r="F16" s="8"/>
      <c r="G16" s="8"/>
      <c r="H16" s="8"/>
      <c r="I16" s="8"/>
      <c r="J16" s="8"/>
      <c r="K16" s="11"/>
      <c r="L16" s="8"/>
    </row>
    <row r="17" spans="1:12" ht="15.75" x14ac:dyDescent="0.25">
      <c r="A17" s="34" t="s">
        <v>8</v>
      </c>
      <c r="B17" s="35"/>
      <c r="C17" s="5"/>
      <c r="D17" s="1"/>
      <c r="E17" s="1"/>
      <c r="F17" s="1"/>
      <c r="G17" s="1"/>
      <c r="H17" s="1"/>
      <c r="I17" s="1"/>
      <c r="J17" s="1"/>
      <c r="K17" s="1"/>
      <c r="L17" s="1"/>
    </row>
    <row r="18" spans="1:12" ht="15.75" x14ac:dyDescent="0.25">
      <c r="A18" s="4" t="s">
        <v>29</v>
      </c>
      <c r="B18" s="4"/>
      <c r="C18" s="4"/>
      <c r="D18" s="4"/>
      <c r="E18" s="4"/>
      <c r="F18" s="4"/>
      <c r="G18" s="4"/>
      <c r="H18" s="4"/>
      <c r="I18" s="4"/>
      <c r="J18" s="1"/>
      <c r="K18" s="1"/>
      <c r="L18" s="1"/>
    </row>
    <row r="19" spans="1:12" ht="15.75" x14ac:dyDescent="0.25">
      <c r="A19" s="9" t="s">
        <v>24</v>
      </c>
      <c r="B19" s="2"/>
      <c r="C19" s="2"/>
      <c r="D19" s="3"/>
      <c r="E19" s="3"/>
      <c r="F19" s="3"/>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sheetData>
  <mergeCells count="16">
    <mergeCell ref="A17:B17"/>
    <mergeCell ref="A11:J11"/>
    <mergeCell ref="A10:J10"/>
    <mergeCell ref="A8:J8"/>
    <mergeCell ref="A6:J6"/>
    <mergeCell ref="A1:L1"/>
    <mergeCell ref="A2:L2"/>
    <mergeCell ref="A3:A4"/>
    <mergeCell ref="B3:B4"/>
    <mergeCell ref="C3:C4"/>
    <mergeCell ref="D3:D4"/>
    <mergeCell ref="E3:E4"/>
    <mergeCell ref="J3:J4"/>
    <mergeCell ref="L3:L4"/>
    <mergeCell ref="F3:I3"/>
    <mergeCell ref="K3:K4"/>
  </mergeCells>
  <pageMargins left="3.937007874015748E-2" right="3.937007874015748E-2" top="0.78740157480314965"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buhgalter_Evgeniya</cp:lastModifiedBy>
  <cp:lastPrinted>2015-03-10T05:03:20Z</cp:lastPrinted>
  <dcterms:created xsi:type="dcterms:W3CDTF">2014-02-14T07:05:08Z</dcterms:created>
  <dcterms:modified xsi:type="dcterms:W3CDTF">2015-03-10T05:03:21Z</dcterms:modified>
</cp:coreProperties>
</file>