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0" yWindow="3930" windowWidth="19320" windowHeight="6900"/>
  </bookViews>
  <sheets>
    <sheet name="Отчет за 2021 год" sheetId="2" r:id="rId1"/>
  </sheets>
  <definedNames>
    <definedName name="_xlnm._FilterDatabase" localSheetId="0" hidden="1">'Отчет за 2021 год'!$A$4:$AY$73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58" i="2" l="1"/>
  <c r="HG57" i="2"/>
  <c r="DB75" i="2" l="1"/>
  <c r="DB74" i="2"/>
  <c r="DB2" i="2"/>
  <c r="AY75" i="2" l="1"/>
  <c r="CF69" i="2"/>
  <c r="CF42" i="2"/>
  <c r="CF2" i="2"/>
  <c r="AD74" i="2" l="1"/>
  <c r="N74" i="2" l="1"/>
  <c r="AY74" i="2" s="1"/>
  <c r="GR72" i="2" l="1"/>
  <c r="GR73" i="2"/>
  <c r="DA64" i="2"/>
  <c r="CF64" i="2"/>
  <c r="DA75" i="2" l="1"/>
  <c r="HE2" i="2" l="1"/>
  <c r="FC7" i="2"/>
  <c r="DS17" i="2" l="1"/>
  <c r="DN7" i="2" l="1"/>
  <c r="DN8" i="2"/>
  <c r="DN9" i="2"/>
  <c r="DN10" i="2"/>
  <c r="DN11" i="2"/>
  <c r="DN12" i="2"/>
  <c r="DN13" i="2"/>
  <c r="DN14" i="2"/>
  <c r="DN16" i="2"/>
  <c r="DN18" i="2"/>
  <c r="DN19" i="2"/>
  <c r="DN20" i="2"/>
  <c r="DN21" i="2"/>
  <c r="DN22" i="2"/>
  <c r="DN23" i="2"/>
  <c r="DN24" i="2"/>
  <c r="DN25" i="2"/>
  <c r="DN26" i="2"/>
  <c r="DN27" i="2"/>
  <c r="DN28" i="2"/>
  <c r="DN29" i="2"/>
  <c r="DN30" i="2"/>
  <c r="DN31" i="2"/>
  <c r="DN32" i="2"/>
  <c r="DN33" i="2"/>
  <c r="DN34" i="2"/>
  <c r="DN35" i="2"/>
  <c r="DN36" i="2"/>
  <c r="DN38" i="2"/>
  <c r="DN39" i="2"/>
  <c r="DN41" i="2"/>
  <c r="DN58" i="2"/>
  <c r="DN59" i="2"/>
  <c r="DN60" i="2"/>
  <c r="DN61" i="2"/>
  <c r="DN65" i="2"/>
  <c r="DN66" i="2"/>
  <c r="DN67" i="2"/>
  <c r="DN68" i="2"/>
  <c r="DN70" i="2"/>
  <c r="DN71" i="2"/>
  <c r="DN72" i="2"/>
  <c r="DN73" i="2"/>
  <c r="FD2" i="2" l="1"/>
  <c r="DA74" i="2" l="1"/>
  <c r="DA69" i="2"/>
  <c r="F73" i="2" l="1"/>
  <c r="J73" i="2"/>
  <c r="N73" i="2"/>
  <c r="R73" i="2"/>
  <c r="V73" i="2"/>
  <c r="Z73" i="2"/>
  <c r="AD73" i="2"/>
  <c r="AH73" i="2"/>
  <c r="AL73" i="2"/>
  <c r="AP73" i="2"/>
  <c r="AT73" i="2"/>
  <c r="AX73" i="2"/>
  <c r="BC73" i="2"/>
  <c r="BG73" i="2"/>
  <c r="BK73" i="2"/>
  <c r="BO73" i="2"/>
  <c r="BS73" i="2"/>
  <c r="BW73" i="2"/>
  <c r="CA73" i="2"/>
  <c r="AY73" i="2" l="1"/>
  <c r="DA40" i="2"/>
  <c r="DA42" i="2"/>
  <c r="DA62" i="2"/>
  <c r="DA63" i="2"/>
  <c r="CF62" i="2"/>
  <c r="CF63" i="2"/>
  <c r="CF37" i="2"/>
  <c r="CF40" i="2"/>
  <c r="AH58" i="2" l="1"/>
  <c r="AL38" i="2" l="1"/>
  <c r="AD58" i="2" l="1"/>
  <c r="J17" i="2"/>
  <c r="F17" i="2"/>
  <c r="AY69" i="2" l="1"/>
  <c r="EY7" i="2"/>
  <c r="EU7" i="2"/>
  <c r="EQ7" i="2"/>
  <c r="EM7" i="2"/>
  <c r="EI7" i="2"/>
  <c r="EE7" i="2"/>
  <c r="EA7" i="2"/>
  <c r="DW7" i="2"/>
  <c r="DR7" i="2"/>
  <c r="DJ7" i="2"/>
  <c r="DF7" i="2"/>
  <c r="DW8" i="2"/>
  <c r="BC7" i="2"/>
  <c r="BG7" i="2"/>
  <c r="BK7" i="2"/>
  <c r="BO7" i="2"/>
  <c r="BS7" i="2"/>
  <c r="BW7" i="2"/>
  <c r="CA7" i="2"/>
  <c r="CE7" i="2"/>
  <c r="CJ7" i="2"/>
  <c r="CN7" i="2"/>
  <c r="CR7" i="2"/>
  <c r="CV7" i="2"/>
  <c r="CZ7" i="2"/>
  <c r="HD73" i="2"/>
  <c r="HD72" i="2"/>
  <c r="HD71" i="2"/>
  <c r="HD70" i="2"/>
  <c r="HD68" i="2"/>
  <c r="HD67" i="2"/>
  <c r="HD66" i="2"/>
  <c r="HD65" i="2"/>
  <c r="HD61" i="2"/>
  <c r="HD60" i="2"/>
  <c r="HD59" i="2"/>
  <c r="HD58" i="2"/>
  <c r="HD41" i="2"/>
  <c r="HD39" i="2"/>
  <c r="HD38" i="2"/>
  <c r="HD36" i="2"/>
  <c r="HD35" i="2"/>
  <c r="HD34" i="2"/>
  <c r="HD33" i="2"/>
  <c r="HD32" i="2"/>
  <c r="HD31" i="2"/>
  <c r="HD30" i="2"/>
  <c r="HD29" i="2"/>
  <c r="HD28" i="2"/>
  <c r="HD27" i="2"/>
  <c r="HD26" i="2"/>
  <c r="HD25" i="2"/>
  <c r="HD24" i="2"/>
  <c r="HD23" i="2"/>
  <c r="HD22" i="2"/>
  <c r="HD21" i="2"/>
  <c r="HD20" i="2"/>
  <c r="HD19" i="2"/>
  <c r="HD18" i="2"/>
  <c r="HD17" i="2"/>
  <c r="HD16" i="2"/>
  <c r="HD15" i="2"/>
  <c r="HD14" i="2"/>
  <c r="HD13" i="2"/>
  <c r="HD12" i="2"/>
  <c r="HD11" i="2"/>
  <c r="HD10" i="2"/>
  <c r="HD9" i="2"/>
  <c r="HD8" i="2"/>
  <c r="HD7" i="2"/>
  <c r="GZ73" i="2"/>
  <c r="GZ72" i="2"/>
  <c r="GZ71" i="2"/>
  <c r="GZ70" i="2"/>
  <c r="GZ68" i="2"/>
  <c r="GZ67" i="2"/>
  <c r="GZ66" i="2"/>
  <c r="GZ65" i="2"/>
  <c r="GZ61" i="2"/>
  <c r="GZ60" i="2"/>
  <c r="GZ59" i="2"/>
  <c r="GZ58" i="2"/>
  <c r="GZ41" i="2"/>
  <c r="GZ39" i="2"/>
  <c r="GZ38" i="2"/>
  <c r="GZ36" i="2"/>
  <c r="GZ35" i="2"/>
  <c r="GZ34" i="2"/>
  <c r="GZ33" i="2"/>
  <c r="GZ32" i="2"/>
  <c r="GZ31" i="2"/>
  <c r="GZ30" i="2"/>
  <c r="GZ29" i="2"/>
  <c r="GZ28" i="2"/>
  <c r="GZ27" i="2"/>
  <c r="GZ26" i="2"/>
  <c r="GZ25" i="2"/>
  <c r="GZ24" i="2"/>
  <c r="GZ23" i="2"/>
  <c r="GZ22" i="2"/>
  <c r="GZ21" i="2"/>
  <c r="GZ20" i="2"/>
  <c r="GZ19" i="2"/>
  <c r="GZ18" i="2"/>
  <c r="GZ17" i="2"/>
  <c r="GZ16" i="2"/>
  <c r="GZ15" i="2"/>
  <c r="GZ14" i="2"/>
  <c r="GZ13" i="2"/>
  <c r="GZ12" i="2"/>
  <c r="GZ11" i="2"/>
  <c r="GZ10" i="2"/>
  <c r="GZ9" i="2"/>
  <c r="GZ8" i="2"/>
  <c r="GZ7" i="2"/>
  <c r="GV73" i="2"/>
  <c r="GN73" i="2"/>
  <c r="GJ73" i="2"/>
  <c r="GF73" i="2"/>
  <c r="GB73" i="2"/>
  <c r="FX73" i="2"/>
  <c r="FT73" i="2"/>
  <c r="FP73" i="2"/>
  <c r="FL73" i="2"/>
  <c r="FH73" i="2"/>
  <c r="GV72" i="2"/>
  <c r="GN72" i="2"/>
  <c r="GJ72" i="2"/>
  <c r="GF72" i="2"/>
  <c r="GB72" i="2"/>
  <c r="FX72" i="2"/>
  <c r="FT72" i="2"/>
  <c r="FP72" i="2"/>
  <c r="FL72" i="2"/>
  <c r="FH72" i="2"/>
  <c r="GV71" i="2"/>
  <c r="GR71" i="2"/>
  <c r="GN71" i="2"/>
  <c r="GJ71" i="2"/>
  <c r="GF71" i="2"/>
  <c r="GB71" i="2"/>
  <c r="FX71" i="2"/>
  <c r="FT71" i="2"/>
  <c r="FP71" i="2"/>
  <c r="FL71" i="2"/>
  <c r="FH71" i="2"/>
  <c r="GV70" i="2"/>
  <c r="GR70" i="2"/>
  <c r="GN70" i="2"/>
  <c r="GJ70" i="2"/>
  <c r="GF70" i="2"/>
  <c r="GB70" i="2"/>
  <c r="FX70" i="2"/>
  <c r="FT70" i="2"/>
  <c r="FP70" i="2"/>
  <c r="FL70" i="2"/>
  <c r="FH70" i="2"/>
  <c r="GV68" i="2"/>
  <c r="GR68" i="2"/>
  <c r="GN68" i="2"/>
  <c r="GJ68" i="2"/>
  <c r="GF68" i="2"/>
  <c r="GB68" i="2"/>
  <c r="FX68" i="2"/>
  <c r="FT68" i="2"/>
  <c r="FP68" i="2"/>
  <c r="FL68" i="2"/>
  <c r="FH68" i="2"/>
  <c r="GV67" i="2"/>
  <c r="GR67" i="2"/>
  <c r="GN67" i="2"/>
  <c r="GJ67" i="2"/>
  <c r="GF67" i="2"/>
  <c r="GB67" i="2"/>
  <c r="FX67" i="2"/>
  <c r="FT67" i="2"/>
  <c r="FP67" i="2"/>
  <c r="FL67" i="2"/>
  <c r="FH67" i="2"/>
  <c r="GV66" i="2"/>
  <c r="GR66" i="2"/>
  <c r="GN66" i="2"/>
  <c r="GJ66" i="2"/>
  <c r="GF66" i="2"/>
  <c r="GB66" i="2"/>
  <c r="FX66" i="2"/>
  <c r="FT66" i="2"/>
  <c r="FP66" i="2"/>
  <c r="FL66" i="2"/>
  <c r="FH66" i="2"/>
  <c r="GV65" i="2"/>
  <c r="GR65" i="2"/>
  <c r="GN65" i="2"/>
  <c r="GJ65" i="2"/>
  <c r="GF65" i="2"/>
  <c r="GB65" i="2"/>
  <c r="FX65" i="2"/>
  <c r="FT65" i="2"/>
  <c r="FP65" i="2"/>
  <c r="FL65" i="2"/>
  <c r="FH65" i="2"/>
  <c r="GV61" i="2"/>
  <c r="GR61" i="2"/>
  <c r="GN61" i="2"/>
  <c r="GJ61" i="2"/>
  <c r="GF61" i="2"/>
  <c r="GB61" i="2"/>
  <c r="FX61" i="2"/>
  <c r="FT61" i="2"/>
  <c r="FP61" i="2"/>
  <c r="FL61" i="2"/>
  <c r="FH61" i="2"/>
  <c r="GV60" i="2"/>
  <c r="GR60" i="2"/>
  <c r="GN60" i="2"/>
  <c r="GJ60" i="2"/>
  <c r="GF60" i="2"/>
  <c r="GB60" i="2"/>
  <c r="FX60" i="2"/>
  <c r="FT60" i="2"/>
  <c r="FP60" i="2"/>
  <c r="FL60" i="2"/>
  <c r="FH60" i="2"/>
  <c r="GV59" i="2"/>
  <c r="GR59" i="2"/>
  <c r="GN59" i="2"/>
  <c r="GJ59" i="2"/>
  <c r="GF59" i="2"/>
  <c r="GB59" i="2"/>
  <c r="FX59" i="2"/>
  <c r="FT59" i="2"/>
  <c r="FP59" i="2"/>
  <c r="FL59" i="2"/>
  <c r="FH59" i="2"/>
  <c r="GV58" i="2"/>
  <c r="GR58" i="2"/>
  <c r="FX58" i="2"/>
  <c r="FT58" i="2"/>
  <c r="FP58" i="2"/>
  <c r="FL58" i="2"/>
  <c r="FH58" i="2"/>
  <c r="GV41" i="2"/>
  <c r="GR41" i="2"/>
  <c r="GN41" i="2"/>
  <c r="GJ41" i="2"/>
  <c r="GF41" i="2"/>
  <c r="GB41" i="2"/>
  <c r="FX41" i="2"/>
  <c r="FT41" i="2"/>
  <c r="FP41" i="2"/>
  <c r="FL41" i="2"/>
  <c r="FH41" i="2"/>
  <c r="GV39" i="2"/>
  <c r="GR39" i="2"/>
  <c r="GN39" i="2"/>
  <c r="GJ39" i="2"/>
  <c r="GB39" i="2"/>
  <c r="FX39" i="2"/>
  <c r="FT39" i="2"/>
  <c r="FL39" i="2"/>
  <c r="FH39" i="2"/>
  <c r="GV38" i="2"/>
  <c r="GR38" i="2"/>
  <c r="GN38" i="2"/>
  <c r="GJ38" i="2"/>
  <c r="GF38" i="2"/>
  <c r="GB38" i="2"/>
  <c r="FX38" i="2"/>
  <c r="FT38" i="2"/>
  <c r="FL38" i="2"/>
  <c r="FH38" i="2"/>
  <c r="GV36" i="2"/>
  <c r="GR36" i="2"/>
  <c r="GN36" i="2"/>
  <c r="GJ36" i="2"/>
  <c r="GF36" i="2"/>
  <c r="GB36" i="2"/>
  <c r="FX36" i="2"/>
  <c r="FT36" i="2"/>
  <c r="FP36" i="2"/>
  <c r="FL36" i="2"/>
  <c r="FH36" i="2"/>
  <c r="GV35" i="2"/>
  <c r="GR35" i="2"/>
  <c r="GN35" i="2"/>
  <c r="GJ35" i="2"/>
  <c r="GF35" i="2"/>
  <c r="GB35" i="2"/>
  <c r="FX35" i="2"/>
  <c r="FT35" i="2"/>
  <c r="FP35" i="2"/>
  <c r="FL35" i="2"/>
  <c r="FH35" i="2"/>
  <c r="GV34" i="2"/>
  <c r="GR34" i="2"/>
  <c r="GN34" i="2"/>
  <c r="GJ34" i="2"/>
  <c r="GF34" i="2"/>
  <c r="GB34" i="2"/>
  <c r="FX34" i="2"/>
  <c r="FT34" i="2"/>
  <c r="FP34" i="2"/>
  <c r="FL34" i="2"/>
  <c r="FH34" i="2"/>
  <c r="GV33" i="2"/>
  <c r="GR33" i="2"/>
  <c r="GN33" i="2"/>
  <c r="GJ33" i="2"/>
  <c r="GF33" i="2"/>
  <c r="GB33" i="2"/>
  <c r="FX33" i="2"/>
  <c r="FT33" i="2"/>
  <c r="FP33" i="2"/>
  <c r="FL33" i="2"/>
  <c r="FH33" i="2"/>
  <c r="GV32" i="2"/>
  <c r="GR32" i="2"/>
  <c r="GN32" i="2"/>
  <c r="GJ32" i="2"/>
  <c r="GF32" i="2"/>
  <c r="GB32" i="2"/>
  <c r="FX32" i="2"/>
  <c r="FT32" i="2"/>
  <c r="FP32" i="2"/>
  <c r="FL32" i="2"/>
  <c r="FH32" i="2"/>
  <c r="GV31" i="2"/>
  <c r="GR31" i="2"/>
  <c r="GN31" i="2"/>
  <c r="GJ31" i="2"/>
  <c r="GF31" i="2"/>
  <c r="GB31" i="2"/>
  <c r="FX31" i="2"/>
  <c r="FT31" i="2"/>
  <c r="FP31" i="2"/>
  <c r="FL31" i="2"/>
  <c r="FH31" i="2"/>
  <c r="GV30" i="2"/>
  <c r="GR30" i="2"/>
  <c r="GN30" i="2"/>
  <c r="GJ30" i="2"/>
  <c r="GF30" i="2"/>
  <c r="GB30" i="2"/>
  <c r="FX30" i="2"/>
  <c r="FT30" i="2"/>
  <c r="FP30" i="2"/>
  <c r="FL30" i="2"/>
  <c r="FH30" i="2"/>
  <c r="GV29" i="2"/>
  <c r="GR29" i="2"/>
  <c r="GN29" i="2"/>
  <c r="GJ29" i="2"/>
  <c r="GF29" i="2"/>
  <c r="GB29" i="2"/>
  <c r="FX29" i="2"/>
  <c r="FT29" i="2"/>
  <c r="FP29" i="2"/>
  <c r="FL29" i="2"/>
  <c r="FH29" i="2"/>
  <c r="GV28" i="2"/>
  <c r="GR28" i="2"/>
  <c r="GN28" i="2"/>
  <c r="GJ28" i="2"/>
  <c r="GF28" i="2"/>
  <c r="GB28" i="2"/>
  <c r="FX28" i="2"/>
  <c r="FT28" i="2"/>
  <c r="FP28" i="2"/>
  <c r="FL28" i="2"/>
  <c r="FH28" i="2"/>
  <c r="GV27" i="2"/>
  <c r="GR27" i="2"/>
  <c r="GN27" i="2"/>
  <c r="GJ27" i="2"/>
  <c r="GF27" i="2"/>
  <c r="GB27" i="2"/>
  <c r="FX27" i="2"/>
  <c r="FT27" i="2"/>
  <c r="FP27" i="2"/>
  <c r="FL27" i="2"/>
  <c r="FH27" i="2"/>
  <c r="GV26" i="2"/>
  <c r="GR26" i="2"/>
  <c r="GN26" i="2"/>
  <c r="GJ26" i="2"/>
  <c r="GF26" i="2"/>
  <c r="GB26" i="2"/>
  <c r="FX26" i="2"/>
  <c r="FT26" i="2"/>
  <c r="FP26" i="2"/>
  <c r="FL26" i="2"/>
  <c r="FH26" i="2"/>
  <c r="GV25" i="2"/>
  <c r="GR25" i="2"/>
  <c r="GN25" i="2"/>
  <c r="GJ25" i="2"/>
  <c r="GF25" i="2"/>
  <c r="GB25" i="2"/>
  <c r="FX25" i="2"/>
  <c r="FT25" i="2"/>
  <c r="FP25" i="2"/>
  <c r="FL25" i="2"/>
  <c r="FH25" i="2"/>
  <c r="GV24" i="2"/>
  <c r="GR24" i="2"/>
  <c r="GN24" i="2"/>
  <c r="GJ24" i="2"/>
  <c r="GF24" i="2"/>
  <c r="GB24" i="2"/>
  <c r="FX24" i="2"/>
  <c r="FT24" i="2"/>
  <c r="FP24" i="2"/>
  <c r="FL24" i="2"/>
  <c r="FH24" i="2"/>
  <c r="GV23" i="2"/>
  <c r="GR23" i="2"/>
  <c r="GN23" i="2"/>
  <c r="GJ23" i="2"/>
  <c r="GF23" i="2"/>
  <c r="GB23" i="2"/>
  <c r="FX23" i="2"/>
  <c r="FT23" i="2"/>
  <c r="FP23" i="2"/>
  <c r="FL23" i="2"/>
  <c r="FH23" i="2"/>
  <c r="GV22" i="2"/>
  <c r="GR22" i="2"/>
  <c r="GN22" i="2"/>
  <c r="GJ22" i="2"/>
  <c r="GF22" i="2"/>
  <c r="GB22" i="2"/>
  <c r="FX22" i="2"/>
  <c r="FT22" i="2"/>
  <c r="FP22" i="2"/>
  <c r="FL22" i="2"/>
  <c r="FH22" i="2"/>
  <c r="GV21" i="2"/>
  <c r="GR21" i="2"/>
  <c r="GN21" i="2"/>
  <c r="GJ21" i="2"/>
  <c r="GF21" i="2"/>
  <c r="GB21" i="2"/>
  <c r="FX21" i="2"/>
  <c r="FT21" i="2"/>
  <c r="FP21" i="2"/>
  <c r="FL21" i="2"/>
  <c r="FH21" i="2"/>
  <c r="GV20" i="2"/>
  <c r="GR20" i="2"/>
  <c r="GN20" i="2"/>
  <c r="GJ20" i="2"/>
  <c r="GF20" i="2"/>
  <c r="GB20" i="2"/>
  <c r="FX20" i="2"/>
  <c r="FT20" i="2"/>
  <c r="FP20" i="2"/>
  <c r="FL20" i="2"/>
  <c r="FH20" i="2"/>
  <c r="GV19" i="2"/>
  <c r="GR19" i="2"/>
  <c r="GN19" i="2"/>
  <c r="GJ19" i="2"/>
  <c r="GF19" i="2"/>
  <c r="GB19" i="2"/>
  <c r="FX19" i="2"/>
  <c r="FT19" i="2"/>
  <c r="FP19" i="2"/>
  <c r="FL19" i="2"/>
  <c r="FH19" i="2"/>
  <c r="GV18" i="2"/>
  <c r="GR18" i="2"/>
  <c r="GN18" i="2"/>
  <c r="GJ18" i="2"/>
  <c r="GF18" i="2"/>
  <c r="GB18" i="2"/>
  <c r="FX18" i="2"/>
  <c r="FT18" i="2"/>
  <c r="FP18" i="2"/>
  <c r="FL18" i="2"/>
  <c r="FH18" i="2"/>
  <c r="GV17" i="2"/>
  <c r="GR17" i="2"/>
  <c r="GN17" i="2"/>
  <c r="GJ17" i="2"/>
  <c r="GF17" i="2"/>
  <c r="GB17" i="2"/>
  <c r="FX17" i="2"/>
  <c r="FT17" i="2"/>
  <c r="GV16" i="2"/>
  <c r="GR16" i="2"/>
  <c r="GN16" i="2"/>
  <c r="GJ16" i="2"/>
  <c r="GF16" i="2"/>
  <c r="GB16" i="2"/>
  <c r="FX16" i="2"/>
  <c r="FT16" i="2"/>
  <c r="FP16" i="2"/>
  <c r="FL16" i="2"/>
  <c r="FH16" i="2"/>
  <c r="GV15" i="2"/>
  <c r="GR15" i="2"/>
  <c r="GN15" i="2"/>
  <c r="GJ15" i="2"/>
  <c r="GF15" i="2"/>
  <c r="GB15" i="2"/>
  <c r="FX15" i="2"/>
  <c r="FT15" i="2"/>
  <c r="FP15" i="2"/>
  <c r="FH15" i="2"/>
  <c r="GV14" i="2"/>
  <c r="GR14" i="2"/>
  <c r="GN14" i="2"/>
  <c r="GJ14" i="2"/>
  <c r="GF14" i="2"/>
  <c r="GB14" i="2"/>
  <c r="FX14" i="2"/>
  <c r="FT14" i="2"/>
  <c r="FP14" i="2"/>
  <c r="FL14" i="2"/>
  <c r="FH14" i="2"/>
  <c r="GV13" i="2"/>
  <c r="GR13" i="2"/>
  <c r="GN13" i="2"/>
  <c r="GJ13" i="2"/>
  <c r="GF13" i="2"/>
  <c r="GB13" i="2"/>
  <c r="FX13" i="2"/>
  <c r="FT13" i="2"/>
  <c r="FP13" i="2"/>
  <c r="FL13" i="2"/>
  <c r="FH13" i="2"/>
  <c r="GV12" i="2"/>
  <c r="GR12" i="2"/>
  <c r="GN12" i="2"/>
  <c r="GJ12" i="2"/>
  <c r="GF12" i="2"/>
  <c r="GB12" i="2"/>
  <c r="FX12" i="2"/>
  <c r="FT12" i="2"/>
  <c r="FP12" i="2"/>
  <c r="FL12" i="2"/>
  <c r="FH12" i="2"/>
  <c r="GV11" i="2"/>
  <c r="GR11" i="2"/>
  <c r="GN11" i="2"/>
  <c r="GJ11" i="2"/>
  <c r="GF11" i="2"/>
  <c r="GB11" i="2"/>
  <c r="FX11" i="2"/>
  <c r="FT11" i="2"/>
  <c r="FP11" i="2"/>
  <c r="FL11" i="2"/>
  <c r="FH11" i="2"/>
  <c r="GV10" i="2"/>
  <c r="GR10" i="2"/>
  <c r="GN10" i="2"/>
  <c r="GJ10" i="2"/>
  <c r="GF10" i="2"/>
  <c r="GB10" i="2"/>
  <c r="FX10" i="2"/>
  <c r="FT10" i="2"/>
  <c r="FP10" i="2"/>
  <c r="FL10" i="2"/>
  <c r="FH10" i="2"/>
  <c r="GV9" i="2"/>
  <c r="GR9" i="2"/>
  <c r="GN9" i="2"/>
  <c r="GJ9" i="2"/>
  <c r="GF9" i="2"/>
  <c r="GB9" i="2"/>
  <c r="FX9" i="2"/>
  <c r="FT9" i="2"/>
  <c r="FP9" i="2"/>
  <c r="FL9" i="2"/>
  <c r="FH9" i="2"/>
  <c r="GV8" i="2"/>
  <c r="GR8" i="2"/>
  <c r="GN8" i="2"/>
  <c r="GJ8" i="2"/>
  <c r="GF8" i="2"/>
  <c r="GB8" i="2"/>
  <c r="FX8" i="2"/>
  <c r="FT8" i="2"/>
  <c r="FP8" i="2"/>
  <c r="FL8" i="2"/>
  <c r="FH8" i="2"/>
  <c r="GV7" i="2"/>
  <c r="GR7" i="2"/>
  <c r="GN7" i="2"/>
  <c r="GJ7" i="2"/>
  <c r="GF7" i="2"/>
  <c r="GB7" i="2"/>
  <c r="FX7" i="2"/>
  <c r="FT7" i="2"/>
  <c r="FP7" i="2"/>
  <c r="FL7" i="2"/>
  <c r="FH7" i="2"/>
  <c r="DJ73" i="2"/>
  <c r="DJ72" i="2"/>
  <c r="DJ71" i="2"/>
  <c r="DJ70" i="2"/>
  <c r="DJ68" i="2"/>
  <c r="DJ67" i="2"/>
  <c r="DJ66" i="2"/>
  <c r="DJ65" i="2"/>
  <c r="DJ61" i="2"/>
  <c r="DJ60" i="2"/>
  <c r="DJ59" i="2"/>
  <c r="DJ58" i="2"/>
  <c r="DJ41" i="2"/>
  <c r="DJ39" i="2"/>
  <c r="DJ38" i="2"/>
  <c r="DJ36" i="2"/>
  <c r="DJ35" i="2"/>
  <c r="DJ34" i="2"/>
  <c r="DJ33" i="2"/>
  <c r="DJ32" i="2"/>
  <c r="DJ31" i="2"/>
  <c r="DJ30" i="2"/>
  <c r="DJ29" i="2"/>
  <c r="DJ28" i="2"/>
  <c r="DJ27" i="2"/>
  <c r="DJ26" i="2"/>
  <c r="DJ25" i="2"/>
  <c r="DJ24" i="2"/>
  <c r="DJ23" i="2"/>
  <c r="DJ22" i="2"/>
  <c r="DJ21" i="2"/>
  <c r="DJ20" i="2"/>
  <c r="DJ19" i="2"/>
  <c r="DJ18" i="2"/>
  <c r="DJ16" i="2"/>
  <c r="DJ15" i="2"/>
  <c r="DJ14" i="2"/>
  <c r="DJ13" i="2"/>
  <c r="DJ12" i="2"/>
  <c r="DJ11" i="2"/>
  <c r="DJ10" i="2"/>
  <c r="DJ9" i="2"/>
  <c r="DJ8" i="2"/>
  <c r="FC73" i="2"/>
  <c r="FC72" i="2"/>
  <c r="FC71" i="2"/>
  <c r="FC70" i="2"/>
  <c r="FC68" i="2"/>
  <c r="FC67" i="2"/>
  <c r="FC66" i="2"/>
  <c r="FC65" i="2"/>
  <c r="FC61" i="2"/>
  <c r="FC60" i="2"/>
  <c r="FC59" i="2"/>
  <c r="FC58" i="2"/>
  <c r="FC41" i="2"/>
  <c r="FC39" i="2"/>
  <c r="FC38" i="2"/>
  <c r="FC36" i="2"/>
  <c r="FC35" i="2"/>
  <c r="FC34" i="2"/>
  <c r="FC33" i="2"/>
  <c r="FC32" i="2"/>
  <c r="FC31" i="2"/>
  <c r="FC30" i="2"/>
  <c r="FC29" i="2"/>
  <c r="FC28" i="2"/>
  <c r="FC27" i="2"/>
  <c r="FC26" i="2"/>
  <c r="FC25" i="2"/>
  <c r="FC24" i="2"/>
  <c r="FC23" i="2"/>
  <c r="FC22" i="2"/>
  <c r="FC21" i="2"/>
  <c r="FC20" i="2"/>
  <c r="FC19" i="2"/>
  <c r="FC18" i="2"/>
  <c r="FC17" i="2"/>
  <c r="FC16" i="2"/>
  <c r="FC15" i="2"/>
  <c r="FC14" i="2"/>
  <c r="FC13" i="2"/>
  <c r="FC12" i="2"/>
  <c r="FC11" i="2"/>
  <c r="FC10" i="2"/>
  <c r="FC9" i="2"/>
  <c r="CZ73" i="2"/>
  <c r="CZ72" i="2"/>
  <c r="CZ71" i="2"/>
  <c r="CZ70" i="2"/>
  <c r="CZ68" i="2"/>
  <c r="CZ67" i="2"/>
  <c r="CZ66" i="2"/>
  <c r="CZ65" i="2"/>
  <c r="CZ61" i="2"/>
  <c r="CZ60" i="2"/>
  <c r="CZ59" i="2"/>
  <c r="CZ58" i="2"/>
  <c r="CZ41" i="2"/>
  <c r="CZ39" i="2"/>
  <c r="CZ38" i="2"/>
  <c r="CZ36" i="2"/>
  <c r="CZ35" i="2"/>
  <c r="CZ34" i="2"/>
  <c r="CZ33" i="2"/>
  <c r="CZ32" i="2"/>
  <c r="CZ31" i="2"/>
  <c r="CZ30" i="2"/>
  <c r="CZ29" i="2"/>
  <c r="CZ28" i="2"/>
  <c r="CZ27" i="2"/>
  <c r="CZ26" i="2"/>
  <c r="CZ25" i="2"/>
  <c r="CZ24" i="2"/>
  <c r="CZ23" i="2"/>
  <c r="CZ22" i="2"/>
  <c r="CZ21" i="2"/>
  <c r="CZ20" i="2"/>
  <c r="CZ19" i="2"/>
  <c r="CZ18" i="2"/>
  <c r="CZ17" i="2"/>
  <c r="CZ16" i="2"/>
  <c r="CZ15" i="2"/>
  <c r="CZ14" i="2"/>
  <c r="CZ13" i="2"/>
  <c r="CZ12" i="2"/>
  <c r="CZ11" i="2"/>
  <c r="CZ10" i="2"/>
  <c r="CZ9" i="2"/>
  <c r="CZ8" i="2"/>
  <c r="CV73" i="2"/>
  <c r="CV72" i="2"/>
  <c r="CV71" i="2"/>
  <c r="CV70" i="2"/>
  <c r="CV68" i="2"/>
  <c r="CV67" i="2"/>
  <c r="CV66" i="2"/>
  <c r="CV65" i="2"/>
  <c r="CV61" i="2"/>
  <c r="CV60" i="2"/>
  <c r="CV59" i="2"/>
  <c r="CV58" i="2"/>
  <c r="CV41" i="2"/>
  <c r="CV39" i="2"/>
  <c r="CV38" i="2"/>
  <c r="CV36" i="2"/>
  <c r="CV35" i="2"/>
  <c r="CV34" i="2"/>
  <c r="CV33" i="2"/>
  <c r="CV32" i="2"/>
  <c r="CV31" i="2"/>
  <c r="CV30" i="2"/>
  <c r="CV29" i="2"/>
  <c r="CV28" i="2"/>
  <c r="CV27" i="2"/>
  <c r="CV26" i="2"/>
  <c r="CV25" i="2"/>
  <c r="CV24" i="2"/>
  <c r="CV23" i="2"/>
  <c r="CV22" i="2"/>
  <c r="CV21" i="2"/>
  <c r="CV20" i="2"/>
  <c r="CV19" i="2"/>
  <c r="CV18" i="2"/>
  <c r="CV17" i="2"/>
  <c r="CV16" i="2"/>
  <c r="CV15" i="2"/>
  <c r="CV14" i="2"/>
  <c r="CV13" i="2"/>
  <c r="CV12" i="2"/>
  <c r="CV11" i="2"/>
  <c r="CV10" i="2"/>
  <c r="CV9" i="2"/>
  <c r="CV8" i="2"/>
  <c r="CR73" i="2"/>
  <c r="CR72" i="2"/>
  <c r="CR71" i="2"/>
  <c r="CR70" i="2"/>
  <c r="CR68" i="2"/>
  <c r="CR67" i="2"/>
  <c r="CR66" i="2"/>
  <c r="CR65" i="2"/>
  <c r="CR61" i="2"/>
  <c r="CR60" i="2"/>
  <c r="CR59" i="2"/>
  <c r="CR58" i="2"/>
  <c r="CR41" i="2"/>
  <c r="CR39" i="2"/>
  <c r="CR38" i="2"/>
  <c r="CR36" i="2"/>
  <c r="CR35" i="2"/>
  <c r="CR34" i="2"/>
  <c r="CR33" i="2"/>
  <c r="CR32" i="2"/>
  <c r="CR31" i="2"/>
  <c r="CR30" i="2"/>
  <c r="CR29" i="2"/>
  <c r="CR28" i="2"/>
  <c r="CR27" i="2"/>
  <c r="CR26" i="2"/>
  <c r="CR25" i="2"/>
  <c r="CR24" i="2"/>
  <c r="CR23" i="2"/>
  <c r="CR22" i="2"/>
  <c r="CR21" i="2"/>
  <c r="CR20" i="2"/>
  <c r="CR19" i="2"/>
  <c r="CR18" i="2"/>
  <c r="CR17" i="2"/>
  <c r="CR16" i="2"/>
  <c r="CR15" i="2"/>
  <c r="CR14" i="2"/>
  <c r="CR13" i="2"/>
  <c r="CR12" i="2"/>
  <c r="CR11" i="2"/>
  <c r="CR10" i="2"/>
  <c r="CR9" i="2"/>
  <c r="CR8" i="2"/>
  <c r="CN73" i="2"/>
  <c r="CN72" i="2"/>
  <c r="CN71" i="2"/>
  <c r="CN70" i="2"/>
  <c r="CN68" i="2"/>
  <c r="CN67" i="2"/>
  <c r="CN66" i="2"/>
  <c r="CN65" i="2"/>
  <c r="CN61" i="2"/>
  <c r="CN60" i="2"/>
  <c r="CN59" i="2"/>
  <c r="CN58" i="2"/>
  <c r="CN41" i="2"/>
  <c r="CN39" i="2"/>
  <c r="CN38" i="2"/>
  <c r="CN36" i="2"/>
  <c r="CN35" i="2"/>
  <c r="CN34" i="2"/>
  <c r="CN33" i="2"/>
  <c r="CN32" i="2"/>
  <c r="CN31" i="2"/>
  <c r="CN30" i="2"/>
  <c r="CN29" i="2"/>
  <c r="CN28" i="2"/>
  <c r="CN27" i="2"/>
  <c r="CN26" i="2"/>
  <c r="CN25" i="2"/>
  <c r="CN24" i="2"/>
  <c r="CN23" i="2"/>
  <c r="CN22" i="2"/>
  <c r="CN21" i="2"/>
  <c r="CN20" i="2"/>
  <c r="CN19" i="2"/>
  <c r="CN18" i="2"/>
  <c r="CN17" i="2"/>
  <c r="CN16" i="2"/>
  <c r="CN15" i="2"/>
  <c r="CN14" i="2"/>
  <c r="CN13" i="2"/>
  <c r="CN12" i="2"/>
  <c r="CN11" i="2"/>
  <c r="CN10" i="2"/>
  <c r="CN9" i="2"/>
  <c r="CN8" i="2"/>
  <c r="EY73" i="2"/>
  <c r="EU73" i="2"/>
  <c r="EQ73" i="2"/>
  <c r="EM73" i="2"/>
  <c r="EI73" i="2"/>
  <c r="EE73" i="2"/>
  <c r="EA73" i="2"/>
  <c r="DW73" i="2"/>
  <c r="DR73" i="2"/>
  <c r="DF73" i="2"/>
  <c r="EY72" i="2"/>
  <c r="EU72" i="2"/>
  <c r="EQ72" i="2"/>
  <c r="EM72" i="2"/>
  <c r="EI72" i="2"/>
  <c r="EE72" i="2"/>
  <c r="EA72" i="2"/>
  <c r="DW72" i="2"/>
  <c r="DR72" i="2"/>
  <c r="DF72" i="2"/>
  <c r="EY71" i="2"/>
  <c r="EU71" i="2"/>
  <c r="EQ71" i="2"/>
  <c r="EM71" i="2"/>
  <c r="EI71" i="2"/>
  <c r="EE71" i="2"/>
  <c r="EA71" i="2"/>
  <c r="DW71" i="2"/>
  <c r="DR71" i="2"/>
  <c r="DF71" i="2"/>
  <c r="EY70" i="2"/>
  <c r="EU70" i="2"/>
  <c r="EQ70" i="2"/>
  <c r="EM70" i="2"/>
  <c r="EI70" i="2"/>
  <c r="EE70" i="2"/>
  <c r="EA70" i="2"/>
  <c r="DW70" i="2"/>
  <c r="DR70" i="2"/>
  <c r="DF70" i="2"/>
  <c r="EY68" i="2"/>
  <c r="EQ68" i="2"/>
  <c r="EM68" i="2"/>
  <c r="EI68" i="2"/>
  <c r="EE68" i="2"/>
  <c r="EA68" i="2"/>
  <c r="DW68" i="2"/>
  <c r="DR68" i="2"/>
  <c r="DF68" i="2"/>
  <c r="EY67" i="2"/>
  <c r="EU67" i="2"/>
  <c r="EQ67" i="2"/>
  <c r="EM67" i="2"/>
  <c r="EI67" i="2"/>
  <c r="EE67" i="2"/>
  <c r="EA67" i="2"/>
  <c r="DW67" i="2"/>
  <c r="DR67" i="2"/>
  <c r="DF67" i="2"/>
  <c r="EY66" i="2"/>
  <c r="EU66" i="2"/>
  <c r="EQ66" i="2"/>
  <c r="EM66" i="2"/>
  <c r="EI66" i="2"/>
  <c r="EE66" i="2"/>
  <c r="EA66" i="2"/>
  <c r="DW66" i="2"/>
  <c r="DR66" i="2"/>
  <c r="DF66" i="2"/>
  <c r="EY65" i="2"/>
  <c r="EU65" i="2"/>
  <c r="EQ65" i="2"/>
  <c r="EM65" i="2"/>
  <c r="EI65" i="2"/>
  <c r="EE65" i="2"/>
  <c r="EA65" i="2"/>
  <c r="DW65" i="2"/>
  <c r="DR65" i="2"/>
  <c r="DF65" i="2"/>
  <c r="EY61" i="2"/>
  <c r="EU61" i="2"/>
  <c r="EQ61" i="2"/>
  <c r="EM61" i="2"/>
  <c r="EI61" i="2"/>
  <c r="EE61" i="2"/>
  <c r="EA61" i="2"/>
  <c r="DW61" i="2"/>
  <c r="DR61" i="2"/>
  <c r="DF61" i="2"/>
  <c r="EY60" i="2"/>
  <c r="EU60" i="2"/>
  <c r="EQ60" i="2"/>
  <c r="EM60" i="2"/>
  <c r="EI60" i="2"/>
  <c r="EE60" i="2"/>
  <c r="EA60" i="2"/>
  <c r="DW60" i="2"/>
  <c r="DR60" i="2"/>
  <c r="DF60" i="2"/>
  <c r="EY59" i="2"/>
  <c r="EU59" i="2"/>
  <c r="EQ59" i="2"/>
  <c r="EM59" i="2"/>
  <c r="EI59" i="2"/>
  <c r="EE59" i="2"/>
  <c r="EA59" i="2"/>
  <c r="DW59" i="2"/>
  <c r="DR59" i="2"/>
  <c r="DF59" i="2"/>
  <c r="EY58" i="2"/>
  <c r="EU58" i="2"/>
  <c r="EA58" i="2"/>
  <c r="DW58" i="2"/>
  <c r="DR58" i="2"/>
  <c r="DF58" i="2"/>
  <c r="EY41" i="2"/>
  <c r="EU41" i="2"/>
  <c r="EQ41" i="2"/>
  <c r="EM41" i="2"/>
  <c r="EI41" i="2"/>
  <c r="EE41" i="2"/>
  <c r="EA41" i="2"/>
  <c r="DW41" i="2"/>
  <c r="DR41" i="2"/>
  <c r="DF41" i="2"/>
  <c r="EY39" i="2"/>
  <c r="EU39" i="2"/>
  <c r="EQ39" i="2"/>
  <c r="EM39" i="2"/>
  <c r="EI39" i="2"/>
  <c r="EE39" i="2"/>
  <c r="EA39" i="2"/>
  <c r="DW39" i="2"/>
  <c r="DF39" i="2"/>
  <c r="EY38" i="2"/>
  <c r="EU38" i="2"/>
  <c r="EQ38" i="2"/>
  <c r="EM38" i="2"/>
  <c r="EI38" i="2"/>
  <c r="EE38" i="2"/>
  <c r="EA38" i="2"/>
  <c r="DW38" i="2"/>
  <c r="DF38" i="2"/>
  <c r="EY36" i="2"/>
  <c r="EU36" i="2"/>
  <c r="EQ36" i="2"/>
  <c r="EM36" i="2"/>
  <c r="EI36" i="2"/>
  <c r="EE36" i="2"/>
  <c r="EA36" i="2"/>
  <c r="DW36" i="2"/>
  <c r="DR36" i="2"/>
  <c r="DF36" i="2"/>
  <c r="EY35" i="2"/>
  <c r="EU35" i="2"/>
  <c r="EQ35" i="2"/>
  <c r="EM35" i="2"/>
  <c r="EI35" i="2"/>
  <c r="EE35" i="2"/>
  <c r="EA35" i="2"/>
  <c r="DW35" i="2"/>
  <c r="DR35" i="2"/>
  <c r="DF35" i="2"/>
  <c r="EY34" i="2"/>
  <c r="EU34" i="2"/>
  <c r="EQ34" i="2"/>
  <c r="EM34" i="2"/>
  <c r="EI34" i="2"/>
  <c r="EE34" i="2"/>
  <c r="EA34" i="2"/>
  <c r="DW34" i="2"/>
  <c r="DR34" i="2"/>
  <c r="DF34" i="2"/>
  <c r="EY33" i="2"/>
  <c r="EU33" i="2"/>
  <c r="EQ33" i="2"/>
  <c r="EM33" i="2"/>
  <c r="EI33" i="2"/>
  <c r="EE33" i="2"/>
  <c r="EA33" i="2"/>
  <c r="DW33" i="2"/>
  <c r="DR33" i="2"/>
  <c r="DF33" i="2"/>
  <c r="EY32" i="2"/>
  <c r="EU32" i="2"/>
  <c r="EQ32" i="2"/>
  <c r="EM32" i="2"/>
  <c r="EI32" i="2"/>
  <c r="EE32" i="2"/>
  <c r="EA32" i="2"/>
  <c r="DW32" i="2"/>
  <c r="DR32" i="2"/>
  <c r="DF32" i="2"/>
  <c r="EY31" i="2"/>
  <c r="EU31" i="2"/>
  <c r="EQ31" i="2"/>
  <c r="EM31" i="2"/>
  <c r="EI31" i="2"/>
  <c r="EE31" i="2"/>
  <c r="EA31" i="2"/>
  <c r="DW31" i="2"/>
  <c r="DR31" i="2"/>
  <c r="DF31" i="2"/>
  <c r="EY30" i="2"/>
  <c r="EU30" i="2"/>
  <c r="EQ30" i="2"/>
  <c r="EM30" i="2"/>
  <c r="EI30" i="2"/>
  <c r="EE30" i="2"/>
  <c r="EA30" i="2"/>
  <c r="DW30" i="2"/>
  <c r="DR30" i="2"/>
  <c r="DF30" i="2"/>
  <c r="EY29" i="2"/>
  <c r="EU29" i="2"/>
  <c r="EQ29" i="2"/>
  <c r="EM29" i="2"/>
  <c r="EI29" i="2"/>
  <c r="EE29" i="2"/>
  <c r="EA29" i="2"/>
  <c r="DW29" i="2"/>
  <c r="DR29" i="2"/>
  <c r="DF29" i="2"/>
  <c r="EY28" i="2"/>
  <c r="EU28" i="2"/>
  <c r="EQ28" i="2"/>
  <c r="EM28" i="2"/>
  <c r="EI28" i="2"/>
  <c r="EE28" i="2"/>
  <c r="EA28" i="2"/>
  <c r="DW28" i="2"/>
  <c r="DR28" i="2"/>
  <c r="DF28" i="2"/>
  <c r="EY27" i="2"/>
  <c r="EU27" i="2"/>
  <c r="EQ27" i="2"/>
  <c r="EM27" i="2"/>
  <c r="EI27" i="2"/>
  <c r="EE27" i="2"/>
  <c r="EA27" i="2"/>
  <c r="DW27" i="2"/>
  <c r="DR27" i="2"/>
  <c r="DF27" i="2"/>
  <c r="EY26" i="2"/>
  <c r="EU26" i="2"/>
  <c r="EQ26" i="2"/>
  <c r="EM26" i="2"/>
  <c r="EI26" i="2"/>
  <c r="EE26" i="2"/>
  <c r="EA26" i="2"/>
  <c r="DW26" i="2"/>
  <c r="DR26" i="2"/>
  <c r="DF26" i="2"/>
  <c r="EY25" i="2"/>
  <c r="EU25" i="2"/>
  <c r="EQ25" i="2"/>
  <c r="EM25" i="2"/>
  <c r="EI25" i="2"/>
  <c r="EE25" i="2"/>
  <c r="EA25" i="2"/>
  <c r="DW25" i="2"/>
  <c r="DR25" i="2"/>
  <c r="DF25" i="2"/>
  <c r="EY24" i="2"/>
  <c r="EU24" i="2"/>
  <c r="EQ24" i="2"/>
  <c r="EM24" i="2"/>
  <c r="EI24" i="2"/>
  <c r="EE24" i="2"/>
  <c r="EA24" i="2"/>
  <c r="DW24" i="2"/>
  <c r="DR24" i="2"/>
  <c r="DF24" i="2"/>
  <c r="EY23" i="2"/>
  <c r="EU23" i="2"/>
  <c r="EQ23" i="2"/>
  <c r="EM23" i="2"/>
  <c r="EI23" i="2"/>
  <c r="EE23" i="2"/>
  <c r="EA23" i="2"/>
  <c r="DW23" i="2"/>
  <c r="DR23" i="2"/>
  <c r="DF23" i="2"/>
  <c r="EY22" i="2"/>
  <c r="EU22" i="2"/>
  <c r="EQ22" i="2"/>
  <c r="EM22" i="2"/>
  <c r="EI22" i="2"/>
  <c r="EE22" i="2"/>
  <c r="EA22" i="2"/>
  <c r="DW22" i="2"/>
  <c r="DR22" i="2"/>
  <c r="DF22" i="2"/>
  <c r="EY21" i="2"/>
  <c r="EU21" i="2"/>
  <c r="EQ21" i="2"/>
  <c r="EM21" i="2"/>
  <c r="EI21" i="2"/>
  <c r="EE21" i="2"/>
  <c r="EA21" i="2"/>
  <c r="DW21" i="2"/>
  <c r="DR21" i="2"/>
  <c r="DF21" i="2"/>
  <c r="EY20" i="2"/>
  <c r="EU20" i="2"/>
  <c r="EQ20" i="2"/>
  <c r="EM20" i="2"/>
  <c r="EI20" i="2"/>
  <c r="EE20" i="2"/>
  <c r="EA20" i="2"/>
  <c r="DW20" i="2"/>
  <c r="DR20" i="2"/>
  <c r="DF20" i="2"/>
  <c r="EY19" i="2"/>
  <c r="EU19" i="2"/>
  <c r="EQ19" i="2"/>
  <c r="EM19" i="2"/>
  <c r="EI19" i="2"/>
  <c r="EE19" i="2"/>
  <c r="EA19" i="2"/>
  <c r="DW19" i="2"/>
  <c r="DR19" i="2"/>
  <c r="DF19" i="2"/>
  <c r="EY18" i="2"/>
  <c r="EU18" i="2"/>
  <c r="EQ18" i="2"/>
  <c r="EM18" i="2"/>
  <c r="EI18" i="2"/>
  <c r="EE18" i="2"/>
  <c r="EA18" i="2"/>
  <c r="DW18" i="2"/>
  <c r="DR18" i="2"/>
  <c r="DF18" i="2"/>
  <c r="EY17" i="2"/>
  <c r="EU17" i="2"/>
  <c r="EQ17" i="2"/>
  <c r="EM17" i="2"/>
  <c r="EI17" i="2"/>
  <c r="EE17" i="2"/>
  <c r="EA17" i="2"/>
  <c r="DW17" i="2"/>
  <c r="EY16" i="2"/>
  <c r="EU16" i="2"/>
  <c r="EQ16" i="2"/>
  <c r="EM16" i="2"/>
  <c r="EI16" i="2"/>
  <c r="EE16" i="2"/>
  <c r="EA16" i="2"/>
  <c r="DW16" i="2"/>
  <c r="DR16" i="2"/>
  <c r="DF16" i="2"/>
  <c r="EY15" i="2"/>
  <c r="EU15" i="2"/>
  <c r="EQ15" i="2"/>
  <c r="EM15" i="2"/>
  <c r="EI15" i="2"/>
  <c r="EE15" i="2"/>
  <c r="EA15" i="2"/>
  <c r="DW15" i="2"/>
  <c r="DR15" i="2"/>
  <c r="DF15" i="2"/>
  <c r="EY14" i="2"/>
  <c r="EU14" i="2"/>
  <c r="EQ14" i="2"/>
  <c r="EM14" i="2"/>
  <c r="EI14" i="2"/>
  <c r="EE14" i="2"/>
  <c r="EA14" i="2"/>
  <c r="DW14" i="2"/>
  <c r="DR14" i="2"/>
  <c r="DF14" i="2"/>
  <c r="EY13" i="2"/>
  <c r="EU13" i="2"/>
  <c r="EQ13" i="2"/>
  <c r="EM13" i="2"/>
  <c r="EI13" i="2"/>
  <c r="EE13" i="2"/>
  <c r="EA13" i="2"/>
  <c r="DW13" i="2"/>
  <c r="DR13" i="2"/>
  <c r="DF13" i="2"/>
  <c r="EY12" i="2"/>
  <c r="EU12" i="2"/>
  <c r="EQ12" i="2"/>
  <c r="EM12" i="2"/>
  <c r="EI12" i="2"/>
  <c r="EE12" i="2"/>
  <c r="EA12" i="2"/>
  <c r="DW12" i="2"/>
  <c r="DR12" i="2"/>
  <c r="DF12" i="2"/>
  <c r="EY11" i="2"/>
  <c r="EU11" i="2"/>
  <c r="EQ11" i="2"/>
  <c r="EM11" i="2"/>
  <c r="EI11" i="2"/>
  <c r="EE11" i="2"/>
  <c r="EA11" i="2"/>
  <c r="DW11" i="2"/>
  <c r="DR11" i="2"/>
  <c r="DF11" i="2"/>
  <c r="EY10" i="2"/>
  <c r="EU10" i="2"/>
  <c r="EQ10" i="2"/>
  <c r="EM10" i="2"/>
  <c r="EI10" i="2"/>
  <c r="EE10" i="2"/>
  <c r="EA10" i="2"/>
  <c r="DW10" i="2"/>
  <c r="DR10" i="2"/>
  <c r="DF10" i="2"/>
  <c r="EY9" i="2"/>
  <c r="EU9" i="2"/>
  <c r="EQ9" i="2"/>
  <c r="EM9" i="2"/>
  <c r="EI9" i="2"/>
  <c r="EE9" i="2"/>
  <c r="EA9" i="2"/>
  <c r="DW9" i="2"/>
  <c r="DR9" i="2"/>
  <c r="DF9" i="2"/>
  <c r="EY8" i="2"/>
  <c r="EU8" i="2"/>
  <c r="EQ8" i="2"/>
  <c r="EM8" i="2"/>
  <c r="EI8" i="2"/>
  <c r="EE8" i="2"/>
  <c r="EA8" i="2"/>
  <c r="DR8" i="2"/>
  <c r="DF8" i="2"/>
  <c r="CJ73" i="2"/>
  <c r="CE73" i="2"/>
  <c r="CJ72" i="2"/>
  <c r="CE72" i="2"/>
  <c r="CA72" i="2"/>
  <c r="BW72" i="2"/>
  <c r="BS72" i="2"/>
  <c r="CJ71" i="2"/>
  <c r="CE71" i="2"/>
  <c r="CA71" i="2"/>
  <c r="BW71" i="2"/>
  <c r="BS71" i="2"/>
  <c r="CJ70" i="2"/>
  <c r="CE70" i="2"/>
  <c r="CA70" i="2"/>
  <c r="BW70" i="2"/>
  <c r="BS70" i="2"/>
  <c r="CJ68" i="2"/>
  <c r="CE68" i="2"/>
  <c r="CA68" i="2"/>
  <c r="BW68" i="2"/>
  <c r="BS68" i="2"/>
  <c r="CJ67" i="2"/>
  <c r="CE67" i="2"/>
  <c r="CA67" i="2"/>
  <c r="BW67" i="2"/>
  <c r="BS67" i="2"/>
  <c r="CJ66" i="2"/>
  <c r="CE66" i="2"/>
  <c r="CA66" i="2"/>
  <c r="BW66" i="2"/>
  <c r="BS66" i="2"/>
  <c r="CJ65" i="2"/>
  <c r="CE65" i="2"/>
  <c r="CA65" i="2"/>
  <c r="BW65" i="2"/>
  <c r="BS65" i="2"/>
  <c r="CJ61" i="2"/>
  <c r="CE61" i="2"/>
  <c r="CA61" i="2"/>
  <c r="BW61" i="2"/>
  <c r="BS61" i="2"/>
  <c r="CJ60" i="2"/>
  <c r="CE60" i="2"/>
  <c r="CA60" i="2"/>
  <c r="BW60" i="2"/>
  <c r="BS60" i="2"/>
  <c r="CJ59" i="2"/>
  <c r="CE59" i="2"/>
  <c r="CA59" i="2"/>
  <c r="BW59" i="2"/>
  <c r="BS59" i="2"/>
  <c r="CJ58" i="2"/>
  <c r="CE58" i="2"/>
  <c r="CJ41" i="2"/>
  <c r="CE41" i="2"/>
  <c r="CA41" i="2"/>
  <c r="BW41" i="2"/>
  <c r="BS41" i="2"/>
  <c r="CJ39" i="2"/>
  <c r="CE39" i="2"/>
  <c r="CA39" i="2"/>
  <c r="BW39" i="2"/>
  <c r="BS39" i="2"/>
  <c r="CJ38" i="2"/>
  <c r="CE38" i="2"/>
  <c r="CA38" i="2"/>
  <c r="BW38" i="2"/>
  <c r="BS38" i="2"/>
  <c r="CJ36" i="2"/>
  <c r="CE36" i="2"/>
  <c r="CA36" i="2"/>
  <c r="BW36" i="2"/>
  <c r="BS36" i="2"/>
  <c r="CJ35" i="2"/>
  <c r="CE35" i="2"/>
  <c r="CA35" i="2"/>
  <c r="BW35" i="2"/>
  <c r="BS35" i="2"/>
  <c r="CJ34" i="2"/>
  <c r="CE34" i="2"/>
  <c r="CA34" i="2"/>
  <c r="BW34" i="2"/>
  <c r="BS34" i="2"/>
  <c r="CJ33" i="2"/>
  <c r="CE33" i="2"/>
  <c r="CA33" i="2"/>
  <c r="BW33" i="2"/>
  <c r="BS33" i="2"/>
  <c r="CJ32" i="2"/>
  <c r="CE32" i="2"/>
  <c r="CA32" i="2"/>
  <c r="BW32" i="2"/>
  <c r="BS32" i="2"/>
  <c r="CJ31" i="2"/>
  <c r="CE31" i="2"/>
  <c r="CA31" i="2"/>
  <c r="BW31" i="2"/>
  <c r="BS31" i="2"/>
  <c r="CJ30" i="2"/>
  <c r="CE30" i="2"/>
  <c r="CA30" i="2"/>
  <c r="BW30" i="2"/>
  <c r="BS30" i="2"/>
  <c r="CJ29" i="2"/>
  <c r="CE29" i="2"/>
  <c r="CA29" i="2"/>
  <c r="BW29" i="2"/>
  <c r="BS29" i="2"/>
  <c r="CJ28" i="2"/>
  <c r="CE28" i="2"/>
  <c r="CA28" i="2"/>
  <c r="BW28" i="2"/>
  <c r="BS28" i="2"/>
  <c r="CJ27" i="2"/>
  <c r="CE27" i="2"/>
  <c r="CA27" i="2"/>
  <c r="BW27" i="2"/>
  <c r="BS27" i="2"/>
  <c r="CJ26" i="2"/>
  <c r="CE26" i="2"/>
  <c r="CA26" i="2"/>
  <c r="BW26" i="2"/>
  <c r="BS26" i="2"/>
  <c r="CJ25" i="2"/>
  <c r="CE25" i="2"/>
  <c r="CA25" i="2"/>
  <c r="BW25" i="2"/>
  <c r="BS25" i="2"/>
  <c r="CJ24" i="2"/>
  <c r="CE24" i="2"/>
  <c r="CA24" i="2"/>
  <c r="BW24" i="2"/>
  <c r="BS24" i="2"/>
  <c r="CJ23" i="2"/>
  <c r="CE23" i="2"/>
  <c r="CA23" i="2"/>
  <c r="BW23" i="2"/>
  <c r="BS23" i="2"/>
  <c r="CJ22" i="2"/>
  <c r="CE22" i="2"/>
  <c r="CA22" i="2"/>
  <c r="BW22" i="2"/>
  <c r="BS22" i="2"/>
  <c r="CJ21" i="2"/>
  <c r="CE21" i="2"/>
  <c r="CA21" i="2"/>
  <c r="BW21" i="2"/>
  <c r="BS21" i="2"/>
  <c r="CJ20" i="2"/>
  <c r="CE20" i="2"/>
  <c r="CA20" i="2"/>
  <c r="BW20" i="2"/>
  <c r="BS20" i="2"/>
  <c r="CJ19" i="2"/>
  <c r="CE19" i="2"/>
  <c r="CA19" i="2"/>
  <c r="BW19" i="2"/>
  <c r="BS19" i="2"/>
  <c r="CJ18" i="2"/>
  <c r="CE18" i="2"/>
  <c r="CA18" i="2"/>
  <c r="BW18" i="2"/>
  <c r="BS18" i="2"/>
  <c r="CJ17" i="2"/>
  <c r="CE17" i="2"/>
  <c r="CA17" i="2"/>
  <c r="BW17" i="2"/>
  <c r="BS17" i="2"/>
  <c r="CJ16" i="2"/>
  <c r="CE16" i="2"/>
  <c r="CA16" i="2"/>
  <c r="BW16" i="2"/>
  <c r="BS16" i="2"/>
  <c r="CJ15" i="2"/>
  <c r="CE15" i="2"/>
  <c r="CA15" i="2"/>
  <c r="BW15" i="2"/>
  <c r="BS15" i="2"/>
  <c r="CJ14" i="2"/>
  <c r="CE14" i="2"/>
  <c r="CA14" i="2"/>
  <c r="BW14" i="2"/>
  <c r="BS14" i="2"/>
  <c r="CJ13" i="2"/>
  <c r="CE13" i="2"/>
  <c r="CA13" i="2"/>
  <c r="BW13" i="2"/>
  <c r="BS13" i="2"/>
  <c r="CJ12" i="2"/>
  <c r="CE12" i="2"/>
  <c r="CA12" i="2"/>
  <c r="BW12" i="2"/>
  <c r="BS12" i="2"/>
  <c r="CJ11" i="2"/>
  <c r="CE11" i="2"/>
  <c r="CA11" i="2"/>
  <c r="BW11" i="2"/>
  <c r="BS11" i="2"/>
  <c r="CJ10" i="2"/>
  <c r="CE10" i="2"/>
  <c r="CA10" i="2"/>
  <c r="BW10" i="2"/>
  <c r="BS10" i="2"/>
  <c r="CJ9" i="2"/>
  <c r="CE9" i="2"/>
  <c r="CA9" i="2"/>
  <c r="BW9" i="2"/>
  <c r="BS9" i="2"/>
  <c r="CJ8" i="2"/>
  <c r="CE8" i="2"/>
  <c r="CA8" i="2"/>
  <c r="BW8" i="2"/>
  <c r="BS8" i="2"/>
  <c r="BO72" i="2"/>
  <c r="BO71" i="2"/>
  <c r="BO70" i="2"/>
  <c r="BO68" i="2"/>
  <c r="BO67" i="2"/>
  <c r="BO66" i="2"/>
  <c r="BO65" i="2"/>
  <c r="BO61" i="2"/>
  <c r="BO60" i="2"/>
  <c r="BO59" i="2"/>
  <c r="BO58" i="2"/>
  <c r="BO41" i="2"/>
  <c r="BO39" i="2"/>
  <c r="BO38" i="2"/>
  <c r="BO36" i="2"/>
  <c r="BO35" i="2"/>
  <c r="BO34" i="2"/>
  <c r="BO33" i="2"/>
  <c r="BO32" i="2"/>
  <c r="BO31" i="2"/>
  <c r="BO30" i="2"/>
  <c r="BO29" i="2"/>
  <c r="BO28" i="2"/>
  <c r="BO27" i="2"/>
  <c r="BO26" i="2"/>
  <c r="BO25" i="2"/>
  <c r="BO24" i="2"/>
  <c r="BO23" i="2"/>
  <c r="BO22" i="2"/>
  <c r="BO21" i="2"/>
  <c r="BO20" i="2"/>
  <c r="BO19" i="2"/>
  <c r="BO18" i="2"/>
  <c r="BO16" i="2"/>
  <c r="BO15" i="2"/>
  <c r="BO14" i="2"/>
  <c r="BO13" i="2"/>
  <c r="BO12" i="2"/>
  <c r="BO11" i="2"/>
  <c r="BO10" i="2"/>
  <c r="BO9" i="2"/>
  <c r="BO8" i="2"/>
  <c r="BK72" i="2"/>
  <c r="BK71" i="2"/>
  <c r="BK70" i="2"/>
  <c r="BK68" i="2"/>
  <c r="BK67" i="2"/>
  <c r="BK66" i="2"/>
  <c r="BK65" i="2"/>
  <c r="BK61" i="2"/>
  <c r="BK60" i="2"/>
  <c r="BK59" i="2"/>
  <c r="BK58" i="2"/>
  <c r="BK41" i="2"/>
  <c r="BK39" i="2"/>
  <c r="BK38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6" i="2"/>
  <c r="BK15" i="2"/>
  <c r="BK14" i="2"/>
  <c r="BK13" i="2"/>
  <c r="BK12" i="2"/>
  <c r="BK11" i="2"/>
  <c r="BK10" i="2"/>
  <c r="BK9" i="2"/>
  <c r="BK8" i="2"/>
  <c r="BG72" i="2"/>
  <c r="BG71" i="2"/>
  <c r="BG70" i="2"/>
  <c r="BG68" i="2"/>
  <c r="BG67" i="2"/>
  <c r="BG66" i="2"/>
  <c r="BG65" i="2"/>
  <c r="BG61" i="2"/>
  <c r="BG60" i="2"/>
  <c r="BG59" i="2"/>
  <c r="BG58" i="2"/>
  <c r="BG41" i="2"/>
  <c r="BG39" i="2"/>
  <c r="BG38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6" i="2"/>
  <c r="BG15" i="2"/>
  <c r="BG14" i="2"/>
  <c r="BG13" i="2"/>
  <c r="BG12" i="2"/>
  <c r="BG11" i="2"/>
  <c r="BG10" i="2"/>
  <c r="BG9" i="2"/>
  <c r="BG8" i="2"/>
  <c r="BC72" i="2"/>
  <c r="BC71" i="2"/>
  <c r="BC70" i="2"/>
  <c r="BC68" i="2"/>
  <c r="BC67" i="2"/>
  <c r="BC66" i="2"/>
  <c r="DB66" i="2" s="1"/>
  <c r="BC65" i="2"/>
  <c r="BC61" i="2"/>
  <c r="BC60" i="2"/>
  <c r="BC59" i="2"/>
  <c r="DB59" i="2" s="1"/>
  <c r="BC58" i="2"/>
  <c r="BC41" i="2"/>
  <c r="BC39" i="2"/>
  <c r="BC38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DB21" i="2" s="1"/>
  <c r="BC20" i="2"/>
  <c r="BC19" i="2"/>
  <c r="BC18" i="2"/>
  <c r="BC16" i="2"/>
  <c r="DB16" i="2" s="1"/>
  <c r="BC15" i="2"/>
  <c r="BC14" i="2"/>
  <c r="BC13" i="2"/>
  <c r="BC12" i="2"/>
  <c r="BC11" i="2"/>
  <c r="BC10" i="2"/>
  <c r="BC9" i="2"/>
  <c r="BC8" i="2"/>
  <c r="DB8" i="2" s="1"/>
  <c r="AY2" i="2"/>
  <c r="DB9" i="2" l="1"/>
  <c r="DB60" i="2"/>
  <c r="DB17" i="2"/>
  <c r="DB12" i="2"/>
  <c r="DB13" i="2"/>
  <c r="DB30" i="2"/>
  <c r="DB14" i="2"/>
  <c r="DB18" i="2"/>
  <c r="DB11" i="2"/>
  <c r="DB15" i="2"/>
  <c r="DB20" i="2"/>
  <c r="DB24" i="2"/>
  <c r="DB32" i="2"/>
  <c r="DB58" i="2"/>
  <c r="DB65" i="2"/>
  <c r="CF67" i="2"/>
  <c r="DB67" i="2"/>
  <c r="DB27" i="2"/>
  <c r="DB31" i="2"/>
  <c r="DB35" i="2"/>
  <c r="DB72" i="2"/>
  <c r="CF10" i="2"/>
  <c r="DB10" i="2"/>
  <c r="CF19" i="2"/>
  <c r="DB19" i="2"/>
  <c r="CF23" i="2"/>
  <c r="DB23" i="2"/>
  <c r="CF41" i="2"/>
  <c r="DB41" i="2"/>
  <c r="CF61" i="2"/>
  <c r="DB61" i="2"/>
  <c r="DB28" i="2"/>
  <c r="DB36" i="2"/>
  <c r="DB68" i="2"/>
  <c r="DB25" i="2"/>
  <c r="DB29" i="2"/>
  <c r="DB33" i="2"/>
  <c r="DB38" i="2"/>
  <c r="DB70" i="2"/>
  <c r="DB7" i="2"/>
  <c r="DB22" i="2"/>
  <c r="DB26" i="2"/>
  <c r="DB34" i="2"/>
  <c r="DB39" i="2"/>
  <c r="DB71" i="2"/>
  <c r="CF73" i="2"/>
  <c r="DB73" i="2"/>
  <c r="CF14" i="2"/>
  <c r="HF2" i="2"/>
  <c r="CF11" i="2"/>
  <c r="CF15" i="2"/>
  <c r="CF24" i="2"/>
  <c r="CF25" i="2"/>
  <c r="CF7" i="2"/>
  <c r="CF8" i="2"/>
  <c r="CF12" i="2"/>
  <c r="CF21" i="2"/>
  <c r="CF38" i="2"/>
  <c r="CF59" i="2"/>
  <c r="CF65" i="2"/>
  <c r="CF9" i="2"/>
  <c r="CF13" i="2"/>
  <c r="CF18" i="2"/>
  <c r="CF26" i="2"/>
  <c r="CF30" i="2"/>
  <c r="CF39" i="2"/>
  <c r="CF66" i="2"/>
  <c r="CF17" i="2"/>
  <c r="CF27" i="2"/>
  <c r="CF71" i="2"/>
  <c r="CF70" i="2"/>
  <c r="CF68" i="2"/>
  <c r="CF36" i="2"/>
  <c r="CF34" i="2"/>
  <c r="CF29" i="2"/>
  <c r="CF28" i="2"/>
  <c r="CF33" i="2"/>
  <c r="CF32" i="2"/>
  <c r="CF31" i="2"/>
  <c r="CF35" i="2"/>
  <c r="CF22" i="2"/>
  <c r="CF72" i="2"/>
  <c r="CF60" i="2"/>
  <c r="CF20" i="2"/>
  <c r="CF16" i="2"/>
  <c r="DS9" i="2"/>
  <c r="DS11" i="2"/>
  <c r="DS13" i="2"/>
  <c r="DS15" i="2"/>
  <c r="DS18" i="2"/>
  <c r="DS20" i="2"/>
  <c r="DS22" i="2"/>
  <c r="DS24" i="2"/>
  <c r="DS26" i="2"/>
  <c r="DS28" i="2"/>
  <c r="DS30" i="2"/>
  <c r="DS32" i="2"/>
  <c r="HE24" i="2"/>
  <c r="HE66" i="2"/>
  <c r="HE8" i="2"/>
  <c r="HE20" i="2"/>
  <c r="HE36" i="2"/>
  <c r="HE60" i="2"/>
  <c r="HE32" i="2"/>
  <c r="HE28" i="2"/>
  <c r="DS10" i="2"/>
  <c r="DS12" i="2"/>
  <c r="DS14" i="2"/>
  <c r="DS16" i="2"/>
  <c r="DS19" i="2"/>
  <c r="DS21" i="2"/>
  <c r="DS23" i="2"/>
  <c r="DS25" i="2"/>
  <c r="DS27" i="2"/>
  <c r="DS29" i="2"/>
  <c r="DS31" i="2"/>
  <c r="DS33" i="2"/>
  <c r="DS35" i="2"/>
  <c r="HE9" i="2"/>
  <c r="HE13" i="2"/>
  <c r="HE16" i="2"/>
  <c r="HE21" i="2"/>
  <c r="HE25" i="2"/>
  <c r="HE29" i="2"/>
  <c r="HE33" i="2"/>
  <c r="HE38" i="2"/>
  <c r="HE41" i="2"/>
  <c r="HE61" i="2"/>
  <c r="HE67" i="2"/>
  <c r="HE72" i="2"/>
  <c r="HE71" i="2"/>
  <c r="HE12" i="2"/>
  <c r="DS34" i="2"/>
  <c r="HE7" i="2"/>
  <c r="HE11" i="2"/>
  <c r="HE15" i="2"/>
  <c r="HE19" i="2"/>
  <c r="HE23" i="2"/>
  <c r="HE27" i="2"/>
  <c r="HE31" i="2"/>
  <c r="HE35" i="2"/>
  <c r="HE39" i="2"/>
  <c r="HE59" i="2"/>
  <c r="HE70" i="2"/>
  <c r="HE65" i="2"/>
  <c r="FD7" i="2"/>
  <c r="HE10" i="2"/>
  <c r="HE14" i="2"/>
  <c r="HE17" i="2"/>
  <c r="HE18" i="2"/>
  <c r="HE22" i="2"/>
  <c r="HE26" i="2"/>
  <c r="HE30" i="2"/>
  <c r="HE34" i="2"/>
  <c r="HE58" i="2"/>
  <c r="HE68" i="2"/>
  <c r="HE73" i="2"/>
  <c r="DS36" i="2"/>
  <c r="DS7" i="2"/>
  <c r="DS8" i="2"/>
  <c r="FD11" i="2"/>
  <c r="FD15" i="2"/>
  <c r="FD65" i="2"/>
  <c r="FD19" i="2"/>
  <c r="FD23" i="2"/>
  <c r="FD39" i="2"/>
  <c r="FD9" i="2"/>
  <c r="FD13" i="2"/>
  <c r="FD16" i="2"/>
  <c r="FD21" i="2"/>
  <c r="FD29" i="2"/>
  <c r="FD41" i="2"/>
  <c r="FD59" i="2"/>
  <c r="FD61" i="2"/>
  <c r="FD67" i="2"/>
  <c r="FD12" i="2"/>
  <c r="FD24" i="2"/>
  <c r="FD38" i="2"/>
  <c r="FD66" i="2"/>
  <c r="FD68" i="2"/>
  <c r="FD25" i="2"/>
  <c r="FD10" i="2"/>
  <c r="FD14" i="2"/>
  <c r="FD17" i="2"/>
  <c r="FD18" i="2"/>
  <c r="FD22" i="2"/>
  <c r="FD26" i="2"/>
  <c r="FD30" i="2"/>
  <c r="FD58" i="2"/>
  <c r="FD72" i="2"/>
  <c r="FD20" i="2"/>
  <c r="FD33" i="2"/>
  <c r="FD32" i="2"/>
  <c r="FD35" i="2"/>
  <c r="FD36" i="2"/>
  <c r="FD73" i="2"/>
  <c r="FD70" i="2"/>
  <c r="FD60" i="2"/>
  <c r="FD31" i="2"/>
  <c r="FD34" i="2"/>
  <c r="FD28" i="2"/>
  <c r="FD27" i="2"/>
  <c r="FD71" i="2"/>
  <c r="DA24" i="2"/>
  <c r="DA58" i="2"/>
  <c r="DA73" i="2"/>
  <c r="DA70" i="2"/>
  <c r="DA71" i="2"/>
  <c r="DA41" i="2"/>
  <c r="DA72" i="2"/>
  <c r="DA8" i="2"/>
  <c r="DA12" i="2"/>
  <c r="DA16" i="2"/>
  <c r="DA39" i="2"/>
  <c r="DA22" i="2"/>
  <c r="DA9" i="2"/>
  <c r="DA13" i="2"/>
  <c r="DA17" i="2"/>
  <c r="DA21" i="2"/>
  <c r="DA25" i="2"/>
  <c r="DA38" i="2"/>
  <c r="DA59" i="2"/>
  <c r="DA65" i="2"/>
  <c r="DA7" i="2"/>
  <c r="DA19" i="2"/>
  <c r="DA10" i="2"/>
  <c r="DA14" i="2"/>
  <c r="DA18" i="2"/>
  <c r="DA26" i="2"/>
  <c r="DA30" i="2"/>
  <c r="DA60" i="2"/>
  <c r="DA66" i="2"/>
  <c r="DA68" i="2"/>
  <c r="DA11" i="2"/>
  <c r="DA15" i="2"/>
  <c r="DA23" i="2"/>
  <c r="DA61" i="2"/>
  <c r="DA67" i="2"/>
  <c r="DA20" i="2"/>
  <c r="DA29" i="2"/>
  <c r="DA32" i="2"/>
  <c r="DA27" i="2"/>
  <c r="DA33" i="2"/>
  <c r="DA31" i="2"/>
  <c r="DA34" i="2"/>
  <c r="DA28" i="2"/>
  <c r="DA36" i="2"/>
  <c r="DA35" i="2"/>
  <c r="DB76" i="2" l="1"/>
  <c r="HE74" i="2"/>
  <c r="AP17" i="2"/>
  <c r="AL17" i="2"/>
  <c r="AH17" i="2"/>
  <c r="AT15" i="2" l="1"/>
  <c r="AH16" i="2"/>
  <c r="AD66" i="2"/>
  <c r="N59" i="2"/>
  <c r="AT58" i="2" l="1"/>
  <c r="AP15" i="2" l="1"/>
  <c r="F15" i="2" l="1"/>
  <c r="N67" i="2" l="1"/>
  <c r="R67" i="2"/>
  <c r="AD17" i="2" l="1"/>
  <c r="Z17" i="2"/>
  <c r="AT12" i="2"/>
  <c r="Z58" i="2" l="1"/>
  <c r="V58" i="2"/>
  <c r="AX72" i="2"/>
  <c r="AX71" i="2"/>
  <c r="AX70" i="2"/>
  <c r="AX68" i="2"/>
  <c r="AX67" i="2"/>
  <c r="AX66" i="2"/>
  <c r="AX65" i="2"/>
  <c r="AX61" i="2"/>
  <c r="AX60" i="2"/>
  <c r="AX59" i="2"/>
  <c r="AX58" i="2"/>
  <c r="AX41" i="2"/>
  <c r="AX39" i="2"/>
  <c r="AX38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R58" i="2" l="1"/>
  <c r="AT39" i="2"/>
  <c r="AP39" i="2"/>
  <c r="AL39" i="2"/>
  <c r="AH39" i="2"/>
  <c r="AD39" i="2"/>
  <c r="Z39" i="2"/>
  <c r="V39" i="2"/>
  <c r="N39" i="2"/>
  <c r="J39" i="2"/>
  <c r="F39" i="2"/>
  <c r="N36" i="2"/>
  <c r="AY39" i="2" l="1"/>
  <c r="HF39" i="2" s="1"/>
  <c r="AT65" i="2"/>
  <c r="AP65" i="2"/>
  <c r="AL65" i="2"/>
  <c r="AH65" i="2"/>
  <c r="AD65" i="2"/>
  <c r="Z65" i="2"/>
  <c r="V65" i="2"/>
  <c r="R65" i="2"/>
  <c r="N65" i="2"/>
  <c r="J65" i="2"/>
  <c r="F65" i="2"/>
  <c r="AY65" i="2" l="1"/>
  <c r="HF65" i="2" s="1"/>
  <c r="F7" i="2"/>
  <c r="J7" i="2"/>
  <c r="N7" i="2"/>
  <c r="V7" i="2"/>
  <c r="Z7" i="2"/>
  <c r="AD7" i="2"/>
  <c r="F8" i="2"/>
  <c r="J8" i="2"/>
  <c r="N8" i="2"/>
  <c r="R8" i="2"/>
  <c r="V8" i="2"/>
  <c r="Z8" i="2"/>
  <c r="AD8" i="2"/>
  <c r="F9" i="2"/>
  <c r="J9" i="2"/>
  <c r="N9" i="2"/>
  <c r="R9" i="2"/>
  <c r="V9" i="2"/>
  <c r="Z9" i="2"/>
  <c r="AD9" i="2"/>
  <c r="F10" i="2"/>
  <c r="J10" i="2"/>
  <c r="N10" i="2"/>
  <c r="R10" i="2"/>
  <c r="V10" i="2"/>
  <c r="Z10" i="2"/>
  <c r="AD10" i="2"/>
  <c r="F11" i="2"/>
  <c r="J11" i="2"/>
  <c r="N11" i="2"/>
  <c r="R11" i="2"/>
  <c r="V11" i="2"/>
  <c r="Z11" i="2"/>
  <c r="AD11" i="2"/>
  <c r="F12" i="2"/>
  <c r="J12" i="2"/>
  <c r="N12" i="2"/>
  <c r="R12" i="2"/>
  <c r="V12" i="2"/>
  <c r="Z12" i="2"/>
  <c r="AD12" i="2"/>
  <c r="F13" i="2"/>
  <c r="J13" i="2"/>
  <c r="N13" i="2"/>
  <c r="R13" i="2"/>
  <c r="V13" i="2"/>
  <c r="Z13" i="2"/>
  <c r="AD13" i="2"/>
  <c r="F14" i="2"/>
  <c r="J14" i="2"/>
  <c r="N14" i="2"/>
  <c r="R14" i="2"/>
  <c r="V14" i="2"/>
  <c r="Z14" i="2"/>
  <c r="AD14" i="2"/>
  <c r="J15" i="2"/>
  <c r="R15" i="2"/>
  <c r="V15" i="2"/>
  <c r="Z15" i="2"/>
  <c r="AD15" i="2"/>
  <c r="F16" i="2"/>
  <c r="J16" i="2"/>
  <c r="N16" i="2"/>
  <c r="R16" i="2"/>
  <c r="V16" i="2"/>
  <c r="Z16" i="2"/>
  <c r="AD16" i="2"/>
  <c r="V17" i="2"/>
  <c r="F18" i="2"/>
  <c r="J18" i="2"/>
  <c r="N18" i="2"/>
  <c r="R18" i="2"/>
  <c r="V18" i="2"/>
  <c r="Z18" i="2"/>
  <c r="AD18" i="2"/>
  <c r="F19" i="2"/>
  <c r="J19" i="2"/>
  <c r="N19" i="2"/>
  <c r="R19" i="2"/>
  <c r="V19" i="2"/>
  <c r="Z19" i="2"/>
  <c r="AD19" i="2"/>
  <c r="F20" i="2"/>
  <c r="J20" i="2"/>
  <c r="N20" i="2"/>
  <c r="R20" i="2"/>
  <c r="V20" i="2"/>
  <c r="Z20" i="2"/>
  <c r="AD20" i="2"/>
  <c r="F21" i="2"/>
  <c r="J21" i="2"/>
  <c r="N21" i="2"/>
  <c r="R21" i="2"/>
  <c r="V21" i="2"/>
  <c r="Z21" i="2"/>
  <c r="AD21" i="2"/>
  <c r="F22" i="2"/>
  <c r="J22" i="2"/>
  <c r="N22" i="2"/>
  <c r="R22" i="2"/>
  <c r="V22" i="2"/>
  <c r="Z22" i="2"/>
  <c r="AD22" i="2"/>
  <c r="F23" i="2"/>
  <c r="J23" i="2"/>
  <c r="N23" i="2"/>
  <c r="R23" i="2"/>
  <c r="V23" i="2"/>
  <c r="Z23" i="2"/>
  <c r="AD23" i="2"/>
  <c r="F24" i="2"/>
  <c r="J24" i="2"/>
  <c r="N24" i="2"/>
  <c r="R24" i="2"/>
  <c r="V24" i="2"/>
  <c r="Z24" i="2"/>
  <c r="AD24" i="2"/>
  <c r="F25" i="2"/>
  <c r="J25" i="2"/>
  <c r="N25" i="2"/>
  <c r="R25" i="2"/>
  <c r="V25" i="2"/>
  <c r="Z25" i="2"/>
  <c r="AD25" i="2"/>
  <c r="F26" i="2"/>
  <c r="J26" i="2"/>
  <c r="N26" i="2"/>
  <c r="R26" i="2"/>
  <c r="V26" i="2"/>
  <c r="Z26" i="2"/>
  <c r="AD26" i="2"/>
  <c r="F27" i="2"/>
  <c r="J27" i="2"/>
  <c r="N27" i="2"/>
  <c r="R27" i="2"/>
  <c r="V27" i="2"/>
  <c r="Z27" i="2"/>
  <c r="AD27" i="2"/>
  <c r="F28" i="2"/>
  <c r="J28" i="2"/>
  <c r="N28" i="2"/>
  <c r="R28" i="2"/>
  <c r="V28" i="2"/>
  <c r="Z28" i="2"/>
  <c r="AD28" i="2"/>
  <c r="F29" i="2"/>
  <c r="J29" i="2"/>
  <c r="N29" i="2"/>
  <c r="R29" i="2"/>
  <c r="V29" i="2"/>
  <c r="Z29" i="2"/>
  <c r="AD29" i="2"/>
  <c r="F30" i="2"/>
  <c r="J30" i="2"/>
  <c r="N30" i="2"/>
  <c r="R30" i="2"/>
  <c r="V30" i="2"/>
  <c r="Z30" i="2"/>
  <c r="AD30" i="2"/>
  <c r="F31" i="2"/>
  <c r="J31" i="2"/>
  <c r="N31" i="2"/>
  <c r="R31" i="2"/>
  <c r="V31" i="2"/>
  <c r="Z31" i="2"/>
  <c r="AD31" i="2"/>
  <c r="F32" i="2"/>
  <c r="J32" i="2"/>
  <c r="N32" i="2"/>
  <c r="R32" i="2"/>
  <c r="V32" i="2"/>
  <c r="Z32" i="2"/>
  <c r="AD32" i="2"/>
  <c r="F33" i="2"/>
  <c r="J33" i="2"/>
  <c r="N33" i="2"/>
  <c r="R33" i="2"/>
  <c r="V33" i="2"/>
  <c r="Z33" i="2"/>
  <c r="AD33" i="2"/>
  <c r="F34" i="2"/>
  <c r="J34" i="2"/>
  <c r="N34" i="2"/>
  <c r="R34" i="2"/>
  <c r="V34" i="2"/>
  <c r="Z34" i="2"/>
  <c r="AD34" i="2"/>
  <c r="F35" i="2"/>
  <c r="J35" i="2"/>
  <c r="N35" i="2"/>
  <c r="R35" i="2"/>
  <c r="V35" i="2"/>
  <c r="Z35" i="2"/>
  <c r="AD35" i="2"/>
  <c r="F36" i="2"/>
  <c r="J36" i="2"/>
  <c r="R36" i="2"/>
  <c r="V36" i="2"/>
  <c r="Z36" i="2"/>
  <c r="AD36" i="2"/>
  <c r="F66" i="2" l="1"/>
  <c r="J66" i="2"/>
  <c r="N66" i="2"/>
  <c r="R66" i="2"/>
  <c r="V66" i="2"/>
  <c r="Z66" i="2"/>
  <c r="AH66" i="2"/>
  <c r="AL66" i="2"/>
  <c r="AP66" i="2"/>
  <c r="AT66" i="2"/>
  <c r="AY66" i="2" l="1"/>
  <c r="HF66" i="2" s="1"/>
  <c r="AT41" i="2" l="1"/>
  <c r="AP41" i="2"/>
  <c r="AL41" i="2"/>
  <c r="AH41" i="2"/>
  <c r="AD41" i="2"/>
  <c r="Z41" i="2"/>
  <c r="V41" i="2"/>
  <c r="R41" i="2"/>
  <c r="HF58" i="2" l="1"/>
  <c r="F61" i="2"/>
  <c r="F60" i="2"/>
  <c r="F59" i="2"/>
  <c r="N41" i="2"/>
  <c r="J41" i="2"/>
  <c r="F41" i="2"/>
  <c r="AY41" i="2" l="1"/>
  <c r="HF41" i="2" s="1"/>
  <c r="AH70" i="2"/>
  <c r="AH71" i="2"/>
  <c r="AH72" i="2"/>
  <c r="AT17" i="2" l="1"/>
  <c r="AY17" i="2" s="1"/>
  <c r="HF17" i="2" s="1"/>
  <c r="AL15" i="2" l="1"/>
  <c r="AH15" i="2" l="1"/>
  <c r="AY15" i="2" s="1"/>
  <c r="HF15" i="2" s="1"/>
  <c r="AP36" i="2" l="1"/>
  <c r="J38" i="2" l="1"/>
  <c r="AL36" i="2" l="1"/>
  <c r="AH36" i="2"/>
  <c r="R72" i="2" l="1"/>
  <c r="AP7" i="2" l="1"/>
  <c r="AT72" i="2" l="1"/>
  <c r="AT71" i="2"/>
  <c r="AT70" i="2"/>
  <c r="AT68" i="2"/>
  <c r="AT67" i="2"/>
  <c r="AT61" i="2"/>
  <c r="AT60" i="2"/>
  <c r="AT59" i="2"/>
  <c r="AT38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6" i="2"/>
  <c r="AT14" i="2"/>
  <c r="AT13" i="2"/>
  <c r="AT11" i="2"/>
  <c r="AT10" i="2"/>
  <c r="AT9" i="2"/>
  <c r="AT8" i="2"/>
  <c r="AT7" i="2"/>
  <c r="AP72" i="2"/>
  <c r="AP71" i="2"/>
  <c r="AP70" i="2"/>
  <c r="AP68" i="2"/>
  <c r="AP67" i="2"/>
  <c r="AP61" i="2"/>
  <c r="AP60" i="2"/>
  <c r="AP59" i="2"/>
  <c r="AP38" i="2"/>
  <c r="AP35" i="2"/>
  <c r="AP34" i="2"/>
  <c r="AP33" i="2"/>
  <c r="AP32" i="2"/>
  <c r="AP31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8" i="2"/>
  <c r="AP16" i="2"/>
  <c r="AP14" i="2"/>
  <c r="AP13" i="2"/>
  <c r="AP12" i="2"/>
  <c r="AP11" i="2"/>
  <c r="AP10" i="2"/>
  <c r="AP9" i="2"/>
  <c r="AP8" i="2"/>
  <c r="AL72" i="2"/>
  <c r="AL71" i="2"/>
  <c r="AL70" i="2"/>
  <c r="AL68" i="2"/>
  <c r="AL67" i="2"/>
  <c r="AL61" i="2"/>
  <c r="AL60" i="2"/>
  <c r="AL59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6" i="2"/>
  <c r="AL14" i="2"/>
  <c r="AL13" i="2"/>
  <c r="AL12" i="2"/>
  <c r="AL11" i="2"/>
  <c r="AL10" i="2"/>
  <c r="AL9" i="2"/>
  <c r="AL8" i="2"/>
  <c r="AH68" i="2"/>
  <c r="AH67" i="2"/>
  <c r="AH61" i="2"/>
  <c r="AH60" i="2"/>
  <c r="AH59" i="2"/>
  <c r="AH38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Y19" i="2" s="1"/>
  <c r="HF19" i="2" s="1"/>
  <c r="AH18" i="2"/>
  <c r="AH14" i="2"/>
  <c r="AH13" i="2"/>
  <c r="AH12" i="2"/>
  <c r="AH11" i="2"/>
  <c r="AH10" i="2"/>
  <c r="AH9" i="2"/>
  <c r="AH8" i="2"/>
  <c r="AH7" i="2"/>
  <c r="AD72" i="2"/>
  <c r="AD71" i="2"/>
  <c r="AD70" i="2"/>
  <c r="AD68" i="2"/>
  <c r="AD67" i="2"/>
  <c r="AD61" i="2"/>
  <c r="AD60" i="2"/>
  <c r="AD59" i="2"/>
  <c r="AD38" i="2"/>
  <c r="Z72" i="2"/>
  <c r="Z71" i="2"/>
  <c r="Z70" i="2"/>
  <c r="Z68" i="2"/>
  <c r="Z67" i="2"/>
  <c r="Z61" i="2"/>
  <c r="Z60" i="2"/>
  <c r="Z59" i="2"/>
  <c r="Z38" i="2"/>
  <c r="V72" i="2"/>
  <c r="V71" i="2"/>
  <c r="V70" i="2"/>
  <c r="V68" i="2"/>
  <c r="V67" i="2"/>
  <c r="V61" i="2"/>
  <c r="V60" i="2"/>
  <c r="V59" i="2"/>
  <c r="V38" i="2"/>
  <c r="R71" i="2"/>
  <c r="R70" i="2"/>
  <c r="R68" i="2"/>
  <c r="R61" i="2"/>
  <c r="R60" i="2"/>
  <c r="R59" i="2"/>
  <c r="N72" i="2"/>
  <c r="N71" i="2"/>
  <c r="N70" i="2"/>
  <c r="N68" i="2"/>
  <c r="N61" i="2"/>
  <c r="N60" i="2"/>
  <c r="N38" i="2"/>
  <c r="J72" i="2"/>
  <c r="J71" i="2"/>
  <c r="J70" i="2"/>
  <c r="J68" i="2"/>
  <c r="J67" i="2"/>
  <c r="J61" i="2"/>
  <c r="J60" i="2"/>
  <c r="J59" i="2"/>
  <c r="F72" i="2"/>
  <c r="F71" i="2"/>
  <c r="F38" i="2"/>
  <c r="F68" i="2"/>
  <c r="F67" i="2"/>
  <c r="F70" i="2"/>
  <c r="AY13" i="2" l="1"/>
  <c r="HF13" i="2" s="1"/>
  <c r="AY11" i="2"/>
  <c r="HF11" i="2" s="1"/>
  <c r="AY12" i="2"/>
  <c r="HF12" i="2" s="1"/>
  <c r="AY23" i="2"/>
  <c r="HF23" i="2" s="1"/>
  <c r="AY8" i="2"/>
  <c r="AY10" i="2"/>
  <c r="HF10" i="2" s="1"/>
  <c r="AY18" i="2"/>
  <c r="HF18" i="2" s="1"/>
  <c r="AY26" i="2"/>
  <c r="HF26" i="2" s="1"/>
  <c r="AY30" i="2"/>
  <c r="HF30" i="2" s="1"/>
  <c r="AY67" i="2"/>
  <c r="HF67" i="2" s="1"/>
  <c r="AY14" i="2"/>
  <c r="HF14" i="2" s="1"/>
  <c r="AY21" i="2"/>
  <c r="HF21" i="2" s="1"/>
  <c r="AY9" i="2"/>
  <c r="HF9" i="2" s="1"/>
  <c r="AY20" i="2"/>
  <c r="HF20" i="2" s="1"/>
  <c r="AY24" i="2"/>
  <c r="HF24" i="2" s="1"/>
  <c r="AY29" i="2"/>
  <c r="HF29" i="2" s="1"/>
  <c r="AY25" i="2"/>
  <c r="HF25" i="2" s="1"/>
  <c r="AY22" i="2"/>
  <c r="HF22" i="2" s="1"/>
  <c r="AY16" i="2"/>
  <c r="HF16" i="2" s="1"/>
  <c r="AY34" i="2"/>
  <c r="HF34" i="2" s="1"/>
  <c r="AY35" i="2"/>
  <c r="HF35" i="2" s="1"/>
  <c r="AY33" i="2"/>
  <c r="HF33" i="2" s="1"/>
  <c r="AY32" i="2"/>
  <c r="HF32" i="2" s="1"/>
  <c r="AY31" i="2"/>
  <c r="HF31" i="2" s="1"/>
  <c r="AY28" i="2"/>
  <c r="HF28" i="2" s="1"/>
  <c r="AY27" i="2"/>
  <c r="HF27" i="2" s="1"/>
  <c r="AY38" i="2"/>
  <c r="AY61" i="2"/>
  <c r="HF61" i="2" s="1"/>
  <c r="AY59" i="2"/>
  <c r="HF59" i="2" s="1"/>
  <c r="AY60" i="2"/>
  <c r="HF60" i="2" s="1"/>
  <c r="AY71" i="2"/>
  <c r="HF71" i="2" s="1"/>
  <c r="AY68" i="2"/>
  <c r="HF68" i="2" s="1"/>
  <c r="AY70" i="2"/>
  <c r="HF70" i="2" s="1"/>
  <c r="HF73" i="2"/>
  <c r="AY72" i="2"/>
  <c r="HF72" i="2" s="1"/>
  <c r="AT36" i="2"/>
  <c r="AY36" i="2" s="1"/>
  <c r="HF36" i="2" s="1"/>
  <c r="R7" i="2"/>
  <c r="AL7" i="2"/>
  <c r="HF38" i="2" l="1"/>
  <c r="AY7" i="2"/>
  <c r="HF7" i="2" l="1"/>
  <c r="AY76" i="2"/>
  <c r="FC8" i="2"/>
  <c r="FD8" i="2" s="1"/>
  <c r="HF8" i="2" l="1"/>
  <c r="FD76" i="2"/>
  <c r="HF74" i="2" l="1"/>
</calcChain>
</file>

<file path=xl/sharedStrings.xml><?xml version="1.0" encoding="utf-8"?>
<sst xmlns="http://schemas.openxmlformats.org/spreadsheetml/2006/main" count="1197" uniqueCount="278">
  <si>
    <t>№</t>
  </si>
  <si>
    <t>Прием представ. юр. лиц и ИП (консульт., прием докум.)</t>
  </si>
  <si>
    <t>Договоры купли-продажи земельных участков</t>
  </si>
  <si>
    <t>Уведомления о перерасчете арендной платы</t>
  </si>
  <si>
    <t>Акты сверки по арендной плате</t>
  </si>
  <si>
    <t>Аукционы (подготовка, проведение):</t>
  </si>
  <si>
    <t>Работа с архивом: формирование архивных дел</t>
  </si>
  <si>
    <t>Наименование</t>
  </si>
  <si>
    <t>Подготовка иных схем земельных участков, в т.ч. ситуационных схем</t>
  </si>
  <si>
    <t>Заявка на межевание (указываем количество участков)</t>
  </si>
  <si>
    <t xml:space="preserve">Проверка межевых дел </t>
  </si>
  <si>
    <t>Бахарева</t>
  </si>
  <si>
    <t>Червоная</t>
  </si>
  <si>
    <t>Итого за неделю</t>
  </si>
  <si>
    <t>постоянно</t>
  </si>
  <si>
    <t>Проекты правовых актов (постановлений, распоряжений)</t>
  </si>
  <si>
    <t>Договоры аренды земельных участков</t>
  </si>
  <si>
    <t>Договоры безвозмездного срочного пользования (БСП)</t>
  </si>
  <si>
    <t>Дополнительные соглашения к договорам аренды и БСП</t>
  </si>
  <si>
    <t xml:space="preserve">Соглашение о расторжении договоров аренды и БСП               </t>
  </si>
  <si>
    <t xml:space="preserve">Письма иные </t>
  </si>
  <si>
    <t>Письма - ответы по запросам вышестоящих и иных организаций, ИП</t>
  </si>
  <si>
    <t xml:space="preserve">Сопроводительные письма </t>
  </si>
  <si>
    <t>Служебные записки, пояснительные записки</t>
  </si>
  <si>
    <t>Работа с должниками: оформление претензий, уведомлений о задолженности</t>
  </si>
  <si>
    <t>Претензионно-исковая работа (учет претензий, проверка платежей, передача документов в юр. отдел ДМСиГ, Комиссия по задолженности, проверка ЮЛ на банкротство и т.п.)</t>
  </si>
  <si>
    <t>Размещение и корректировка информации на гор. сайте (кроме аукционов)</t>
  </si>
  <si>
    <t>Изменение кадастровой стоимости через Комиссию и суд: анализ, изм. в Учет</t>
  </si>
  <si>
    <t>Письма в электронном виде</t>
  </si>
  <si>
    <t>Отчеты в округ, ДУГИ ХМАО, в Депфин, ДЭРПУ, УИП админ. г.Югорска</t>
  </si>
  <si>
    <t>по мере необходимости</t>
  </si>
  <si>
    <t>Начальник отдела земельных ресурсов по работе с юридическими лицами ДМСиГ                     Н.В. Бахарева</t>
  </si>
  <si>
    <t>Объявление в газету (публикация)</t>
  </si>
  <si>
    <t>Обработка КПТ (сохранение, конвертация)</t>
  </si>
  <si>
    <t>Запрос сведений из ЕГРН, запросы КПТ</t>
  </si>
  <si>
    <t>Выезд (количество): сдача и получен. докум в МФЦ и других организациях, обслед. ЗУ</t>
  </si>
  <si>
    <t>Участие в заседаниях, совещаниях, ВКС, учеба муницип. служащих и т.д.</t>
  </si>
  <si>
    <t>Учет изменений - адрес, ВРИ, категория, испр. ошибки (МФЦ или Росреестр)</t>
  </si>
  <si>
    <t>Инвентаризация - для Росреестра (снятие "дублей" и уч. без прав с ГКУ), кол-во ЗУ</t>
  </si>
  <si>
    <t>Работа с должниками: подготовка и передача в юр. отдел документов о задолженности</t>
  </si>
  <si>
    <t>Инвентаризация - выявление неиспользуемых ЗУ и долгостроев (количество ЗУ)</t>
  </si>
  <si>
    <t>Работа с таблицами, картами (внесение информации о ЗУ)</t>
  </si>
  <si>
    <t>Размещение информации по аукционам на сайте torgi.gov.ru / на гор. сайте</t>
  </si>
  <si>
    <t>Формирование XML для направления  в Росреестр</t>
  </si>
  <si>
    <t>Постановка участков на кадастровый учет, снятие с кад. учета (через портал Росреестра)</t>
  </si>
  <si>
    <t>Соглашение о сервитуте, решения об установлении сервитутов</t>
  </si>
  <si>
    <t>Запрос, получение ТУ (технических условий)</t>
  </si>
  <si>
    <t>Контракт не заключен</t>
  </si>
  <si>
    <t>Итого за                1-й квартал</t>
  </si>
  <si>
    <t>Итого за                2-й квартал</t>
  </si>
  <si>
    <t>Итого за                3-й квартал</t>
  </si>
  <si>
    <t>Итого за                4-й квартал</t>
  </si>
  <si>
    <t>внес изм в Учет - 2, пров плат - 2, разноска плат - 2, пров ЮЛ на банкротство - 1</t>
  </si>
  <si>
    <t xml:space="preserve">Внесение инф. и изм. в электрон. прогр. SAUMI, ГИСОГД, EXSEL: объектов </t>
  </si>
  <si>
    <t>Внесение инф. и изм. в электрон. прогр. SAUMI, ГИСОГД, EXSEL: субъектов</t>
  </si>
  <si>
    <t>Внесение инф. и изм. в электрон. прогр. SAUMI, ГИСОГД, EXSEL: документов</t>
  </si>
  <si>
    <t>Внесение инф. и изм. в электрон. прогр. SAUMI, ГИСОГД, EXSEL: начислений</t>
  </si>
  <si>
    <t>Межевание ЗУ: сопровождение контракта ООО "ЮграГеосервис"</t>
  </si>
  <si>
    <t>Потанина</t>
  </si>
  <si>
    <t xml:space="preserve">Справки (об оплате выкупн. стоим., извещения и протоколы аукционов, планы) </t>
  </si>
  <si>
    <t>Запрос сведений по СМЭВ (СИР) мунуслуги, ГИСОГД, ответы межвед</t>
  </si>
  <si>
    <t>Подготовка схем расположения земельных участков, схем размещения</t>
  </si>
  <si>
    <t>итого за май</t>
  </si>
  <si>
    <t>итого за июнь</t>
  </si>
  <si>
    <t>тест/вебинар</t>
  </si>
  <si>
    <t>Аукцион не состоялся, в связи с отсутствием заявок</t>
  </si>
  <si>
    <t>Повышение квалификации "Противодействие коррупции на муниципальной службе"</t>
  </si>
  <si>
    <t>Завершение учебы: итоговый тест - 2</t>
  </si>
  <si>
    <t>Контракт закрыт.</t>
  </si>
  <si>
    <t>10.01.2022 - 14.01.2022</t>
  </si>
  <si>
    <t>17.01.2022 - 21.01.2022</t>
  </si>
  <si>
    <t>24.01.2022 - 28.01.2022</t>
  </si>
  <si>
    <t>31.01.2022 - 04.02.2022</t>
  </si>
  <si>
    <t>07.02.2022 - 11.02.2022</t>
  </si>
  <si>
    <t>14.02.2022 - 18.02.2022</t>
  </si>
  <si>
    <t>07.03.2022 - 11.03.2022</t>
  </si>
  <si>
    <t>14.03.2022 - 18.03.2022</t>
  </si>
  <si>
    <t>21.03.2022 - 25.03.2022</t>
  </si>
  <si>
    <t>1. Агиришская, 7а, магазины</t>
  </si>
  <si>
    <t>2. Вавилова, 5, магазины</t>
  </si>
  <si>
    <t>ТУ, отчет об оценке -1, постановление об организации аукциона -1</t>
  </si>
  <si>
    <t>ТУ -4, отчет об оценке -1</t>
  </si>
  <si>
    <t>3. Ворота в Югру, 7, туристическое обслуживание (Фролова М.)</t>
  </si>
  <si>
    <t>постановление о присвоении адреса ЗУ -1,  отчет об оценке -1</t>
  </si>
  <si>
    <t>Регистрация прав на земельные участки, прекращение (аренда, ПБП, собств.)</t>
  </si>
  <si>
    <t>Портфель проектов "Малое и среднее предпринимательство …"</t>
  </si>
  <si>
    <t>Портфель проектов "Кадастровый учет и регистрация прав"</t>
  </si>
  <si>
    <t>Отпуск: Бахарева Н.В. - с 01.03 по 11.03, с 23.05 по 30.06, с 08.11. по 18.11.2022</t>
  </si>
  <si>
    <t>Отпуск: Червоная Т.П., с 11.04 по 15.04, с 06.07 по 22.07, с 07.09 по 07.10.2021</t>
  </si>
  <si>
    <t>28.03.2022 - 31.03.2022</t>
  </si>
  <si>
    <t>11.04.2022 - 15.04.2022</t>
  </si>
  <si>
    <t>18.04.2022 - 22.04.2022</t>
  </si>
  <si>
    <t>25.04.2022 - 29.04.2022</t>
  </si>
  <si>
    <t>16.05.2022 - 20.05.2022</t>
  </si>
  <si>
    <t>06.06.2022 - 10.06.2022</t>
  </si>
  <si>
    <t>13.06.2022 - 17.06.2022</t>
  </si>
  <si>
    <t>20.06.2022 - 24.06.2022</t>
  </si>
  <si>
    <t>27.06.2022 - 01.07.2022</t>
  </si>
  <si>
    <t>04.07.2022 - 08.07.2022</t>
  </si>
  <si>
    <t>11.07.2022 - 15.07.2022</t>
  </si>
  <si>
    <t>18.07.2022 - 22.07.2022</t>
  </si>
  <si>
    <t>25.07.2022 - 29.07.2022</t>
  </si>
  <si>
    <t>Итого за июль 2022</t>
  </si>
  <si>
    <t>01.08.2022 - 05.08.2022</t>
  </si>
  <si>
    <t>08.08.2022 - 12.08.2022</t>
  </si>
  <si>
    <t>15.08.2022 - 19.08.2022</t>
  </si>
  <si>
    <t>22.08.2022 - 26.08.2022</t>
  </si>
  <si>
    <t>29.08.2022 - 02.09.2022</t>
  </si>
  <si>
    <t>05.09.2022 - 09.09.2022</t>
  </si>
  <si>
    <t>12.09.2022 - 16.09.2022</t>
  </si>
  <si>
    <t>19.09.2022 - 23.09.2022</t>
  </si>
  <si>
    <t>03.10.2022 - 07.10.2022</t>
  </si>
  <si>
    <t>10.10.2022 - 14.10.2022</t>
  </si>
  <si>
    <t>17.10.2022 - 21.10.2022</t>
  </si>
  <si>
    <t>24.10.2022 - 28.10.2022</t>
  </si>
  <si>
    <t>31.10.2022 - 03.11.2022</t>
  </si>
  <si>
    <t>07.11.2022 - 11.11.2022</t>
  </si>
  <si>
    <t>14.11.2022 - 18.11.2022</t>
  </si>
  <si>
    <t>21.11.2022 - 25.11.2022</t>
  </si>
  <si>
    <t>28.11.2022 - 02.12.2022</t>
  </si>
  <si>
    <t>05.12.2022 - 09.12.2022</t>
  </si>
  <si>
    <t>12.12.2022 - 16.12.2022</t>
  </si>
  <si>
    <t>19.12.2022 - 23.12.2022</t>
  </si>
  <si>
    <t>26.12.2022 - 30.12.2022</t>
  </si>
  <si>
    <t>Итого за                2022 год</t>
  </si>
  <si>
    <t>отчет в ДУГИ ХМАО и ДЭРПУ, размещение в ИСУП - ежемесячно</t>
  </si>
  <si>
    <t>Отпуск: Потанина М.В. - с 24.01 по 28.02, с 23.08 по 10.09.2022</t>
  </si>
  <si>
    <t>внес изм в Учет - 0, пров плат - 0, разноска плат - 0, пров ЮЛ на банкротство - 0</t>
  </si>
  <si>
    <t>постановление о присвоении адреса ЗУ -1</t>
  </si>
  <si>
    <t xml:space="preserve">Сбор инф для подготовки отчетов:                                                                      1. План работы отдела на 1 кв. 2022 - ежекварт.,                                                                    2. План работы отдеда на январь месяц 2022 - ежемес.,                              3. Отчет о работе отдела для С.Д. Голина - ежемес.,                                     4. Отчет о работе отдела за 4 кв. 3\2021 - ежевкарт.,                                       5. Отчет в ДЭРиПУ о предоставл. муницип.услугах - ежемес.,                    6. Отчет в ДЭРиПУ о предоставл. муницип. услугах - ежекварт.,                   7. Отчет в ДЭРиПУ о предоставл. муниц услугах - годовой.,                8. Отчет в Депстрой ХМАО - о вовлеч ЗУ в жил.стр. - ежемес.,             9. Отчет в ДУГИ ХМАО по кокуренции - ежекварт.                                                     </t>
  </si>
  <si>
    <t>постановл об организ аукц -1, извещение -1, в газету -1, публикация в газете -1, размещение на сайте -2</t>
  </si>
  <si>
    <t>извещение о проведении аукциона -1, в газету -1, публикация в газете -1, размещение на сайте -2</t>
  </si>
  <si>
    <t>запрос ТУ -5</t>
  </si>
  <si>
    <t xml:space="preserve">консультации по аукциону </t>
  </si>
  <si>
    <t>внес изм в Учет - 2, пров плат - 2, разноска плат - 0, пров ЮЛ на банкротство - 2</t>
  </si>
  <si>
    <t>отчет в ДЭРПУ, размещение в ИСУП - ежемесячно</t>
  </si>
  <si>
    <t>консультации по аукциону</t>
  </si>
  <si>
    <t>Учебный курс "Цифровой административный регламент: разработка и утверждение"</t>
  </si>
  <si>
    <t>"связь зу с оксами"</t>
  </si>
  <si>
    <t>отчет в ДЭРПУ, размещение в ИСУП - до 15.02.2022</t>
  </si>
  <si>
    <t xml:space="preserve">Сбор инф для подготовки отчетов:                                                                              1.Отчет в Депфин об исполн. плана мероприятий - ежекварт.,              2. Отчет в Депфин по доходам (информ. в ОУМИ для подгот. отчета в ДепФин за 4 кв. 2021 - ежекварт.,                                           3. Отчет в ДЭРиПУ к отчету главы за 2021 (брошюра) - ежегодн. 4. Отчет в ДЖКиСК по индексу качества гор. среды - ежегодно                                                                                    </t>
  </si>
  <si>
    <r>
      <t xml:space="preserve">Сбор инф для подготовки отчетов:                                                                              1. Отчет в ДЭРиПУ по инвест. деятельности - ежегодн.,                               2. Отчет в ДЭРиПУ реестр инвест проектов для Ж.В. -ежемесячн., 3. Отчет в ДЭРиПУ по поддержке доступа немуницип организац     к предоставл. услуг в социальн сфере - полугодовой,                                  4. Отчет в УО по стр-ву объектов образования - ежемесячн.,                 5. Отчет в ДЭРиПУ - ИСУП - по ПП "Постан на ГКУ и рег прав" - ежемесячн.                                                                                                     6. Отчет в Росреестр по балансу земель - ежегодно                                                                                                        </t>
    </r>
    <r>
      <rPr>
        <sz val="10"/>
        <color rgb="FFC00000"/>
        <rFont val="Times New Roman"/>
        <family val="1"/>
        <charset val="204"/>
      </rPr>
      <t xml:space="preserve">                                                                                                 </t>
    </r>
  </si>
  <si>
    <t xml:space="preserve">Сбор инф для подготовки отчетов:                                                                  1. Отчет в ДУГИ ХМАО по СМП - размещ. инф. в АИС "Мониторинг" по Конкуренции,                                                            2. Отчет по ПП "МСП" - размещ. инф. в АИС "....",                                3. Отчет в ДЭРиПУ по ПП "СМП" - в ИСУП, контр. точка - 15.02.2022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</si>
  <si>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протокол рассм заявок -1, размещ на сайтах -2</t>
  </si>
  <si>
    <t>постановление об организации аукциона -1, в газету -1, публикация в газете -1размещ на сайтах -2</t>
  </si>
  <si>
    <t>инф для ВКС - промежуточныей итог по исполн показателя "Подача заявок в эл. виде" - 100%</t>
  </si>
  <si>
    <t xml:space="preserve">Сбор инф для подготовки отчетов:                                                                      1. Отчет в Депстрой ХМАО - о вовлеч ЗУ в жил.стр. - ежемес.                                                    </t>
  </si>
  <si>
    <t>внес изм в Учет - 1, пров плат - 1, разноска плат - 0, пров ЮЛ на банкротство - 0</t>
  </si>
  <si>
    <t>4. Декабристов, 22, автомобильные мойки</t>
  </si>
  <si>
    <t>7. Промышленная, 5д, склады</t>
  </si>
  <si>
    <t>8. Промышленная, 14а, строительная промышленность</t>
  </si>
  <si>
    <t>9. Столыпина, 18, производственная деятельность</t>
  </si>
  <si>
    <t>10. Южная, 4, строительная промышленность</t>
  </si>
  <si>
    <t>консультации по аукциону, прием заявки -1</t>
  </si>
  <si>
    <t>прием заявки -1, протокол рассмотрения заявок -1, размещение на  сайтах -2</t>
  </si>
  <si>
    <t>протокол рассмотрения заявок -1, размещение на                  сайтах -2</t>
  </si>
  <si>
    <t>21.02.2021 - 28.02.2021</t>
  </si>
  <si>
    <t>постановление о присвоении адреса ЗУ -1, нужно внесение изменений в проект межевания мкр.</t>
  </si>
  <si>
    <t>протокол р результатах аукц -1, размещ на  сайтах -2, возврат задатка -1</t>
  </si>
  <si>
    <t>отчет в ДУГИ ХМАО и ДЭРПУ, размещение в ИСУП -2, ежемесячно (1. заявки в эл. виде, 2. схемы)</t>
  </si>
  <si>
    <t>отчет в ДУГИ ХМАО и ДЭРПУ, размещение в ИСУП -1 ежемесячно (СМП)</t>
  </si>
  <si>
    <t xml:space="preserve">Сбор инф для подготовки отчетов:                                                                  1. Отчет о работе отдела для С.Д. Голина - ежемес.,                                                                         2. Отчет в ДЭРиПУ о предоставл. муницип.услугах - ежемес.,                                       3. Отчет о работе отдела для С.Д. Голина - ежемес.,                       4. Отчет в ДЭРиПУ - ИСУП - по ПП "Постан на ГКУ и рег прав" - ежемесячн.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</si>
  <si>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1. Отчет о работе отдела для С.Д. Голина - ежемес.,                              2. Отчет в ДЭРиПУ о предоставл. муницип.услугах - ежемес.,                 3. Отчет в ДЭРиПУ - ИСУП - по ПП "Постан на ГКУ и рег прав"  - ежемесячн. (заявл в эл. виде, ЗОЮЛ, ЗОФЛ, ЮрО, УЖП);                                                        4. Отчет в ДЭРиПУ - ИСУП - по ПП "Постан на ГКУ и рег прав"  - ежемесячн. (схемы, ЗОЮЛ, УАиГ)                                                                         5. Отчет в ДЭРиПУ реестр инвест проектов для Ж.В. -ежемесячн.,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6. Отчет в УО по стр-ву объектов образования - ежемесячн.           7. Отчет в ДНиПР о лесах в границах населенных пунктов  </t>
    </r>
    <r>
      <rPr>
        <sz val="10"/>
        <color rgb="FF0000FF"/>
        <rFont val="Times New Roman"/>
        <family val="1"/>
        <charset val="204"/>
      </rPr>
      <t xml:space="preserve">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</t>
    </r>
  </si>
  <si>
    <t>Подготовка информации: для руководителей, для подразделений администрации города, сбор информации к отчетам (количество/о чем)</t>
  </si>
  <si>
    <t>01.03.2022 - 05.03.2022</t>
  </si>
  <si>
    <t>внесение изменений в проект межевания мкр.</t>
  </si>
  <si>
    <t>проект договора аренды -1, сопров письмо -1</t>
  </si>
  <si>
    <t>протокол рассмотрения заявок -1, уведомление участника 1, размещение на  сайтах -2</t>
  </si>
  <si>
    <t>Предоставление информации в ДУГИ ХМАО о заключенных договорах аренды, проверка ИНН арендаторов</t>
  </si>
  <si>
    <t>внес изм в Учет - 2, пров плат - 2, разноска плат - 0, пров ЮЛ на банкротство - 1</t>
  </si>
  <si>
    <t>возврат подписанного договора аренды, подача на рег.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</si>
  <si>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1. Отчет в Депстрой ХМАО - о вовлеч ЗУ в жил.стр. - ежемес., </t>
    </r>
    <r>
      <rPr>
        <sz val="10"/>
        <color rgb="FF0000FF"/>
        <rFont val="Times New Roman"/>
        <family val="1"/>
        <charset val="204"/>
      </rPr>
      <t xml:space="preserve">   2</t>
    </r>
    <r>
      <rPr>
        <sz val="10"/>
        <rFont val="Times New Roman"/>
        <family val="1"/>
        <charset val="204"/>
      </rPr>
      <t xml:space="preserve">. Отчет в ДУГИ ХМАО - по Конкуренции, связь - ежекварт.,    </t>
    </r>
    <r>
      <rPr>
        <sz val="10"/>
        <color rgb="FF0000FF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 xml:space="preserve">3. Отчет в ЦИО БУ ХМАО - по торгам за 4 кв 2021. - ежекварт.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</si>
  <si>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Сбор инф для подготовки отчетов:                                                         1. Отчет в Деппром ХМАО- по землям с/х, ежекварт.,                             2. Отчет в ДЭРиПУ - реестр инвест проектов для Ж.В. -ежемесячн.,                                                                                                                             3. Отчет в УО - по стр-ву объектов образования, ежемесячн.                                                                                                                                                                                                                                           </t>
  </si>
  <si>
    <t>внес изм в Учет - 1, пров плат - 1, разноска плат - 0, пров ЮЛ на банкротство - 1</t>
  </si>
  <si>
    <t>выдача проекта договора аренды - для подписания</t>
  </si>
  <si>
    <t>Иные заявления в Росреестр (отзывы заявок, доп. Пакеты, технические ошибки)</t>
  </si>
  <si>
    <t>Сбор инф для подготовки отчетов:                                                                    1. Отчет в Депнедропользования и природных ресурсов ХМАО                    по городским лесам, границам лесничеств -ежемесчн.                          2. Отчет в ДЭРиПУ - ИСУП - по ПП "Постан на ГКУ и рег прав"  - ежемесячн.</t>
  </si>
  <si>
    <t>государственная регистрация договора аренды - 1</t>
  </si>
  <si>
    <t>Аукцион завершен</t>
  </si>
  <si>
    <t>Сбор инф для подготовки отчетов:                                                                    1. Отчет в Депнедропользования и природных ресурсов ХМАО                    по городским лесам, границам лесничеств -ежемесчн.,                        2. Отчет в ДЭРиПУ - ИСУП - по ПП "Постан на ГКУ и рег прав"  - ежемесячн.,                                                                                               4. Отчет в ДУГИ ХМАО - ИСУП - по ПП Постан на ГКУ и рег прав" - ежемесячн.,                                                                                                                 4. Отчет в ДУГИ по МСП - показатели по ПП - ежекварт.,                           5. Отчет в ДУГИ показатели эффективности использования муниц им-ва, совм. с ОУМИ - ежегодно,                                                          6. Отчет в ДУГИ - ИСУП - показатели по МСП, совм. с ОУМИ - ежемесячн.,                                                                                                                   7. Отчет в ДЭРиПУ - по муницип. услугам - ежемесячн.,                          8. План работы отдела на 2-й кв. 2022, ежекварт.</t>
  </si>
  <si>
    <t>01.04.2022 - 08.04.2022</t>
  </si>
  <si>
    <t>23.05.2022 - 31.05.2021</t>
  </si>
  <si>
    <t>01.06.2022 - 03.06.2022</t>
  </si>
  <si>
    <t>Цыкарева</t>
  </si>
  <si>
    <t>Сбор инф для подготовки отчетов:                                                                    1. Отчет о работе отдела - на сайт, ежекварт.,                                              2. Отчет в ДЭРиПУ - ИСУП - показатели по МСП, совм. с ОУМИ - ежемесячн.,                                                                                                  3. Отчет в ДЭРиПУ - доклад главы на Правительство, ежегодный,     4. Отчет в ДЭРиПУ - по Конкуренции, показатели, ежекварт.,</t>
  </si>
  <si>
    <t>внес изм в Учет - 0, пров плат - 2, разноска плат - 0, пров ЮЛ на банкротство - 0</t>
  </si>
  <si>
    <t>возврат договора аренды - с подписью, подготовка документов для регистрации - 1</t>
  </si>
  <si>
    <t>госуд. регистрация договора аренды -1</t>
  </si>
  <si>
    <t>Контракт заключен с ООО "Новоуральское БТИ"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</si>
  <si>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1. Отчет в Депстрой ХМАО - о вовлеч ЗУ в жил.стр. - ежемес., </t>
    </r>
    <r>
      <rPr>
        <sz val="10"/>
        <color rgb="FF0000FF"/>
        <rFont val="Times New Roman"/>
        <family val="1"/>
        <charset val="204"/>
      </rPr>
      <t xml:space="preserve">   2</t>
    </r>
    <r>
      <rPr>
        <sz val="10"/>
        <rFont val="Times New Roman"/>
        <family val="1"/>
        <charset val="204"/>
      </rPr>
      <t xml:space="preserve">. Отчет в ДЭРиПУ - экспертиза МПА - ОРВ (Саша) - ежегод.,  3. Отчет в ДЭРиПУ - экспертиза МПА - ОРВ (Саша) - ежегод.,   4. Отчет в Депфин об исполн. плана мероприятий - ежекварт.,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</si>
  <si>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0"/>
        <rFont val="Times New Roman"/>
        <family val="1"/>
        <charset val="204"/>
      </rPr>
      <t>Сбор инф для подготовки отчетов:                                                         1. Отчет в ДУГИ ХМАО - о предоставлении мер доп. поддержки для МСП - новый с 21.04.2022 - 1 раз в 2 недели;</t>
    </r>
    <r>
      <rPr>
        <sz val="10"/>
        <color rgb="FF0000FF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</si>
  <si>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Сбор инф для подготовки отчетов:                                                                                                            1. Отчет в ДЭРиПУ - ИСУП - показатели по МСП, совм. с ОУМИ - ежемесячн.,                                                                                                  2. Отчет в ДЭРиПУ - ИСУП - показатели по МСП, совм. с ОУМИ - ежемесячн.,                                                                                                      3. Отчет в ЦИО БУ ХМАО - по торгам за 4 кв 2021. - ежекварт., 4. Отчет в ДЭРиПУ реестр инвест проектов для Ж.В. -ежемесяч., 5. Отчет в Депнедропользования и природных ресурсов ХМАО                    по городским лесам, границам лесничеств -ежемесчн.,                         6. Отчет в ДЭриПУ о предоставлении мер доп. поддержки для МСП - новый, ежемесячн.,    </t>
  </si>
  <si>
    <t xml:space="preserve">Сбор инф для подготовки отчетов:                                                         1. Отчет в ДУГИ ХМАО - о предоставлении мер доп. поддержки для МСП - новый с 21.04.2022 - 1 раз в 2 недели,                                                               2. Отчет в ДЭРиПУ - по муницип. услугам - ежемесячн.,                                                                                                                                                                                                                                                </t>
  </si>
  <si>
    <t>внес изм в Учет - 0, пров плат - 1, разноска плат - 0, пров ЮЛ на банкротство - 1</t>
  </si>
  <si>
    <t>протокол рассмотрения заявок -1, размещение на  сайтах -2</t>
  </si>
  <si>
    <t>11.05.2022 - 13.05.2022</t>
  </si>
  <si>
    <t>04.05.2022 - 06.05.2022</t>
  </si>
  <si>
    <t>11. Кольцевая, 1б, АГЗС</t>
  </si>
  <si>
    <t>Извещение -1, в газету -1, публикация в газете -1, размещ на сайтах -2</t>
  </si>
  <si>
    <t xml:space="preserve"> постановление об организации аукциона -1</t>
  </si>
  <si>
    <t>ТУ, отчет об оценке -1</t>
  </si>
  <si>
    <t>выдача договора аренды для подписания -1</t>
  </si>
  <si>
    <t>проект договора аренды -1, сопров письмо -1, выдача договора аренды для подписания -1</t>
  </si>
  <si>
    <t xml:space="preserve">Сбор инф для подготовки отчетов:                                                         1. Отчет в ДУГИ ХМАО - о предоставлении мер доп. поддержки для МСП - новый с 21.04.2022 - 1 раз в 2 недели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</si>
  <si>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Сбор инф для подготовки отчетов:                                                         1. Отчет в Депстрой ХМАО - о вовлеч ЗУ в жил.стр. - ежемес.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</si>
  <si>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Сбор инф для подготовки отчетов:                                                              1. Отчет в Депстрой ХМАО - о вовлеч ЗУ в жил.стр. - ежемес.,                    2. Отчет в Депфин об исполн. плана мероприятий - ежекварт.,                3. Отчет в ДЭРиПУ - доклад главы на Правительство, за 1 полугодие 2022 года,                                                                                                                    4. Отчет в ДУГИ ХМАО - о предоставлении мер доп. поддержки для МСП - новый с 21.04.2022 - 1 раз в 2 недели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</si>
  <si>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Сбор инф для подготовки отчетов:                                                                     1. План работы отдела на 3-й квартал - на сайт, ежекварт.,                                                       2. Отчет о работе отдела за 2-й квартал - на сайт, ежекварт.,                         3. Отчет в ДУГИ ХМАО по торгам за 2 кв. 2022 г., ежекварт.,                                                                                                                                                                              4. Отчет в ДЭРиПУ - по конкуренции, показатели, ежекварт.,                                     5. Отчет в ДЭРиПУ - по муницип. услугам - ежемесячн.,                     6. Отчет в УВПиОС - по исполн. поручений президента, ежекварт.   </t>
  </si>
  <si>
    <t>внес изм в Учет - 0, пров плат - 5, разноска плат - 0, пров ЮЛ на банкротство - 1</t>
  </si>
  <si>
    <t>внес изм в Учет - 0, пров плат - 7, разноска плат - 0, пров ЮЛ на банкротство - 1</t>
  </si>
  <si>
    <t>требуется изменение ВРИЗУ "Ремонт автомобилей" на ВРИЗУ, соответствующее зоне П.1</t>
  </si>
  <si>
    <t>внесение изенений в ПЗиЗ - изменение зоны ИТ на П.1</t>
  </si>
  <si>
    <t xml:space="preserve">Сбор инф для подготовки отчетов:                                                              1. Отчет в ДУГИ ХМАО - ИСУП - по ПП Постан на ГКУ и рег прав" - ежемесячн.,                                                                                                2. Отчет в ДЭРиПУ - ИСУП - показатели по МСП, совм. с ОУМИ - ежемесячн.,                                                                                                     3. Отчет в ДУГИ ХМАО - о предоставлении мер доп. поддержки для МСП - новый с 21.04.2022 - 1 раз в 2 недели,                                                4. Отчет в ДУГИ по протоколу МСП - ежемесячно, ОУМИ + ЗО,                                                                                                       5. Отчет в Депнедропользования и природных ресурсов ХМАО                    по городским лесам, границам лесничеств -ежемесчн.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</si>
  <si>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внес изм в Учет - 0, пров плат - 7, разноска плат - 2, пров ЮЛ на банкротство - 1</t>
  </si>
  <si>
    <t xml:space="preserve">Сбор инф для подготовки отчетов:                                                              1. Отчет в ДУГИ ХМАО - о предоставлении мер доп. поддержки для МСП - новый с 21.04.2022 - 1 раз в 2 недели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</si>
  <si>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внес изм в Учет - 0, пров плат - 5, разноска плат - 1, пров ЮЛ на банкротство - 1</t>
  </si>
  <si>
    <t>внес изм в Учет - 0, пров плат - 3, разноска плат - 0, пров ЮЛ на банкротство - 1</t>
  </si>
  <si>
    <t xml:space="preserve">Сбор инф для подготовки отчетов:                                                                                                                                                             1. Отчет в ДУГИ ХМАО - о предоставлении мер доп. поддержки для МСП - новый с 21.04.2022 , ежемес.                                    (ранее 1 раз в 2 недели)                                                                                        2. Отчет в Депнедра по лесовосстановлению, ежемес.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</si>
  <si>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Сбор инф для подготовки отчетов:                                                              1. Отчет в ДУГИ ХМАО - ИСУП - постан на ГКУ, ежемесячн.,                                                                                                2. Отчет в ДЭРиПУ - ИСУП - показат по МСП, ежемесячн.,                                                                                                                                                 3. Отчет в ДУГИ по протоколу МСП - ежемесячно, ОУМИ + ЗО,                                                                                                      4. Отчет в Депнедроа по гор лесам, границ лесничеств -ежемесчн.                                                                  5. Отчет в Депнедра по землям с/х, ежекарт.,                                     6.  Отчет в ДУГИ по торгам за 3-й кв. 2022, ежеквартально,                                      7. Отчет в УВПиОС, по исполн поруч. Президента, ежекварт.,      8. Отчет в ДЭРиПУ - по муницип. услугам - ежемесячн.,                      9. План работы отдела на 4-й квартал - на сайт, ежекварт.,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</si>
  <si>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запрос ТУ</t>
  </si>
  <si>
    <t>получение ТУ - 4, отчет об оценке -1, постановление об организации аукциона -1</t>
  </si>
  <si>
    <t>запрос ТУ, заявка на оценку</t>
  </si>
  <si>
    <t>постановление об организации аукциона -1</t>
  </si>
  <si>
    <t>извещение - 1, объявление в газету - 1, размещение на сайтах -2</t>
  </si>
  <si>
    <t>размещение в соц сетях и бизнес сообществе, роуд-шоу -1</t>
  </si>
  <si>
    <t>аукцион не обявлен</t>
  </si>
  <si>
    <t>получение ТУ - 1</t>
  </si>
  <si>
    <t>заявка на оценку - 1  отчет об оценке -1</t>
  </si>
  <si>
    <t xml:space="preserve">Сбор инф для подготовки отчетов:                                                                                                                          1. Отчет о работе отдела за 3-й квартал - на сайт, ежекварт.,                                                                                                                                                                                                    2. Отчет в ДЭРиПУ - по конкуренции, показатели, ежекварт.,                                                      </t>
  </si>
  <si>
    <t>12. Славянская, 10а, производственная деятельность</t>
  </si>
  <si>
    <t>протокол рассмотрения заявок -1, уведомление участника 1, размещение на  сайтах -3</t>
  </si>
  <si>
    <t>проект договора аренды -1, сопров письмо -1, выдача договора аренды для подписания -2</t>
  </si>
  <si>
    <t>получение ТУ - 3</t>
  </si>
  <si>
    <t>13. Мира, 55, среднеэтажная жилая застройка</t>
  </si>
  <si>
    <t>6. Мира, 40, среднеэтажная жилая застройка</t>
  </si>
  <si>
    <t>5. Магистральная, 21, среднеэтажная жилая застройка</t>
  </si>
  <si>
    <t>получение ТУ - 2</t>
  </si>
  <si>
    <r>
      <t xml:space="preserve">Сбор инф для подготовки отчетов:                                                                                                                          1.Отчет в Депфин об исполн. плана мероприятий - ежекварт.     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                                                 </t>
    </r>
  </si>
  <si>
    <t xml:space="preserve">Сбор инф для подготовки отчетов:                                                              1. Отчет в ЦИО БУ ХМАО по торгам за 3-й кв. 2022, ежекварт.,                        2. Отчет в ДЭРиПУ - по муницип. услугам - ежемесячн.,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</si>
  <si>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Отчет о работе отдела за 4-й квартал 2022 года</t>
  </si>
  <si>
    <r>
      <t>протокол рассмотрения заявок - 1, размещ. на сайтах - 2.,</t>
    </r>
    <r>
      <rPr>
        <sz val="12"/>
        <color rgb="FF0000CC"/>
        <rFont val="Times New Roman"/>
        <family val="1"/>
        <charset val="204"/>
      </rPr>
      <t xml:space="preserve"> аукцион не состоялся, в связи с отсутствием заявок</t>
    </r>
  </si>
  <si>
    <t>прием и регистрация заявки - 1, консультации по аукциону</t>
  </si>
  <si>
    <t xml:space="preserve">Сбор инф для подготовки отчетов:                                                                                                                                                                                                                          1.Отчет в ДЭРиПУ - ИСУП - показат по МСП, ежемесячн. </t>
  </si>
  <si>
    <t xml:space="preserve">Сбор инф для подготовки отчетов:                                                                                                                          1. Отчет в ДУГИ по протоколу МСП - ежемесячно,               2. Отчет в ЦИО БУ ХМАО, о проведенной работе по информированию граждан о проведении КС, ежемес.,             3. Отчет в ДУГИ ХМАО - ИСУП - постан на ГКУ, ежемесячн.,                                                                                                4. Отчет в ДУГИ - ИСУП - показат по МСП, ежемесячн.,                5. Отчет в Депнедра по землям с/х, ежекарт.,                                   6. Отчет в Депнедроа по гор лесам, границ лесничеств -ежемесчн. </t>
  </si>
  <si>
    <t xml:space="preserve">Сбор инф для подготовки отчетов:                                                                                                                                                                                                                          1.Отчет в ДУГИ - об утв Перечня ЗУ на торги, ежегодно. </t>
  </si>
  <si>
    <t>14. Ворота В Югру, 7а, отдых (рекреация)</t>
  </si>
  <si>
    <t>постановление о присвоении адреса</t>
  </si>
  <si>
    <t>Запрос ТУ</t>
  </si>
  <si>
    <t>получение ТУ</t>
  </si>
  <si>
    <t>заявка на оценку - 1</t>
  </si>
  <si>
    <t>оценка - 1</t>
  </si>
  <si>
    <t>Публикация в газете -1, размещ на сайтах -2</t>
  </si>
  <si>
    <t>Извещение -1, в газету -1</t>
  </si>
  <si>
    <t xml:space="preserve">прием заявки -1 </t>
  </si>
  <si>
    <t>поступление задатка -1</t>
  </si>
  <si>
    <t>15. Мира, 48, социальное обслуживание</t>
  </si>
  <si>
    <t xml:space="preserve">Сбор инф для подготовки отчетов:                                                                                                                                                             1. Отчет в ДУГИ ХМАО - о предоставлении мер доп. поддержки для МСП - новый с 21.04.2022 , ежемес.                                    (ранее 1 раз в 2 недели)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</si>
  <si>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внес изм в Учет - 0, пров плат - 5, разноска плат - 0, пров ЮЛ на банкротство - 50</t>
  </si>
  <si>
    <t>внес изм в Учет - 0, пров плат - 7, разноска плат - 0, пров ЮЛ на банкротство - 150</t>
  </si>
  <si>
    <t>протокол рассмотрения заявок -1, уведомление участника 2, размещение на  сайтах -3</t>
  </si>
  <si>
    <t>протокол о результатах аукциона -1, размещение на  сайтах -3</t>
  </si>
  <si>
    <t>внес изм в Учет - 0, пров плат - 7, разноска плат - 0, пров ЮЛ на банкротство - 120</t>
  </si>
  <si>
    <t xml:space="preserve">Сбор инф для подготовки отчетов:                                                                                                                          1. Отчет в ДУГИ по протоколу МСП - ежемесячно,                2. Отчет в ЦИО БУ ХМАО, о проведенной работе по информированию граждан о проведении КС, ежемес.,             3. Отчет в ДУГИ - ИСУП - постан на ГКУ, ежемесячн.,                                                                                                                    4. Отчет в ДУГИ - ИСУП - показат по МСП, ежемесячн.,                                              5. Отчет в Депнедроа по гор лесам, границ леснич -ежемесчн.,                                                                                        6. Отчет в Депнедроа по лесовосстановлению -ежемесчн.,                         7. Отчет в ДЭРиПУ - по муницип. услугам - ежемесячн.        </t>
  </si>
  <si>
    <t>26.09.2022 - 30.09.2022</t>
  </si>
  <si>
    <t>16 договоров ИП Беккер - в реестр кредиторов</t>
  </si>
  <si>
    <t>1 договор ИП Беккер - в реестр кредиторов,                                     2 договора ИП Багаева - в реестр кредиторов</t>
  </si>
  <si>
    <t xml:space="preserve"> выдача договора аренды для подписания -2</t>
  </si>
  <si>
    <t>протокол рассмотрения заявок -1, размещение на  сайтах -3</t>
  </si>
  <si>
    <t>выдача договора аренды для подписания -2</t>
  </si>
  <si>
    <t>гос регистрация договора, выдача пакета документов</t>
  </si>
  <si>
    <t xml:space="preserve">Сбор инф для подготовки отчетов:                                                                                                                                                             1. Отчет в ДЖКиСК по Индексу качества городской среды, предварительный, ежегодно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</si>
  <si>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протокол рассмотрения заявок - 1, размещ. на сайтах - 2</t>
  </si>
  <si>
    <r>
      <t xml:space="preserve">Сбор инф для подготовки отчетов:                                                                                                                          1. </t>
    </r>
    <r>
      <rPr>
        <sz val="10"/>
        <color rgb="FFC00000"/>
        <rFont val="Times New Roman"/>
        <family val="1"/>
        <charset val="204"/>
      </rPr>
      <t>Отчет в ДУГИ по протоколу МСП - ежемесячн</t>
    </r>
    <r>
      <rPr>
        <sz val="10"/>
        <rFont val="Times New Roman"/>
        <family val="1"/>
        <charset val="204"/>
      </rPr>
      <t xml:space="preserve">о,                2. </t>
    </r>
    <r>
      <rPr>
        <sz val="10"/>
        <color rgb="FFC00000"/>
        <rFont val="Times New Roman"/>
        <family val="1"/>
        <charset val="204"/>
      </rPr>
      <t>Отчет в ДУГИ ХМАО - о предоставл. мер доп. поддержки для МСП - нов с 21.04.2022 , ежемес. (ранее 1 раз в 2 недели</t>
    </r>
    <r>
      <rPr>
        <sz val="10"/>
        <rFont val="Times New Roman"/>
        <family val="1"/>
        <charset val="204"/>
      </rPr>
      <t xml:space="preserve">)                   3. </t>
    </r>
    <r>
      <rPr>
        <sz val="10"/>
        <color rgb="FFC00000"/>
        <rFont val="Times New Roman"/>
        <family val="1"/>
        <charset val="204"/>
      </rPr>
      <t>Отчет в ЦИО БУ ХМАО, о проведенной работе по информированию граждан о проведении КС, ежемес.</t>
    </r>
    <r>
      <rPr>
        <sz val="10"/>
        <rFont val="Times New Roman"/>
        <family val="1"/>
        <charset val="204"/>
      </rPr>
      <t xml:space="preserve">,     </t>
    </r>
    <r>
      <rPr>
        <sz val="10"/>
        <color rgb="FF0000CC"/>
        <rFont val="Times New Roman"/>
        <family val="1"/>
        <charset val="204"/>
      </rPr>
      <t xml:space="preserve">        4.</t>
    </r>
    <r>
      <rPr>
        <sz val="10"/>
        <rFont val="Times New Roman"/>
        <family val="1"/>
        <charset val="204"/>
      </rPr>
      <t xml:space="preserve"> </t>
    </r>
    <r>
      <rPr>
        <sz val="10"/>
        <color rgb="FF0000CC"/>
        <rFont val="Times New Roman"/>
        <family val="1"/>
        <charset val="204"/>
      </rPr>
      <t>Отчет в ДУГИ - ИСУП - постан на ГКУ, ежемесячн</t>
    </r>
    <r>
      <rPr>
        <sz val="10"/>
        <rFont val="Times New Roman"/>
        <family val="1"/>
        <charset val="204"/>
      </rPr>
      <t xml:space="preserve">.,                                                                                                                    5. </t>
    </r>
    <r>
      <rPr>
        <sz val="10"/>
        <color rgb="FFC00000"/>
        <rFont val="Times New Roman"/>
        <family val="1"/>
        <charset val="204"/>
      </rPr>
      <t xml:space="preserve">Отчет в ДУГИ - ИСУП - показат по МСП, ежемесячн.,       </t>
    </r>
    <r>
      <rPr>
        <sz val="10"/>
        <rFont val="Times New Roman"/>
        <family val="1"/>
        <charset val="204"/>
      </rPr>
      <t xml:space="preserve">                                       6. </t>
    </r>
    <r>
      <rPr>
        <sz val="10"/>
        <color rgb="FF0000CC"/>
        <rFont val="Times New Roman"/>
        <family val="1"/>
        <charset val="204"/>
      </rPr>
      <t>Отчет в Депнедра по гор лесам, границ леснич -ежемесч</t>
    </r>
    <r>
      <rPr>
        <sz val="10"/>
        <rFont val="Times New Roman"/>
        <family val="1"/>
        <charset val="204"/>
      </rPr>
      <t xml:space="preserve">н.,                                                                                        7. </t>
    </r>
    <r>
      <rPr>
        <sz val="10"/>
        <color rgb="FF00B050"/>
        <rFont val="Times New Roman"/>
        <family val="1"/>
        <charset val="204"/>
      </rPr>
      <t xml:space="preserve">Отчет в Депнедра по лесовосстановлению -ежемесчн.,    </t>
    </r>
    <r>
      <rPr>
        <sz val="10"/>
        <rFont val="Times New Roman"/>
        <family val="1"/>
        <charset val="204"/>
      </rPr>
      <t xml:space="preserve">                     8.</t>
    </r>
    <r>
      <rPr>
        <sz val="10"/>
        <color rgb="FFC00000"/>
        <rFont val="Times New Roman"/>
        <family val="1"/>
        <charset val="204"/>
      </rPr>
      <t xml:space="preserve"> Отчет в ДЭРиПУ - по муницип. услугам - ежемесячн.,                </t>
    </r>
    <r>
      <rPr>
        <sz val="10"/>
        <color rgb="FF00B050"/>
        <rFont val="Times New Roman"/>
        <family val="1"/>
        <charset val="204"/>
      </rPr>
      <t xml:space="preserve">9. Отчет в Депнедра по землям с/х, ежекарт.,                           10. Отчет в ДУГИ по торгам за 4-й кв. 2022, ежеквартально    </t>
    </r>
    <r>
      <rPr>
        <sz val="10"/>
        <rFont val="Times New Roman"/>
        <family val="1"/>
        <charset val="204"/>
      </rPr>
      <t xml:space="preserve">       </t>
    </r>
  </si>
  <si>
    <t>возврат подписанного договора аренды, подача на рег., гос регистрация договора</t>
  </si>
  <si>
    <t>протокол рассмотрения заявок -1, уведомление участника 1, размещение на сайтах -3</t>
  </si>
  <si>
    <t>возврат подписанного договора аренды, подача на рег., гос регистрация договора,  выдача пакета докум.</t>
  </si>
  <si>
    <t>проект дог ар -1, сопров письмо -1, выдача дог ар для подпис -2, возврат подпис дог аренды, подача на рег.</t>
  </si>
  <si>
    <r>
      <t xml:space="preserve">подача на рег., гос регистрация договора,  выдача пакета докум., </t>
    </r>
    <r>
      <rPr>
        <sz val="12"/>
        <color rgb="FF0000CC"/>
        <rFont val="Times New Roman"/>
        <family val="1"/>
        <charset val="204"/>
      </rPr>
      <t>Аукцион завершен</t>
    </r>
  </si>
  <si>
    <t>"Реформа ЖКХ"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</si>
</sst>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4"/>
      <name val="Arial"/>
      <family val="2"/>
      <charset val="204"/>
    </font>
    <font>
      <sz val="1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0"/>
      <color rgb="FF0000CC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0">
    <xf numFmtId="0" fontId="0" fillId="0" borderId="0" xfId="0"/>
    <xf numFmtId="0" fontId="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/>
    </xf>
    <xf numFmtId="0" fontId="3" fillId="3" borderId="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9" fillId="2" borderId="7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wrapText="1"/>
    </xf>
    <xf numFmtId="0" fontId="3" fillId="5" borderId="5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Alignment="1">
      <alignment horizontal="center"/>
    </xf>
    <xf numFmtId="0" fontId="4" fillId="5" borderId="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wrapText="1"/>
    </xf>
    <xf numFmtId="49" fontId="3" fillId="4" borderId="6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 vertical="center"/>
    </xf>
    <xf numFmtId="0" fontId="1" fillId="4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13" fillId="0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4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2" fillId="0" borderId="8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0" fontId="2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top"/>
    </xf>
    <xf numFmtId="0" fontId="23" fillId="0" borderId="4" xfId="0" applyFont="1" applyFill="1" applyBorder="1" applyAlignment="1">
      <alignment horizontal="center" vertical="top"/>
    </xf>
    <xf numFmtId="0" fontId="23" fillId="0" borderId="5" xfId="0" applyFont="1" applyFill="1" applyBorder="1" applyAlignment="1">
      <alignment horizontal="center" vertical="top"/>
    </xf>
    <xf numFmtId="49" fontId="7" fillId="5" borderId="9" xfId="0" applyNumberFormat="1" applyFont="1" applyFill="1" applyBorder="1" applyAlignment="1">
      <alignment horizontal="center" vertical="center" wrapText="1"/>
    </xf>
    <xf numFmtId="49" fontId="24" fillId="0" borderId="7" xfId="0" applyNumberFormat="1" applyFont="1" applyFill="1" applyBorder="1" applyAlignment="1">
      <alignment horizontal="center" vertical="center" wrapText="1"/>
    </xf>
    <xf numFmtId="49" fontId="2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CCFFCC"/>
      <color rgb="FF99FFCC"/>
      <color rgb="FF0000FF"/>
      <color rgb="FFCC66FF"/>
      <color rgb="FFFF66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86"/>
  <sheetViews>
    <sheetView tabSelected="1" zoomScale="90" zoomScaleNormal="90" workbookViewId="0">
      <pane xSplit="2" ySplit="3" topLeftCell="HA4" activePane="bottomRight" state="frozen"/>
      <selection pane="topRight" activeCell="D1" sqref="D1"/>
      <selection pane="bottomLeft" activeCell="A3" sqref="A3"/>
      <selection pane="bottomRight" activeCell="HG68" sqref="HG68:HG69"/>
    </sheetView>
  </sheetViews>
  <sheetFormatPr defaultColWidth="9.42578125" defaultRowHeight="14.25" x14ac:dyDescent="0.2"/>
  <cols>
    <col min="1" max="1" width="5.5703125" style="3" customWidth="1"/>
    <col min="2" max="2" width="110.5703125" style="3" customWidth="1"/>
    <col min="3" max="3" width="14.140625" style="3" customWidth="1"/>
    <col min="4" max="4" width="16.28515625" style="3" customWidth="1"/>
    <col min="5" max="5" width="14.28515625" style="4" customWidth="1"/>
    <col min="6" max="6" width="11.5703125" style="4" customWidth="1"/>
    <col min="7" max="7" width="11.85546875" style="3" customWidth="1"/>
    <col min="8" max="8" width="17.140625" style="3" customWidth="1"/>
    <col min="9" max="9" width="12" style="4" customWidth="1"/>
    <col min="10" max="10" width="12.85546875" style="27" customWidth="1"/>
    <col min="11" max="11" width="11.85546875" style="3" customWidth="1"/>
    <col min="12" max="12" width="15.42578125" style="3" customWidth="1"/>
    <col min="13" max="13" width="14.28515625" style="4" customWidth="1"/>
    <col min="14" max="14" width="11.5703125" style="27" customWidth="1"/>
    <col min="15" max="15" width="11.85546875" style="3" customWidth="1"/>
    <col min="16" max="16" width="17.140625" style="3" customWidth="1"/>
    <col min="17" max="17" width="12" style="4" customWidth="1"/>
    <col min="18" max="18" width="12.28515625" style="27" customWidth="1"/>
    <col min="19" max="19" width="11.85546875" style="3" customWidth="1"/>
    <col min="20" max="20" width="17.140625" style="3" customWidth="1"/>
    <col min="21" max="21" width="12" style="4" customWidth="1"/>
    <col min="22" max="22" width="12.85546875" style="27" customWidth="1"/>
    <col min="23" max="23" width="13.42578125" style="3" customWidth="1"/>
    <col min="24" max="24" width="17.140625" style="3" customWidth="1"/>
    <col min="25" max="25" width="12.42578125" style="4" customWidth="1"/>
    <col min="26" max="26" width="12" style="27" customWidth="1"/>
    <col min="27" max="27" width="11.85546875" style="3" customWidth="1"/>
    <col min="28" max="28" width="16.28515625" style="3" customWidth="1"/>
    <col min="29" max="29" width="14" style="4" customWidth="1"/>
    <col min="30" max="30" width="11.7109375" style="27" customWidth="1"/>
    <col min="31" max="31" width="11.85546875" style="3" customWidth="1"/>
    <col min="32" max="32" width="17.140625" style="3" customWidth="1"/>
    <col min="33" max="33" width="12" style="4" customWidth="1"/>
    <col min="34" max="34" width="14.7109375" style="27" customWidth="1"/>
    <col min="35" max="35" width="15.28515625" style="3" customWidth="1"/>
    <col min="36" max="36" width="14.28515625" style="3" customWidth="1"/>
    <col min="37" max="37" width="12.5703125" style="4" customWidth="1"/>
    <col min="38" max="38" width="12.5703125" style="27" customWidth="1"/>
    <col min="39" max="39" width="11.85546875" style="3" customWidth="1"/>
    <col min="40" max="40" width="17.140625" style="3" customWidth="1"/>
    <col min="41" max="41" width="12" style="4" customWidth="1"/>
    <col min="42" max="42" width="12.5703125" style="27" customWidth="1"/>
    <col min="43" max="43" width="12.5703125" style="3" customWidth="1"/>
    <col min="44" max="44" width="17.140625" style="3" customWidth="1"/>
    <col min="45" max="45" width="12" style="4" customWidth="1"/>
    <col min="46" max="46" width="12" style="27" customWidth="1"/>
    <col min="47" max="47" width="11.85546875" style="3" customWidth="1"/>
    <col min="48" max="48" width="17.140625" style="3" customWidth="1"/>
    <col min="49" max="49" width="11.7109375" style="4" customWidth="1"/>
    <col min="50" max="50" width="15" style="27" customWidth="1"/>
    <col min="51" max="51" width="17.140625" style="32" customWidth="1"/>
    <col min="52" max="52" width="14.140625" style="3" customWidth="1"/>
    <col min="53" max="53" width="17.140625" style="3" customWidth="1"/>
    <col min="54" max="54" width="13.42578125" style="4" customWidth="1"/>
    <col min="55" max="55" width="12.42578125" style="4" customWidth="1"/>
    <col min="56" max="56" width="14.140625" style="3" customWidth="1"/>
    <col min="57" max="57" width="15.85546875" style="3" customWidth="1"/>
    <col min="58" max="58" width="14.5703125" style="4" customWidth="1"/>
    <col min="59" max="59" width="9.140625" style="4" customWidth="1"/>
    <col min="60" max="60" width="14.140625" style="3" customWidth="1"/>
    <col min="61" max="61" width="17.42578125" style="3" customWidth="1"/>
    <col min="62" max="62" width="12" style="4" customWidth="1"/>
    <col min="63" max="63" width="9.85546875" style="4" customWidth="1"/>
    <col min="64" max="64" width="14.140625" style="3" customWidth="1"/>
    <col min="65" max="65" width="17.5703125" style="3" customWidth="1"/>
    <col min="66" max="66" width="11.42578125" style="4" customWidth="1"/>
    <col min="67" max="67" width="11.28515625" style="4" customWidth="1"/>
    <col min="68" max="68" width="11.85546875" style="3" customWidth="1"/>
    <col min="69" max="69" width="17.140625" style="3" customWidth="1"/>
    <col min="70" max="70" width="12" style="4" customWidth="1"/>
    <col min="71" max="71" width="15.5703125" style="27" customWidth="1"/>
    <col min="72" max="72" width="11.85546875" style="3" customWidth="1"/>
    <col min="73" max="73" width="13" style="3" customWidth="1"/>
    <col min="74" max="74" width="12" style="4" customWidth="1"/>
    <col min="75" max="75" width="17" style="27" customWidth="1"/>
    <col min="76" max="76" width="11.85546875" style="3" customWidth="1"/>
    <col min="77" max="77" width="14.28515625" style="3" customWidth="1"/>
    <col min="78" max="78" width="13.140625" style="4" customWidth="1"/>
    <col min="79" max="79" width="16.42578125" style="27" customWidth="1"/>
    <col min="80" max="80" width="11.85546875" style="3" customWidth="1"/>
    <col min="81" max="81" width="13.140625" style="3" customWidth="1"/>
    <col min="82" max="82" width="12" style="4" customWidth="1"/>
    <col min="83" max="83" width="13.5703125" style="27" customWidth="1"/>
    <col min="84" max="84" width="13.5703125" style="121" customWidth="1"/>
    <col min="85" max="85" width="11.85546875" style="3" customWidth="1"/>
    <col min="86" max="86" width="17.140625" style="3" customWidth="1"/>
    <col min="87" max="87" width="15.42578125" style="4" customWidth="1"/>
    <col min="88" max="88" width="11.7109375" style="27" customWidth="1"/>
    <col min="89" max="89" width="11.85546875" style="3" customWidth="1"/>
    <col min="90" max="90" width="17.140625" style="3" customWidth="1"/>
    <col min="91" max="91" width="11.7109375" style="4" customWidth="1"/>
    <col min="92" max="92" width="16.140625" style="27" customWidth="1"/>
    <col min="93" max="93" width="11.85546875" style="3" customWidth="1"/>
    <col min="94" max="94" width="17.140625" style="3" customWidth="1"/>
    <col min="95" max="95" width="11.7109375" style="4" customWidth="1"/>
    <col min="96" max="96" width="14.42578125" style="27" customWidth="1"/>
    <col min="97" max="97" width="11.85546875" style="3" customWidth="1"/>
    <col min="98" max="98" width="17.140625" style="3" customWidth="1"/>
    <col min="99" max="99" width="11.7109375" style="4" customWidth="1"/>
    <col min="100" max="100" width="14.42578125" style="27" customWidth="1"/>
    <col min="101" max="101" width="11.85546875" style="3" customWidth="1"/>
    <col min="102" max="102" width="17.140625" style="3" customWidth="1"/>
    <col min="103" max="103" width="11.7109375" style="4" customWidth="1"/>
    <col min="104" max="104" width="14.140625" style="27" customWidth="1"/>
    <col min="105" max="105" width="11.7109375" style="121" customWidth="1"/>
    <col min="106" max="106" width="13.7109375" style="32" customWidth="1"/>
    <col min="107" max="107" width="11.85546875" style="3" customWidth="1"/>
    <col min="108" max="108" width="17.140625" style="3" customWidth="1"/>
    <col min="109" max="109" width="12" style="4" customWidth="1"/>
    <col min="110" max="110" width="15.85546875" style="27" customWidth="1"/>
    <col min="111" max="111" width="11.85546875" style="3" customWidth="1"/>
    <col min="112" max="112" width="17.140625" style="3" customWidth="1"/>
    <col min="113" max="113" width="12" style="4" customWidth="1"/>
    <col min="114" max="114" width="16.5703125" style="27" customWidth="1"/>
    <col min="115" max="115" width="11.85546875" style="3" customWidth="1"/>
    <col min="116" max="116" width="17" style="3" customWidth="1"/>
    <col min="117" max="117" width="11.5703125" style="4" customWidth="1"/>
    <col min="118" max="118" width="14.85546875" style="27" customWidth="1"/>
    <col min="119" max="119" width="11.85546875" style="3" customWidth="1"/>
    <col min="120" max="120" width="17.140625" style="3" customWidth="1"/>
    <col min="121" max="121" width="12" style="4" customWidth="1"/>
    <col min="122" max="122" width="14.85546875" style="27" customWidth="1"/>
    <col min="123" max="123" width="14.85546875" style="121" customWidth="1"/>
    <col min="124" max="124" width="11.85546875" style="3" customWidth="1"/>
    <col min="125" max="125" width="17.140625" style="3" customWidth="1"/>
    <col min="126" max="126" width="12" style="4" customWidth="1"/>
    <col min="127" max="127" width="14" style="27" customWidth="1"/>
    <col min="128" max="128" width="11.85546875" style="3" customWidth="1"/>
    <col min="129" max="129" width="17.140625" style="3" customWidth="1"/>
    <col min="130" max="130" width="12" style="4" customWidth="1"/>
    <col min="131" max="131" width="14.140625" style="27" customWidth="1"/>
    <col min="132" max="132" width="11.85546875" style="3" customWidth="1"/>
    <col min="133" max="133" width="17.140625" style="3" customWidth="1"/>
    <col min="134" max="134" width="12" style="4" customWidth="1"/>
    <col min="135" max="135" width="11.5703125" style="27" customWidth="1"/>
    <col min="136" max="136" width="11.85546875" style="3" customWidth="1"/>
    <col min="137" max="137" width="17.140625" style="3" customWidth="1"/>
    <col min="138" max="138" width="12" style="4" customWidth="1"/>
    <col min="139" max="139" width="11.5703125" style="27" customWidth="1"/>
    <col min="140" max="140" width="11.85546875" style="3" customWidth="1"/>
    <col min="141" max="141" width="13" style="3" customWidth="1"/>
    <col min="142" max="142" width="12" style="4" customWidth="1"/>
    <col min="143" max="143" width="12.140625" style="27" customWidth="1"/>
    <col min="144" max="144" width="11.85546875" style="3" customWidth="1"/>
    <col min="145" max="145" width="17.140625" style="3" customWidth="1"/>
    <col min="146" max="146" width="12" style="4" customWidth="1"/>
    <col min="147" max="147" width="12.5703125" style="27" customWidth="1"/>
    <col min="148" max="148" width="11.85546875" style="3" customWidth="1"/>
    <col min="149" max="149" width="17.140625" style="3" customWidth="1"/>
    <col min="150" max="150" width="12" style="4" customWidth="1"/>
    <col min="151" max="151" width="12" style="27" customWidth="1"/>
    <col min="152" max="152" width="11.85546875" style="3" customWidth="1"/>
    <col min="153" max="153" width="17.140625" style="3" customWidth="1"/>
    <col min="154" max="154" width="11.7109375" style="4" customWidth="1"/>
    <col min="155" max="155" width="11.7109375" style="27" customWidth="1"/>
    <col min="156" max="156" width="11.85546875" style="3" customWidth="1"/>
    <col min="157" max="157" width="17.140625" style="3" customWidth="1"/>
    <col min="158" max="158" width="11.7109375" style="4" customWidth="1"/>
    <col min="159" max="159" width="14" style="27" customWidth="1"/>
    <col min="160" max="160" width="13.7109375" style="32" customWidth="1"/>
    <col min="161" max="161" width="11.85546875" style="3" customWidth="1"/>
    <col min="162" max="162" width="17.140625" style="3" customWidth="1"/>
    <col min="163" max="163" width="12" style="4" customWidth="1"/>
    <col min="164" max="164" width="12.85546875" style="27" customWidth="1"/>
    <col min="165" max="165" width="11.85546875" style="3" customWidth="1"/>
    <col min="166" max="166" width="17" style="3" customWidth="1"/>
    <col min="167" max="167" width="11.5703125" style="4" customWidth="1"/>
    <col min="168" max="168" width="13.5703125" style="27" customWidth="1"/>
    <col min="169" max="169" width="11.85546875" style="3" customWidth="1"/>
    <col min="170" max="170" width="17.140625" style="3" customWidth="1"/>
    <col min="171" max="171" width="12" style="4" customWidth="1"/>
    <col min="172" max="172" width="13.28515625" style="27" customWidth="1"/>
    <col min="173" max="173" width="11.85546875" style="3" customWidth="1"/>
    <col min="174" max="174" width="13.42578125" style="3" customWidth="1"/>
    <col min="175" max="175" width="12" style="4" customWidth="1"/>
    <col min="176" max="176" width="12.85546875" style="27" customWidth="1"/>
    <col min="177" max="177" width="11.85546875" style="3" customWidth="1"/>
    <col min="178" max="178" width="17.140625" style="3" customWidth="1"/>
    <col min="179" max="179" width="12" style="4" customWidth="1"/>
    <col min="180" max="180" width="13.28515625" style="27" customWidth="1"/>
    <col min="181" max="181" width="11.85546875" style="3" customWidth="1"/>
    <col min="182" max="182" width="17.140625" style="3" customWidth="1"/>
    <col min="183" max="183" width="12" style="4" customWidth="1"/>
    <col min="184" max="184" width="11.5703125" style="27" customWidth="1"/>
    <col min="185" max="185" width="11.85546875" style="3" customWidth="1"/>
    <col min="186" max="186" width="17.140625" style="3" customWidth="1"/>
    <col min="187" max="187" width="12" style="4" customWidth="1"/>
    <col min="188" max="188" width="11.5703125" style="27" customWidth="1"/>
    <col min="189" max="189" width="11.85546875" style="3" customWidth="1"/>
    <col min="190" max="190" width="15.5703125" style="3" customWidth="1"/>
    <col min="191" max="191" width="12" style="4" customWidth="1"/>
    <col min="192" max="192" width="12.140625" style="27" customWidth="1"/>
    <col min="193" max="193" width="11.85546875" style="3" customWidth="1"/>
    <col min="194" max="194" width="14.7109375" style="3" customWidth="1"/>
    <col min="195" max="195" width="12" style="4" customWidth="1"/>
    <col min="196" max="196" width="12.5703125" style="27" customWidth="1"/>
    <col min="197" max="197" width="11.85546875" style="3" customWidth="1"/>
    <col min="198" max="198" width="17.140625" style="3" customWidth="1"/>
    <col min="199" max="199" width="12" style="4" customWidth="1"/>
    <col min="200" max="200" width="12" style="27" customWidth="1"/>
    <col min="201" max="201" width="11.85546875" style="3" customWidth="1"/>
    <col min="202" max="202" width="17.140625" style="3" customWidth="1"/>
    <col min="203" max="203" width="11.7109375" style="4" customWidth="1"/>
    <col min="204" max="204" width="11.7109375" style="27" customWidth="1"/>
    <col min="205" max="205" width="11.85546875" style="3" customWidth="1"/>
    <col min="206" max="206" width="17.140625" style="3" customWidth="1"/>
    <col min="207" max="207" width="11.7109375" style="4" customWidth="1"/>
    <col min="208" max="208" width="11.7109375" style="27" customWidth="1"/>
    <col min="209" max="209" width="11.85546875" style="159" customWidth="1"/>
    <col min="210" max="210" width="15.5703125" style="3" customWidth="1"/>
    <col min="211" max="211" width="11.7109375" style="4" customWidth="1"/>
    <col min="212" max="212" width="11.7109375" style="27" customWidth="1"/>
    <col min="213" max="213" width="13.7109375" style="32" customWidth="1"/>
    <col min="214" max="214" width="13.7109375" style="96" customWidth="1"/>
    <col min="215" max="215" width="11" style="3" customWidth="1"/>
    <col min="216" max="16384" width="9.42578125" style="3"/>
  </cols>
  <sheetData>
    <row r="1" spans="1:214" ht="12.75" customHeight="1" x14ac:dyDescent="0.2">
      <c r="B1" s="106"/>
      <c r="C1" s="106"/>
      <c r="D1" s="106"/>
      <c r="E1" s="107"/>
      <c r="F1" s="107"/>
      <c r="G1" s="106"/>
      <c r="H1" s="106"/>
      <c r="I1" s="107"/>
      <c r="J1" s="107"/>
      <c r="K1" s="106"/>
      <c r="L1" s="106"/>
      <c r="M1" s="107"/>
      <c r="N1" s="107"/>
      <c r="O1" s="106"/>
      <c r="P1" s="106"/>
      <c r="Q1" s="107"/>
      <c r="R1" s="107"/>
      <c r="S1" s="106"/>
      <c r="T1" s="106"/>
      <c r="U1" s="107"/>
      <c r="V1" s="107"/>
      <c r="W1" s="106"/>
      <c r="X1" s="106"/>
      <c r="Y1" s="107"/>
      <c r="Z1" s="107"/>
      <c r="AA1" s="106"/>
      <c r="AB1" s="106"/>
      <c r="AC1" s="107"/>
      <c r="AD1" s="107"/>
      <c r="AE1" s="106"/>
      <c r="AF1" s="106"/>
      <c r="AG1" s="107"/>
      <c r="AH1" s="107"/>
      <c r="AI1" s="106"/>
      <c r="AJ1" s="106"/>
      <c r="AK1" s="107"/>
      <c r="AL1" s="107"/>
      <c r="AM1" s="106"/>
      <c r="AN1" s="106"/>
      <c r="AO1" s="107"/>
      <c r="AP1" s="107"/>
      <c r="AQ1" s="106"/>
      <c r="AR1" s="106"/>
      <c r="AS1" s="107"/>
      <c r="AT1" s="107"/>
      <c r="AU1" s="106"/>
      <c r="AV1" s="106"/>
      <c r="AW1" s="107"/>
      <c r="AX1" s="107"/>
      <c r="AY1" s="107"/>
      <c r="AZ1" s="106"/>
      <c r="BA1" s="106"/>
      <c r="BB1" s="107"/>
      <c r="BC1" s="107"/>
      <c r="BD1" s="106"/>
      <c r="BE1" s="106"/>
      <c r="BF1" s="107"/>
      <c r="BG1" s="107"/>
      <c r="BH1" s="106"/>
      <c r="BI1" s="106"/>
      <c r="BJ1" s="107"/>
      <c r="BK1" s="107"/>
      <c r="BL1" s="106"/>
      <c r="BM1" s="106"/>
      <c r="BN1" s="107"/>
      <c r="BO1" s="107"/>
      <c r="BP1" s="106"/>
      <c r="BQ1" s="106"/>
      <c r="BR1" s="107"/>
      <c r="BS1" s="107"/>
      <c r="BT1" s="106"/>
      <c r="BU1" s="106"/>
      <c r="BV1" s="107"/>
      <c r="BW1" s="107"/>
      <c r="BX1" s="106"/>
      <c r="BY1" s="106"/>
      <c r="BZ1" s="107"/>
      <c r="CA1" s="107"/>
      <c r="CB1" s="106"/>
      <c r="CC1" s="106"/>
      <c r="CD1" s="107"/>
      <c r="CE1" s="107"/>
      <c r="CF1" s="115"/>
      <c r="CG1" s="106"/>
      <c r="CH1" s="106"/>
      <c r="CI1" s="107"/>
      <c r="CJ1" s="107"/>
      <c r="CK1" s="106"/>
      <c r="CL1" s="106"/>
      <c r="CM1" s="107"/>
      <c r="CN1" s="107"/>
      <c r="CO1" s="106"/>
      <c r="CP1" s="106"/>
      <c r="CQ1" s="107"/>
      <c r="CR1" s="107"/>
      <c r="CS1" s="106"/>
      <c r="CT1" s="106"/>
      <c r="CU1" s="107"/>
      <c r="CV1" s="107"/>
      <c r="CW1" s="106"/>
      <c r="CX1" s="106"/>
      <c r="CY1" s="107"/>
      <c r="CZ1" s="107"/>
      <c r="DA1" s="115"/>
      <c r="DB1" s="4"/>
      <c r="DF1" s="107"/>
      <c r="DG1" s="106"/>
      <c r="DH1" s="106"/>
      <c r="DI1" s="107"/>
      <c r="DJ1" s="107"/>
      <c r="DK1" s="106"/>
      <c r="DL1" s="106"/>
      <c r="DM1" s="107"/>
      <c r="DN1" s="107"/>
      <c r="DO1" s="106"/>
      <c r="DP1" s="106"/>
      <c r="DQ1" s="107"/>
      <c r="DR1" s="107"/>
      <c r="DS1" s="115"/>
      <c r="DT1" s="106"/>
      <c r="DU1" s="106"/>
      <c r="DV1" s="107"/>
      <c r="DW1" s="107"/>
      <c r="EA1" s="4"/>
      <c r="EE1" s="4"/>
      <c r="EH1" s="107"/>
      <c r="EI1" s="107"/>
      <c r="EJ1" s="106"/>
      <c r="EK1" s="106"/>
      <c r="EL1" s="107"/>
      <c r="EM1" s="107"/>
      <c r="EN1" s="106"/>
      <c r="EO1" s="106"/>
      <c r="EP1" s="107"/>
      <c r="EQ1" s="107"/>
      <c r="ER1" s="103"/>
      <c r="ES1" s="103"/>
      <c r="ET1" s="107"/>
      <c r="EU1" s="107"/>
      <c r="EV1" s="106"/>
      <c r="EW1" s="106"/>
      <c r="EX1" s="107"/>
      <c r="EY1" s="107"/>
      <c r="EZ1" s="106"/>
      <c r="FA1" s="106"/>
      <c r="FB1" s="107"/>
      <c r="FC1" s="107"/>
      <c r="FD1" s="4"/>
      <c r="FH1" s="4"/>
      <c r="FL1" s="4"/>
      <c r="FP1" s="4"/>
      <c r="FT1" s="4"/>
      <c r="FX1" s="4"/>
      <c r="GB1" s="4"/>
      <c r="GF1" s="4"/>
      <c r="GJ1" s="4"/>
      <c r="GN1" s="4"/>
      <c r="GR1" s="4"/>
      <c r="GV1" s="4"/>
      <c r="GZ1" s="4"/>
      <c r="HD1" s="4"/>
      <c r="HE1" s="4"/>
      <c r="HF1" s="4"/>
    </row>
    <row r="2" spans="1:214" ht="18.75" customHeight="1" x14ac:dyDescent="0.2">
      <c r="B2" s="108" t="s">
        <v>238</v>
      </c>
      <c r="C2" s="10"/>
      <c r="D2" s="10"/>
      <c r="E2" s="10"/>
      <c r="F2" s="10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5"/>
      <c r="AU2" s="103"/>
      <c r="AV2" s="103"/>
      <c r="AW2" s="103"/>
      <c r="AX2" s="104"/>
      <c r="AY2" s="37">
        <f>F2+J2+N2+R2+V2+Z2+AD2+AH2+AL2+AP2+AT2+AX2</f>
        <v>0</v>
      </c>
      <c r="AZ2" s="292"/>
      <c r="BA2" s="292"/>
      <c r="BB2" s="292"/>
      <c r="BC2" s="104"/>
      <c r="BD2" s="103"/>
      <c r="BE2" s="103"/>
      <c r="BF2" s="103"/>
      <c r="BG2" s="104"/>
      <c r="BH2" s="103"/>
      <c r="BI2" s="103"/>
      <c r="BJ2" s="103"/>
      <c r="BK2" s="104"/>
      <c r="BL2" s="103"/>
      <c r="BM2" s="103"/>
      <c r="BN2" s="103"/>
      <c r="BO2" s="104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5"/>
      <c r="CF2" s="118">
        <f>BC2+BG2+BK2+BO2+BS2+BW2+CA2+CE2</f>
        <v>0</v>
      </c>
      <c r="CG2" s="103"/>
      <c r="CH2" s="103"/>
      <c r="CI2" s="103"/>
      <c r="CJ2" s="104"/>
      <c r="CK2" s="103"/>
      <c r="CL2" s="103"/>
      <c r="CM2" s="103"/>
      <c r="CN2" s="104"/>
      <c r="CO2" s="103"/>
      <c r="CP2" s="103"/>
      <c r="CQ2" s="103"/>
      <c r="CR2" s="104"/>
      <c r="CS2" s="103"/>
      <c r="CT2" s="103"/>
      <c r="CU2" s="103"/>
      <c r="CV2" s="104"/>
      <c r="CW2" s="103"/>
      <c r="CX2" s="103"/>
      <c r="CY2" s="103"/>
      <c r="CZ2" s="104"/>
      <c r="DA2" s="122"/>
      <c r="DB2" s="37">
        <f>BC2+BG2+BK2+BO2+BS2+BW2+CA2+CE2+CJ2+CN2+CR2+CV2+CZ2</f>
        <v>0</v>
      </c>
      <c r="DC2" s="292"/>
      <c r="DD2" s="292"/>
      <c r="DE2" s="292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3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4"/>
      <c r="ES2" s="103"/>
      <c r="ET2" s="103"/>
      <c r="EU2" s="105"/>
      <c r="EV2" s="103"/>
      <c r="EW2" s="103"/>
      <c r="EX2" s="103"/>
      <c r="EY2" s="104"/>
      <c r="EZ2" s="103"/>
      <c r="FA2" s="103"/>
      <c r="FB2" s="103"/>
      <c r="FC2" s="104"/>
      <c r="FD2" s="37">
        <f>DF2+DJ2+DN2+DR2+DW2+EA2+EE2+EI2+EM2+EQ2+EU2+EY2+FC2</f>
        <v>0</v>
      </c>
      <c r="FE2" s="292"/>
      <c r="FF2" s="292"/>
      <c r="FG2" s="292"/>
      <c r="FH2" s="103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5"/>
      <c r="GS2" s="103"/>
      <c r="GT2" s="103"/>
      <c r="GU2" s="103"/>
      <c r="GV2" s="104"/>
      <c r="GW2" s="103"/>
      <c r="GX2" s="103"/>
      <c r="GY2" s="103"/>
      <c r="GZ2" s="104"/>
      <c r="HA2" s="194"/>
      <c r="HB2" s="103"/>
      <c r="HC2" s="103"/>
      <c r="HD2" s="104"/>
      <c r="HE2" s="37">
        <f>FH2+FL2+FP2+FT2+FX2+GB2+GF2+GJ2+GN2+GR2+GV2+GZ2+HD2</f>
        <v>0</v>
      </c>
      <c r="HF2" s="97">
        <f>AY2+DB2+FD2+HE2</f>
        <v>0</v>
      </c>
    </row>
    <row r="3" spans="1:214" ht="12.75" customHeight="1" x14ac:dyDescent="0.35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6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6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6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55"/>
      <c r="HB3" s="11"/>
      <c r="HC3" s="11"/>
      <c r="HD3" s="11"/>
      <c r="HE3" s="11"/>
      <c r="HF3" s="11"/>
    </row>
    <row r="4" spans="1:214" s="7" customFormat="1" ht="15" customHeight="1" x14ac:dyDescent="0.25">
      <c r="A4" s="5" t="s">
        <v>0</v>
      </c>
      <c r="B4" s="6" t="s">
        <v>7</v>
      </c>
      <c r="C4" s="247" t="s">
        <v>69</v>
      </c>
      <c r="D4" s="248"/>
      <c r="E4" s="248"/>
      <c r="F4" s="245" t="s">
        <v>13</v>
      </c>
      <c r="G4" s="247" t="s">
        <v>70</v>
      </c>
      <c r="H4" s="248"/>
      <c r="I4" s="248"/>
      <c r="J4" s="245" t="s">
        <v>13</v>
      </c>
      <c r="K4" s="247" t="s">
        <v>71</v>
      </c>
      <c r="L4" s="248"/>
      <c r="M4" s="248"/>
      <c r="N4" s="245" t="s">
        <v>13</v>
      </c>
      <c r="O4" s="247" t="s">
        <v>72</v>
      </c>
      <c r="P4" s="248"/>
      <c r="Q4" s="248"/>
      <c r="R4" s="245" t="s">
        <v>13</v>
      </c>
      <c r="S4" s="247" t="s">
        <v>73</v>
      </c>
      <c r="T4" s="248"/>
      <c r="U4" s="248"/>
      <c r="V4" s="245" t="s">
        <v>13</v>
      </c>
      <c r="W4" s="247" t="s">
        <v>74</v>
      </c>
      <c r="X4" s="248"/>
      <c r="Y4" s="248"/>
      <c r="Z4" s="245" t="s">
        <v>13</v>
      </c>
      <c r="AA4" s="247" t="s">
        <v>156</v>
      </c>
      <c r="AB4" s="248"/>
      <c r="AC4" s="248"/>
      <c r="AD4" s="245" t="s">
        <v>13</v>
      </c>
      <c r="AE4" s="247" t="s">
        <v>164</v>
      </c>
      <c r="AF4" s="248"/>
      <c r="AG4" s="248"/>
      <c r="AH4" s="245" t="s">
        <v>13</v>
      </c>
      <c r="AI4" s="247" t="s">
        <v>75</v>
      </c>
      <c r="AJ4" s="248"/>
      <c r="AK4" s="248"/>
      <c r="AL4" s="245" t="s">
        <v>13</v>
      </c>
      <c r="AM4" s="247" t="s">
        <v>76</v>
      </c>
      <c r="AN4" s="248"/>
      <c r="AO4" s="248"/>
      <c r="AP4" s="245" t="s">
        <v>13</v>
      </c>
      <c r="AQ4" s="247" t="s">
        <v>77</v>
      </c>
      <c r="AR4" s="248"/>
      <c r="AS4" s="248"/>
      <c r="AT4" s="245" t="s">
        <v>13</v>
      </c>
      <c r="AU4" s="247" t="s">
        <v>89</v>
      </c>
      <c r="AV4" s="248"/>
      <c r="AW4" s="248"/>
      <c r="AX4" s="245" t="s">
        <v>13</v>
      </c>
      <c r="AY4" s="262" t="s">
        <v>48</v>
      </c>
      <c r="AZ4" s="275" t="s">
        <v>180</v>
      </c>
      <c r="BA4" s="276"/>
      <c r="BB4" s="276"/>
      <c r="BC4" s="245" t="s">
        <v>13</v>
      </c>
      <c r="BD4" s="247" t="s">
        <v>90</v>
      </c>
      <c r="BE4" s="248"/>
      <c r="BF4" s="248"/>
      <c r="BG4" s="245" t="s">
        <v>13</v>
      </c>
      <c r="BH4" s="247" t="s">
        <v>91</v>
      </c>
      <c r="BI4" s="248"/>
      <c r="BJ4" s="248"/>
      <c r="BK4" s="245" t="s">
        <v>13</v>
      </c>
      <c r="BL4" s="247" t="s">
        <v>92</v>
      </c>
      <c r="BM4" s="248"/>
      <c r="BN4" s="248"/>
      <c r="BO4" s="245" t="s">
        <v>13</v>
      </c>
      <c r="BP4" s="247" t="s">
        <v>196</v>
      </c>
      <c r="BQ4" s="248"/>
      <c r="BR4" s="248"/>
      <c r="BS4" s="245" t="s">
        <v>13</v>
      </c>
      <c r="BT4" s="247" t="s">
        <v>195</v>
      </c>
      <c r="BU4" s="248"/>
      <c r="BV4" s="248"/>
      <c r="BW4" s="245" t="s">
        <v>13</v>
      </c>
      <c r="BX4" s="247" t="s">
        <v>93</v>
      </c>
      <c r="BY4" s="248"/>
      <c r="BZ4" s="248"/>
      <c r="CA4" s="245" t="s">
        <v>13</v>
      </c>
      <c r="CB4" s="247" t="s">
        <v>181</v>
      </c>
      <c r="CC4" s="248"/>
      <c r="CD4" s="248"/>
      <c r="CE4" s="245" t="s">
        <v>13</v>
      </c>
      <c r="CF4" s="280" t="s">
        <v>62</v>
      </c>
      <c r="CG4" s="247" t="s">
        <v>182</v>
      </c>
      <c r="CH4" s="248"/>
      <c r="CI4" s="248"/>
      <c r="CJ4" s="245" t="s">
        <v>13</v>
      </c>
      <c r="CK4" s="247" t="s">
        <v>94</v>
      </c>
      <c r="CL4" s="248"/>
      <c r="CM4" s="248"/>
      <c r="CN4" s="245" t="s">
        <v>13</v>
      </c>
      <c r="CO4" s="247" t="s">
        <v>95</v>
      </c>
      <c r="CP4" s="248"/>
      <c r="CQ4" s="248"/>
      <c r="CR4" s="245" t="s">
        <v>13</v>
      </c>
      <c r="CS4" s="281" t="s">
        <v>96</v>
      </c>
      <c r="CT4" s="282"/>
      <c r="CU4" s="282"/>
      <c r="CV4" s="245" t="s">
        <v>13</v>
      </c>
      <c r="CW4" s="247" t="s">
        <v>97</v>
      </c>
      <c r="CX4" s="248"/>
      <c r="CY4" s="248"/>
      <c r="CZ4" s="245" t="s">
        <v>13</v>
      </c>
      <c r="DA4" s="280" t="s">
        <v>63</v>
      </c>
      <c r="DB4" s="262" t="s">
        <v>49</v>
      </c>
      <c r="DC4" s="275" t="s">
        <v>98</v>
      </c>
      <c r="DD4" s="276"/>
      <c r="DE4" s="276"/>
      <c r="DF4" s="245" t="s">
        <v>13</v>
      </c>
      <c r="DG4" s="247" t="s">
        <v>99</v>
      </c>
      <c r="DH4" s="248"/>
      <c r="DI4" s="248"/>
      <c r="DJ4" s="245" t="s">
        <v>13</v>
      </c>
      <c r="DK4" s="275" t="s">
        <v>100</v>
      </c>
      <c r="DL4" s="276"/>
      <c r="DM4" s="287"/>
      <c r="DN4" s="291" t="s">
        <v>13</v>
      </c>
      <c r="DO4" s="275" t="s">
        <v>101</v>
      </c>
      <c r="DP4" s="276"/>
      <c r="DQ4" s="276"/>
      <c r="DR4" s="246" t="s">
        <v>13</v>
      </c>
      <c r="DS4" s="250" t="s">
        <v>102</v>
      </c>
      <c r="DT4" s="275" t="s">
        <v>103</v>
      </c>
      <c r="DU4" s="276"/>
      <c r="DV4" s="276"/>
      <c r="DW4" s="246" t="s">
        <v>13</v>
      </c>
      <c r="DX4" s="275" t="s">
        <v>104</v>
      </c>
      <c r="DY4" s="276"/>
      <c r="DZ4" s="276"/>
      <c r="EA4" s="246" t="s">
        <v>13</v>
      </c>
      <c r="EB4" s="275" t="s">
        <v>105</v>
      </c>
      <c r="EC4" s="276"/>
      <c r="ED4" s="276"/>
      <c r="EE4" s="246" t="s">
        <v>13</v>
      </c>
      <c r="EF4" s="275" t="s">
        <v>106</v>
      </c>
      <c r="EG4" s="276"/>
      <c r="EH4" s="248"/>
      <c r="EI4" s="245" t="s">
        <v>13</v>
      </c>
      <c r="EJ4" s="247" t="s">
        <v>107</v>
      </c>
      <c r="EK4" s="248"/>
      <c r="EL4" s="248"/>
      <c r="EM4" s="245" t="s">
        <v>13</v>
      </c>
      <c r="EN4" s="247" t="s">
        <v>108</v>
      </c>
      <c r="EO4" s="248"/>
      <c r="EP4" s="248"/>
      <c r="EQ4" s="245" t="s">
        <v>13</v>
      </c>
      <c r="ER4" s="275" t="s">
        <v>109</v>
      </c>
      <c r="ES4" s="276"/>
      <c r="ET4" s="276"/>
      <c r="EU4" s="246" t="s">
        <v>13</v>
      </c>
      <c r="EV4" s="275" t="s">
        <v>110</v>
      </c>
      <c r="EW4" s="276"/>
      <c r="EX4" s="276"/>
      <c r="EY4" s="246" t="s">
        <v>13</v>
      </c>
      <c r="EZ4" s="275" t="s">
        <v>262</v>
      </c>
      <c r="FA4" s="276"/>
      <c r="FB4" s="276"/>
      <c r="FC4" s="246" t="s">
        <v>13</v>
      </c>
      <c r="FD4" s="262" t="s">
        <v>50</v>
      </c>
      <c r="FE4" s="275" t="s">
        <v>111</v>
      </c>
      <c r="FF4" s="276"/>
      <c r="FG4" s="276"/>
      <c r="FH4" s="246" t="s">
        <v>13</v>
      </c>
      <c r="FI4" s="275" t="s">
        <v>112</v>
      </c>
      <c r="FJ4" s="276"/>
      <c r="FK4" s="276"/>
      <c r="FL4" s="246" t="s">
        <v>13</v>
      </c>
      <c r="FM4" s="275" t="s">
        <v>113</v>
      </c>
      <c r="FN4" s="276"/>
      <c r="FO4" s="276"/>
      <c r="FP4" s="246" t="s">
        <v>13</v>
      </c>
      <c r="FQ4" s="275" t="s">
        <v>114</v>
      </c>
      <c r="FR4" s="276"/>
      <c r="FS4" s="276"/>
      <c r="FT4" s="246" t="s">
        <v>13</v>
      </c>
      <c r="FU4" s="275" t="s">
        <v>115</v>
      </c>
      <c r="FV4" s="276"/>
      <c r="FW4" s="276"/>
      <c r="FX4" s="246" t="s">
        <v>13</v>
      </c>
      <c r="FY4" s="275" t="s">
        <v>116</v>
      </c>
      <c r="FZ4" s="276"/>
      <c r="GA4" s="276"/>
      <c r="GB4" s="246" t="s">
        <v>13</v>
      </c>
      <c r="GC4" s="275" t="s">
        <v>117</v>
      </c>
      <c r="GD4" s="276"/>
      <c r="GE4" s="276"/>
      <c r="GF4" s="246" t="s">
        <v>13</v>
      </c>
      <c r="GG4" s="275" t="s">
        <v>118</v>
      </c>
      <c r="GH4" s="276"/>
      <c r="GI4" s="276"/>
      <c r="GJ4" s="246" t="s">
        <v>13</v>
      </c>
      <c r="GK4" s="275" t="s">
        <v>119</v>
      </c>
      <c r="GL4" s="276"/>
      <c r="GM4" s="276"/>
      <c r="GN4" s="246" t="s">
        <v>13</v>
      </c>
      <c r="GO4" s="275" t="s">
        <v>120</v>
      </c>
      <c r="GP4" s="276"/>
      <c r="GQ4" s="276"/>
      <c r="GR4" s="246" t="s">
        <v>13</v>
      </c>
      <c r="GS4" s="275" t="s">
        <v>121</v>
      </c>
      <c r="GT4" s="276"/>
      <c r="GU4" s="276"/>
      <c r="GV4" s="246" t="s">
        <v>13</v>
      </c>
      <c r="GW4" s="275" t="s">
        <v>122</v>
      </c>
      <c r="GX4" s="276"/>
      <c r="GY4" s="276"/>
      <c r="GZ4" s="246" t="s">
        <v>13</v>
      </c>
      <c r="HA4" s="275" t="s">
        <v>123</v>
      </c>
      <c r="HB4" s="276"/>
      <c r="HC4" s="276"/>
      <c r="HD4" s="246" t="s">
        <v>13</v>
      </c>
      <c r="HE4" s="262" t="s">
        <v>51</v>
      </c>
      <c r="HF4" s="293" t="s">
        <v>124</v>
      </c>
    </row>
    <row r="5" spans="1:214" s="7" customFormat="1" ht="30" customHeight="1" x14ac:dyDescent="0.25">
      <c r="A5" s="5"/>
      <c r="B5" s="6"/>
      <c r="C5" s="13" t="s">
        <v>11</v>
      </c>
      <c r="D5" s="13" t="s">
        <v>58</v>
      </c>
      <c r="E5" s="14" t="s">
        <v>12</v>
      </c>
      <c r="F5" s="246"/>
      <c r="G5" s="13" t="s">
        <v>11</v>
      </c>
      <c r="H5" s="13" t="s">
        <v>58</v>
      </c>
      <c r="I5" s="14" t="s">
        <v>12</v>
      </c>
      <c r="J5" s="246"/>
      <c r="K5" s="13" t="s">
        <v>11</v>
      </c>
      <c r="L5" s="13" t="s">
        <v>58</v>
      </c>
      <c r="M5" s="14" t="s">
        <v>12</v>
      </c>
      <c r="N5" s="246"/>
      <c r="O5" s="13" t="s">
        <v>11</v>
      </c>
      <c r="P5" s="13" t="s">
        <v>58</v>
      </c>
      <c r="Q5" s="14" t="s">
        <v>12</v>
      </c>
      <c r="R5" s="246"/>
      <c r="S5" s="13" t="s">
        <v>11</v>
      </c>
      <c r="T5" s="13" t="s">
        <v>58</v>
      </c>
      <c r="U5" s="14" t="s">
        <v>12</v>
      </c>
      <c r="V5" s="246"/>
      <c r="W5" s="13" t="s">
        <v>11</v>
      </c>
      <c r="X5" s="13" t="s">
        <v>58</v>
      </c>
      <c r="Y5" s="14" t="s">
        <v>12</v>
      </c>
      <c r="Z5" s="246"/>
      <c r="AA5" s="13" t="s">
        <v>11</v>
      </c>
      <c r="AB5" s="13" t="s">
        <v>58</v>
      </c>
      <c r="AC5" s="14" t="s">
        <v>12</v>
      </c>
      <c r="AD5" s="246"/>
      <c r="AE5" s="13" t="s">
        <v>11</v>
      </c>
      <c r="AF5" s="13" t="s">
        <v>58</v>
      </c>
      <c r="AG5" s="14" t="s">
        <v>12</v>
      </c>
      <c r="AH5" s="246"/>
      <c r="AI5" s="13" t="s">
        <v>11</v>
      </c>
      <c r="AJ5" s="13" t="s">
        <v>58</v>
      </c>
      <c r="AK5" s="14" t="s">
        <v>12</v>
      </c>
      <c r="AL5" s="246"/>
      <c r="AM5" s="13" t="s">
        <v>11</v>
      </c>
      <c r="AN5" s="13" t="s">
        <v>58</v>
      </c>
      <c r="AO5" s="14" t="s">
        <v>12</v>
      </c>
      <c r="AP5" s="246"/>
      <c r="AQ5" s="13" t="s">
        <v>11</v>
      </c>
      <c r="AR5" s="13" t="s">
        <v>58</v>
      </c>
      <c r="AS5" s="14" t="s">
        <v>12</v>
      </c>
      <c r="AT5" s="246"/>
      <c r="AU5" s="13" t="s">
        <v>11</v>
      </c>
      <c r="AV5" s="13" t="s">
        <v>58</v>
      </c>
      <c r="AW5" s="14" t="s">
        <v>12</v>
      </c>
      <c r="AX5" s="246"/>
      <c r="AY5" s="262"/>
      <c r="AZ5" s="13" t="s">
        <v>11</v>
      </c>
      <c r="BA5" s="13" t="s">
        <v>183</v>
      </c>
      <c r="BB5" s="14" t="s">
        <v>12</v>
      </c>
      <c r="BC5" s="246"/>
      <c r="BD5" s="13" t="s">
        <v>11</v>
      </c>
      <c r="BE5" s="13" t="s">
        <v>183</v>
      </c>
      <c r="BF5" s="14" t="s">
        <v>12</v>
      </c>
      <c r="BG5" s="246"/>
      <c r="BH5" s="13" t="s">
        <v>11</v>
      </c>
      <c r="BI5" s="13" t="s">
        <v>183</v>
      </c>
      <c r="BJ5" s="14" t="s">
        <v>12</v>
      </c>
      <c r="BK5" s="246"/>
      <c r="BL5" s="13" t="s">
        <v>11</v>
      </c>
      <c r="BM5" s="13" t="s">
        <v>183</v>
      </c>
      <c r="BN5" s="14" t="s">
        <v>12</v>
      </c>
      <c r="BO5" s="246"/>
      <c r="BP5" s="13" t="s">
        <v>11</v>
      </c>
      <c r="BQ5" s="13" t="s">
        <v>183</v>
      </c>
      <c r="BR5" s="14" t="s">
        <v>12</v>
      </c>
      <c r="BS5" s="246"/>
      <c r="BT5" s="13" t="s">
        <v>11</v>
      </c>
      <c r="BU5" s="13" t="s">
        <v>183</v>
      </c>
      <c r="BV5" s="14" t="s">
        <v>12</v>
      </c>
      <c r="BW5" s="246"/>
      <c r="BX5" s="13" t="s">
        <v>11</v>
      </c>
      <c r="BY5" s="13" t="s">
        <v>183</v>
      </c>
      <c r="BZ5" s="14" t="s">
        <v>12</v>
      </c>
      <c r="CA5" s="246"/>
      <c r="CB5" s="13" t="s">
        <v>11</v>
      </c>
      <c r="CC5" s="13" t="s">
        <v>183</v>
      </c>
      <c r="CD5" s="14" t="s">
        <v>12</v>
      </c>
      <c r="CE5" s="246"/>
      <c r="CF5" s="251"/>
      <c r="CG5" s="13" t="s">
        <v>11</v>
      </c>
      <c r="CH5" s="13" t="s">
        <v>183</v>
      </c>
      <c r="CI5" s="14" t="s">
        <v>12</v>
      </c>
      <c r="CJ5" s="246"/>
      <c r="CK5" s="13" t="s">
        <v>11</v>
      </c>
      <c r="CL5" s="13" t="s">
        <v>183</v>
      </c>
      <c r="CM5" s="14" t="s">
        <v>12</v>
      </c>
      <c r="CN5" s="246"/>
      <c r="CO5" s="13" t="s">
        <v>11</v>
      </c>
      <c r="CP5" s="13" t="s">
        <v>183</v>
      </c>
      <c r="CQ5" s="14" t="s">
        <v>12</v>
      </c>
      <c r="CR5" s="246"/>
      <c r="CS5" s="127" t="s">
        <v>11</v>
      </c>
      <c r="CT5" s="13" t="s">
        <v>183</v>
      </c>
      <c r="CU5" s="128" t="s">
        <v>12</v>
      </c>
      <c r="CV5" s="246"/>
      <c r="CW5" s="13" t="s">
        <v>11</v>
      </c>
      <c r="CX5" s="13" t="s">
        <v>183</v>
      </c>
      <c r="CY5" s="14" t="s">
        <v>12</v>
      </c>
      <c r="CZ5" s="246"/>
      <c r="DA5" s="251"/>
      <c r="DB5" s="262"/>
      <c r="DC5" s="13" t="s">
        <v>11</v>
      </c>
      <c r="DD5" s="13" t="s">
        <v>183</v>
      </c>
      <c r="DE5" s="14" t="s">
        <v>12</v>
      </c>
      <c r="DF5" s="246"/>
      <c r="DG5" s="13" t="s">
        <v>11</v>
      </c>
      <c r="DH5" s="13" t="s">
        <v>58</v>
      </c>
      <c r="DI5" s="14" t="s">
        <v>12</v>
      </c>
      <c r="DJ5" s="246"/>
      <c r="DK5" s="13" t="s">
        <v>11</v>
      </c>
      <c r="DL5" s="13" t="s">
        <v>58</v>
      </c>
      <c r="DM5" s="14" t="s">
        <v>12</v>
      </c>
      <c r="DN5" s="245"/>
      <c r="DO5" s="13" t="s">
        <v>11</v>
      </c>
      <c r="DP5" s="13" t="s">
        <v>58</v>
      </c>
      <c r="DQ5" s="14" t="s">
        <v>12</v>
      </c>
      <c r="DR5" s="246"/>
      <c r="DS5" s="251"/>
      <c r="DT5" s="13" t="s">
        <v>11</v>
      </c>
      <c r="DU5" s="13" t="s">
        <v>58</v>
      </c>
      <c r="DV5" s="14" t="s">
        <v>12</v>
      </c>
      <c r="DW5" s="246"/>
      <c r="DX5" s="13" t="s">
        <v>11</v>
      </c>
      <c r="DY5" s="13" t="s">
        <v>58</v>
      </c>
      <c r="DZ5" s="14" t="s">
        <v>12</v>
      </c>
      <c r="EA5" s="246"/>
      <c r="EB5" s="13" t="s">
        <v>11</v>
      </c>
      <c r="EC5" s="13" t="s">
        <v>58</v>
      </c>
      <c r="ED5" s="14" t="s">
        <v>12</v>
      </c>
      <c r="EE5" s="246"/>
      <c r="EF5" s="13" t="s">
        <v>11</v>
      </c>
      <c r="EG5" s="13" t="s">
        <v>58</v>
      </c>
      <c r="EH5" s="14" t="s">
        <v>12</v>
      </c>
      <c r="EI5" s="246"/>
      <c r="EJ5" s="13" t="s">
        <v>11</v>
      </c>
      <c r="EK5" s="13" t="s">
        <v>58</v>
      </c>
      <c r="EL5" s="14" t="s">
        <v>12</v>
      </c>
      <c r="EM5" s="246"/>
      <c r="EN5" s="13" t="s">
        <v>11</v>
      </c>
      <c r="EO5" s="13" t="s">
        <v>58</v>
      </c>
      <c r="EP5" s="14" t="s">
        <v>12</v>
      </c>
      <c r="EQ5" s="246"/>
      <c r="ER5" s="13" t="s">
        <v>11</v>
      </c>
      <c r="ES5" s="13" t="s">
        <v>58</v>
      </c>
      <c r="ET5" s="14" t="s">
        <v>12</v>
      </c>
      <c r="EU5" s="246"/>
      <c r="EV5" s="13" t="s">
        <v>11</v>
      </c>
      <c r="EW5" s="13" t="s">
        <v>58</v>
      </c>
      <c r="EX5" s="14" t="s">
        <v>12</v>
      </c>
      <c r="EY5" s="246"/>
      <c r="EZ5" s="13" t="s">
        <v>11</v>
      </c>
      <c r="FA5" s="13" t="s">
        <v>58</v>
      </c>
      <c r="FB5" s="14" t="s">
        <v>12</v>
      </c>
      <c r="FC5" s="246"/>
      <c r="FD5" s="262"/>
      <c r="FE5" s="13" t="s">
        <v>11</v>
      </c>
      <c r="FF5" s="13" t="s">
        <v>58</v>
      </c>
      <c r="FG5" s="14" t="s">
        <v>12</v>
      </c>
      <c r="FH5" s="246"/>
      <c r="FI5" s="13" t="s">
        <v>11</v>
      </c>
      <c r="FJ5" s="13" t="s">
        <v>58</v>
      </c>
      <c r="FK5" s="14" t="s">
        <v>12</v>
      </c>
      <c r="FL5" s="246"/>
      <c r="FM5" s="13" t="s">
        <v>11</v>
      </c>
      <c r="FN5" s="13" t="s">
        <v>58</v>
      </c>
      <c r="FO5" s="14" t="s">
        <v>12</v>
      </c>
      <c r="FP5" s="246"/>
      <c r="FQ5" s="13" t="s">
        <v>11</v>
      </c>
      <c r="FR5" s="13" t="s">
        <v>58</v>
      </c>
      <c r="FS5" s="14" t="s">
        <v>12</v>
      </c>
      <c r="FT5" s="246"/>
      <c r="FU5" s="13" t="s">
        <v>11</v>
      </c>
      <c r="FV5" s="13" t="s">
        <v>58</v>
      </c>
      <c r="FW5" s="14" t="s">
        <v>12</v>
      </c>
      <c r="FX5" s="246"/>
      <c r="FY5" s="13" t="s">
        <v>11</v>
      </c>
      <c r="FZ5" s="13" t="s">
        <v>58</v>
      </c>
      <c r="GA5" s="14" t="s">
        <v>12</v>
      </c>
      <c r="GB5" s="246"/>
      <c r="GC5" s="13" t="s">
        <v>11</v>
      </c>
      <c r="GD5" s="13" t="s">
        <v>58</v>
      </c>
      <c r="GE5" s="14" t="s">
        <v>12</v>
      </c>
      <c r="GF5" s="246"/>
      <c r="GG5" s="13" t="s">
        <v>11</v>
      </c>
      <c r="GH5" s="13" t="s">
        <v>58</v>
      </c>
      <c r="GI5" s="14" t="s">
        <v>12</v>
      </c>
      <c r="GJ5" s="246"/>
      <c r="GK5" s="13" t="s">
        <v>11</v>
      </c>
      <c r="GL5" s="13" t="s">
        <v>58</v>
      </c>
      <c r="GM5" s="14" t="s">
        <v>12</v>
      </c>
      <c r="GN5" s="246"/>
      <c r="GO5" s="13" t="s">
        <v>11</v>
      </c>
      <c r="GP5" s="13" t="s">
        <v>58</v>
      </c>
      <c r="GQ5" s="14" t="s">
        <v>12</v>
      </c>
      <c r="GR5" s="246"/>
      <c r="GS5" s="13" t="s">
        <v>11</v>
      </c>
      <c r="GT5" s="13" t="s">
        <v>58</v>
      </c>
      <c r="GU5" s="14" t="s">
        <v>12</v>
      </c>
      <c r="GV5" s="246"/>
      <c r="GW5" s="13" t="s">
        <v>11</v>
      </c>
      <c r="GX5" s="13" t="s">
        <v>58</v>
      </c>
      <c r="GY5" s="14" t="s">
        <v>12</v>
      </c>
      <c r="GZ5" s="246"/>
      <c r="HA5" s="156" t="s">
        <v>11</v>
      </c>
      <c r="HB5" s="13" t="s">
        <v>58</v>
      </c>
      <c r="HC5" s="14" t="s">
        <v>12</v>
      </c>
      <c r="HD5" s="246"/>
      <c r="HE5" s="262"/>
      <c r="HF5" s="293"/>
    </row>
    <row r="6" spans="1:214" ht="18.75" customHeight="1" x14ac:dyDescent="0.2">
      <c r="A6" s="15">
        <v>1</v>
      </c>
      <c r="B6" s="17" t="s">
        <v>1</v>
      </c>
      <c r="C6" s="249" t="s">
        <v>14</v>
      </c>
      <c r="D6" s="249"/>
      <c r="E6" s="249"/>
      <c r="F6" s="28"/>
      <c r="G6" s="249" t="s">
        <v>14</v>
      </c>
      <c r="H6" s="249"/>
      <c r="I6" s="249"/>
      <c r="J6" s="28"/>
      <c r="K6" s="249" t="s">
        <v>14</v>
      </c>
      <c r="L6" s="249"/>
      <c r="M6" s="249"/>
      <c r="N6" s="28"/>
      <c r="O6" s="249" t="s">
        <v>14</v>
      </c>
      <c r="P6" s="249"/>
      <c r="Q6" s="249"/>
      <c r="R6" s="28"/>
      <c r="S6" s="249" t="s">
        <v>14</v>
      </c>
      <c r="T6" s="249"/>
      <c r="U6" s="249"/>
      <c r="V6" s="28"/>
      <c r="W6" s="249" t="s">
        <v>14</v>
      </c>
      <c r="X6" s="249"/>
      <c r="Y6" s="249"/>
      <c r="Z6" s="28"/>
      <c r="AA6" s="249" t="s">
        <v>14</v>
      </c>
      <c r="AB6" s="249"/>
      <c r="AC6" s="249"/>
      <c r="AD6" s="28"/>
      <c r="AE6" s="249" t="s">
        <v>14</v>
      </c>
      <c r="AF6" s="249"/>
      <c r="AG6" s="249"/>
      <c r="AH6" s="28"/>
      <c r="AI6" s="249" t="s">
        <v>14</v>
      </c>
      <c r="AJ6" s="249"/>
      <c r="AK6" s="249"/>
      <c r="AL6" s="28"/>
      <c r="AM6" s="249" t="s">
        <v>14</v>
      </c>
      <c r="AN6" s="249"/>
      <c r="AO6" s="249"/>
      <c r="AP6" s="28"/>
      <c r="AQ6" s="249" t="s">
        <v>14</v>
      </c>
      <c r="AR6" s="249"/>
      <c r="AS6" s="249"/>
      <c r="AT6" s="28"/>
      <c r="AU6" s="249" t="s">
        <v>14</v>
      </c>
      <c r="AV6" s="249"/>
      <c r="AW6" s="249"/>
      <c r="AX6" s="29"/>
      <c r="AY6" s="33"/>
      <c r="AZ6" s="249" t="s">
        <v>14</v>
      </c>
      <c r="BA6" s="249"/>
      <c r="BB6" s="249"/>
      <c r="BC6" s="28"/>
      <c r="BD6" s="249" t="s">
        <v>14</v>
      </c>
      <c r="BE6" s="249"/>
      <c r="BF6" s="249"/>
      <c r="BG6" s="28"/>
      <c r="BH6" s="249" t="s">
        <v>14</v>
      </c>
      <c r="BI6" s="249"/>
      <c r="BJ6" s="249"/>
      <c r="BK6" s="28"/>
      <c r="BL6" s="249" t="s">
        <v>14</v>
      </c>
      <c r="BM6" s="249"/>
      <c r="BN6" s="249"/>
      <c r="BO6" s="28"/>
      <c r="BP6" s="249" t="s">
        <v>14</v>
      </c>
      <c r="BQ6" s="249"/>
      <c r="BR6" s="249"/>
      <c r="BS6" s="28"/>
      <c r="BT6" s="249" t="s">
        <v>14</v>
      </c>
      <c r="BU6" s="249"/>
      <c r="BV6" s="249"/>
      <c r="BW6" s="28"/>
      <c r="BX6" s="249" t="s">
        <v>14</v>
      </c>
      <c r="BY6" s="249"/>
      <c r="BZ6" s="249"/>
      <c r="CA6" s="28"/>
      <c r="CB6" s="249" t="s">
        <v>14</v>
      </c>
      <c r="CC6" s="249"/>
      <c r="CD6" s="249"/>
      <c r="CE6" s="28"/>
      <c r="CF6" s="117"/>
      <c r="CG6" s="249" t="s">
        <v>14</v>
      </c>
      <c r="CH6" s="249"/>
      <c r="CI6" s="249"/>
      <c r="CJ6" s="29"/>
      <c r="CK6" s="249" t="s">
        <v>14</v>
      </c>
      <c r="CL6" s="249"/>
      <c r="CM6" s="249"/>
      <c r="CN6" s="29"/>
      <c r="CO6" s="249" t="s">
        <v>14</v>
      </c>
      <c r="CP6" s="249"/>
      <c r="CQ6" s="249"/>
      <c r="CR6" s="29"/>
      <c r="CS6" s="283" t="s">
        <v>14</v>
      </c>
      <c r="CT6" s="283"/>
      <c r="CU6" s="283"/>
      <c r="CV6" s="29"/>
      <c r="CW6" s="249" t="s">
        <v>14</v>
      </c>
      <c r="CX6" s="249"/>
      <c r="CY6" s="249"/>
      <c r="CZ6" s="29"/>
      <c r="DA6" s="123"/>
      <c r="DB6" s="33"/>
      <c r="DC6" s="249" t="s">
        <v>14</v>
      </c>
      <c r="DD6" s="249"/>
      <c r="DE6" s="249"/>
      <c r="DF6" s="28"/>
      <c r="DG6" s="249" t="s">
        <v>14</v>
      </c>
      <c r="DH6" s="249"/>
      <c r="DI6" s="249"/>
      <c r="DJ6" s="28"/>
      <c r="DK6" s="288" t="s">
        <v>14</v>
      </c>
      <c r="DL6" s="289"/>
      <c r="DM6" s="290"/>
      <c r="DN6" s="28"/>
      <c r="DO6" s="249" t="s">
        <v>14</v>
      </c>
      <c r="DP6" s="249"/>
      <c r="DQ6" s="249"/>
      <c r="DR6" s="28"/>
      <c r="DS6" s="117"/>
      <c r="DT6" s="249" t="s">
        <v>14</v>
      </c>
      <c r="DU6" s="249"/>
      <c r="DV6" s="249"/>
      <c r="DW6" s="28"/>
      <c r="DX6" s="249" t="s">
        <v>14</v>
      </c>
      <c r="DY6" s="249"/>
      <c r="DZ6" s="249"/>
      <c r="EA6" s="28"/>
      <c r="EB6" s="249" t="s">
        <v>14</v>
      </c>
      <c r="EC6" s="249"/>
      <c r="ED6" s="249"/>
      <c r="EE6" s="28"/>
      <c r="EF6" s="249" t="s">
        <v>14</v>
      </c>
      <c r="EG6" s="249"/>
      <c r="EH6" s="249"/>
      <c r="EI6" s="28"/>
      <c r="EJ6" s="249" t="s">
        <v>14</v>
      </c>
      <c r="EK6" s="249"/>
      <c r="EL6" s="249"/>
      <c r="EM6" s="28"/>
      <c r="EN6" s="249" t="s">
        <v>14</v>
      </c>
      <c r="EO6" s="249"/>
      <c r="EP6" s="249"/>
      <c r="EQ6" s="28"/>
      <c r="ER6" s="249" t="s">
        <v>14</v>
      </c>
      <c r="ES6" s="249"/>
      <c r="ET6" s="249"/>
      <c r="EU6" s="28"/>
      <c r="EV6" s="249" t="s">
        <v>14</v>
      </c>
      <c r="EW6" s="249"/>
      <c r="EX6" s="249"/>
      <c r="EY6" s="29"/>
      <c r="EZ6" s="249" t="s">
        <v>14</v>
      </c>
      <c r="FA6" s="249"/>
      <c r="FB6" s="249"/>
      <c r="FC6" s="29"/>
      <c r="FD6" s="33"/>
      <c r="FE6" s="249" t="s">
        <v>14</v>
      </c>
      <c r="FF6" s="249"/>
      <c r="FG6" s="249"/>
      <c r="FH6" s="28"/>
      <c r="FI6" s="249" t="s">
        <v>14</v>
      </c>
      <c r="FJ6" s="249"/>
      <c r="FK6" s="249"/>
      <c r="FL6" s="28"/>
      <c r="FM6" s="249" t="s">
        <v>14</v>
      </c>
      <c r="FN6" s="249"/>
      <c r="FO6" s="249"/>
      <c r="FP6" s="28"/>
      <c r="FQ6" s="249" t="s">
        <v>14</v>
      </c>
      <c r="FR6" s="249"/>
      <c r="FS6" s="249"/>
      <c r="FT6" s="28"/>
      <c r="FU6" s="249" t="s">
        <v>14</v>
      </c>
      <c r="FV6" s="249"/>
      <c r="FW6" s="249"/>
      <c r="FX6" s="28"/>
      <c r="FY6" s="249" t="s">
        <v>14</v>
      </c>
      <c r="FZ6" s="249"/>
      <c r="GA6" s="249"/>
      <c r="GB6" s="28"/>
      <c r="GC6" s="249" t="s">
        <v>14</v>
      </c>
      <c r="GD6" s="249"/>
      <c r="GE6" s="249"/>
      <c r="GF6" s="28"/>
      <c r="GG6" s="249" t="s">
        <v>14</v>
      </c>
      <c r="GH6" s="249"/>
      <c r="GI6" s="249"/>
      <c r="GJ6" s="28"/>
      <c r="GK6" s="249" t="s">
        <v>14</v>
      </c>
      <c r="GL6" s="249"/>
      <c r="GM6" s="249"/>
      <c r="GN6" s="28"/>
      <c r="GO6" s="249" t="s">
        <v>14</v>
      </c>
      <c r="GP6" s="249"/>
      <c r="GQ6" s="249"/>
      <c r="GR6" s="28"/>
      <c r="GS6" s="249" t="s">
        <v>14</v>
      </c>
      <c r="GT6" s="249"/>
      <c r="GU6" s="249"/>
      <c r="GV6" s="29"/>
      <c r="GW6" s="249" t="s">
        <v>14</v>
      </c>
      <c r="GX6" s="249"/>
      <c r="GY6" s="249"/>
      <c r="GZ6" s="29"/>
      <c r="HA6" s="249" t="s">
        <v>14</v>
      </c>
      <c r="HB6" s="249"/>
      <c r="HC6" s="249"/>
      <c r="HD6" s="29"/>
      <c r="HE6" s="33"/>
      <c r="HF6" s="98"/>
    </row>
    <row r="7" spans="1:214" ht="18.75" customHeight="1" x14ac:dyDescent="0.2">
      <c r="A7" s="15">
        <v>2</v>
      </c>
      <c r="B7" s="18" t="s">
        <v>61</v>
      </c>
      <c r="C7" s="160"/>
      <c r="D7" s="57"/>
      <c r="E7" s="48"/>
      <c r="F7" s="29">
        <f>C7+D7+E7</f>
        <v>0</v>
      </c>
      <c r="G7" s="160"/>
      <c r="H7" s="57"/>
      <c r="I7" s="87">
        <v>1</v>
      </c>
      <c r="J7" s="29">
        <f>G7+H7+I7</f>
        <v>1</v>
      </c>
      <c r="K7" s="160"/>
      <c r="L7" s="74"/>
      <c r="M7" s="44">
        <v>3</v>
      </c>
      <c r="N7" s="29">
        <f>K7+L7+M7</f>
        <v>3</v>
      </c>
      <c r="O7" s="167"/>
      <c r="P7" s="88"/>
      <c r="Q7" s="88"/>
      <c r="R7" s="29">
        <f>O7+P7+Q7</f>
        <v>0</v>
      </c>
      <c r="S7" s="167"/>
      <c r="T7" s="74"/>
      <c r="U7" s="2"/>
      <c r="V7" s="29">
        <f>S7+T7+U7</f>
        <v>0</v>
      </c>
      <c r="W7" s="167"/>
      <c r="X7" s="74"/>
      <c r="Y7" s="74">
        <v>1</v>
      </c>
      <c r="Z7" s="29">
        <f>W7+X7+Y7</f>
        <v>1</v>
      </c>
      <c r="AA7" s="167"/>
      <c r="AB7" s="85"/>
      <c r="AC7" s="85"/>
      <c r="AD7" s="29">
        <f>AA7+AB7+AC7</f>
        <v>0</v>
      </c>
      <c r="AE7" s="168"/>
      <c r="AF7" s="74"/>
      <c r="AG7" s="74"/>
      <c r="AH7" s="29">
        <f>AE7+AF7+AG7</f>
        <v>0</v>
      </c>
      <c r="AI7" s="169"/>
      <c r="AJ7" s="74"/>
      <c r="AK7" s="74"/>
      <c r="AL7" s="29">
        <f>AI7+AJ7+AK7</f>
        <v>0</v>
      </c>
      <c r="AM7" s="170"/>
      <c r="AN7" s="74"/>
      <c r="AO7" s="74">
        <v>1</v>
      </c>
      <c r="AP7" s="29">
        <f>AM7+AN7+AO7</f>
        <v>1</v>
      </c>
      <c r="AQ7" s="172"/>
      <c r="AR7" s="74"/>
      <c r="AS7" s="74">
        <v>1</v>
      </c>
      <c r="AT7" s="29">
        <f>AQ7+AR7+AS7</f>
        <v>1</v>
      </c>
      <c r="AU7" s="173"/>
      <c r="AV7" s="74"/>
      <c r="AW7" s="74">
        <v>1</v>
      </c>
      <c r="AX7" s="72">
        <f>AU7+AV7+AW7</f>
        <v>1</v>
      </c>
      <c r="AY7" s="37">
        <f t="shared" ref="AY7:AY36" si="0">F7+J7+N7+R7+V7+Z7+AD7+AH7+AL7+AP7+AT7+AX7</f>
        <v>8</v>
      </c>
      <c r="AZ7" s="174"/>
      <c r="BA7" s="93"/>
      <c r="BB7" s="93">
        <v>2</v>
      </c>
      <c r="BC7" s="29">
        <f>AZ7+BA7+BB7</f>
        <v>2</v>
      </c>
      <c r="BD7" s="174"/>
      <c r="BE7" s="93"/>
      <c r="BF7" s="93"/>
      <c r="BG7" s="29">
        <f>BD7+BE7+BF7</f>
        <v>0</v>
      </c>
      <c r="BH7" s="174"/>
      <c r="BI7" s="93"/>
      <c r="BJ7" s="93"/>
      <c r="BK7" s="29">
        <f>BH7+BI7+BJ7</f>
        <v>0</v>
      </c>
      <c r="BL7" s="175"/>
      <c r="BM7" s="93"/>
      <c r="BN7" s="93"/>
      <c r="BO7" s="29">
        <f>BL7+BM7+BN7</f>
        <v>0</v>
      </c>
      <c r="BP7" s="150"/>
      <c r="BQ7" s="93"/>
      <c r="BR7" s="93"/>
      <c r="BS7" s="29">
        <f>BP7+BQ7+BR7</f>
        <v>0</v>
      </c>
      <c r="BT7" s="179"/>
      <c r="BU7" s="93"/>
      <c r="BV7" s="93">
        <v>2</v>
      </c>
      <c r="BW7" s="29">
        <f>BT7+BU7+BV7</f>
        <v>2</v>
      </c>
      <c r="BX7" s="180"/>
      <c r="BY7" s="93"/>
      <c r="BZ7" s="93">
        <v>4</v>
      </c>
      <c r="CA7" s="29">
        <f>BX7+BY7+BZ7</f>
        <v>4</v>
      </c>
      <c r="CB7" s="113"/>
      <c r="CC7" s="93"/>
      <c r="CD7" s="93">
        <v>2</v>
      </c>
      <c r="CE7" s="29">
        <f>CB7+CC7+CD7</f>
        <v>2</v>
      </c>
      <c r="CF7" s="118">
        <f>BC7+BG7+BK7+BO7+BS7+BW7+CA7+CE7</f>
        <v>10</v>
      </c>
      <c r="CG7" s="150"/>
      <c r="CH7" s="93"/>
      <c r="CI7" s="93">
        <v>1</v>
      </c>
      <c r="CJ7" s="72">
        <f t="shared" ref="CJ7:CJ36" si="1">CG7+CH7+CI7</f>
        <v>1</v>
      </c>
      <c r="CK7" s="114"/>
      <c r="CL7" s="93"/>
      <c r="CM7" s="93">
        <v>4</v>
      </c>
      <c r="CN7" s="72">
        <f t="shared" ref="CN7:CN36" si="2">CK7+CL7+CM7</f>
        <v>4</v>
      </c>
      <c r="CO7" s="125"/>
      <c r="CP7" s="93"/>
      <c r="CQ7" s="93">
        <v>10</v>
      </c>
      <c r="CR7" s="72">
        <f t="shared" ref="CR7:CR36" si="3">CO7+CP7+CQ7</f>
        <v>10</v>
      </c>
      <c r="CS7" s="129"/>
      <c r="CT7" s="129"/>
      <c r="CU7" s="129"/>
      <c r="CV7" s="72">
        <f t="shared" ref="CV7:CV36" si="4">CS7+CT7+CU7</f>
        <v>0</v>
      </c>
      <c r="CW7" s="130"/>
      <c r="CX7" s="93"/>
      <c r="CY7" s="93">
        <v>1</v>
      </c>
      <c r="CZ7" s="72">
        <f t="shared" ref="CZ7:CZ36" si="5">CW7+CX7+CY7</f>
        <v>1</v>
      </c>
      <c r="DA7" s="124">
        <f>CZ7+CV7+CR7+CN7+CJ7</f>
        <v>16</v>
      </c>
      <c r="DB7" s="37">
        <f t="shared" ref="DB7:DB36" si="6">BC7+BG7+BK7+BO7+BS7+BW7+CA7+CE7+CJ7+CN7+CR7+CV7+CZ7</f>
        <v>26</v>
      </c>
      <c r="DC7" s="182"/>
      <c r="DD7" s="93"/>
      <c r="DE7" s="93"/>
      <c r="DF7" s="29">
        <f>DC7+DD7+DE7</f>
        <v>0</v>
      </c>
      <c r="DG7" s="182"/>
      <c r="DH7" s="93"/>
      <c r="DI7" s="93"/>
      <c r="DJ7" s="29">
        <f>DG7+DH7+DI7</f>
        <v>0</v>
      </c>
      <c r="DK7" s="183"/>
      <c r="DL7" s="93"/>
      <c r="DM7" s="93"/>
      <c r="DN7" s="29">
        <f>DK7+DL7+DM7</f>
        <v>0</v>
      </c>
      <c r="DO7" s="184"/>
      <c r="DP7" s="93"/>
      <c r="DQ7" s="93"/>
      <c r="DR7" s="29">
        <f t="shared" ref="DR7:DR16" si="7">DO7+DP7+DQ7</f>
        <v>0</v>
      </c>
      <c r="DS7" s="118">
        <f>DF7+DJ7+DN7+DR7</f>
        <v>0</v>
      </c>
      <c r="DT7" s="185"/>
      <c r="DU7" s="93"/>
      <c r="DV7" s="93">
        <v>3</v>
      </c>
      <c r="DW7" s="29">
        <f>DT7+DU7+DV7</f>
        <v>3</v>
      </c>
      <c r="DX7" s="186"/>
      <c r="DY7" s="93"/>
      <c r="DZ7" s="93">
        <v>4</v>
      </c>
      <c r="EA7" s="29">
        <f>DX7+DY7+DZ7</f>
        <v>4</v>
      </c>
      <c r="EB7" s="188"/>
      <c r="EC7" s="93"/>
      <c r="ED7" s="93">
        <v>2</v>
      </c>
      <c r="EE7" s="29">
        <f>EB7+EC7+ED7</f>
        <v>2</v>
      </c>
      <c r="EF7" s="93"/>
      <c r="EG7" s="93"/>
      <c r="EH7" s="93">
        <v>4</v>
      </c>
      <c r="EI7" s="29">
        <f>EF7+EG7+EH7</f>
        <v>4</v>
      </c>
      <c r="EJ7" s="132"/>
      <c r="EK7" s="93"/>
      <c r="EL7" s="93">
        <v>5</v>
      </c>
      <c r="EM7" s="29">
        <f>EJ7+EK7+EL7</f>
        <v>5</v>
      </c>
      <c r="EN7" s="150"/>
      <c r="EO7" s="93"/>
      <c r="EP7" s="93"/>
      <c r="EQ7" s="29">
        <f>EN7+EO7+EP7</f>
        <v>0</v>
      </c>
      <c r="ER7" s="139"/>
      <c r="ES7" s="93"/>
      <c r="ET7" s="93">
        <v>2</v>
      </c>
      <c r="EU7" s="29">
        <f>ER7+ES7+ET7</f>
        <v>2</v>
      </c>
      <c r="EV7" s="188"/>
      <c r="EW7" s="93"/>
      <c r="EX7" s="93"/>
      <c r="EY7" s="72">
        <f t="shared" ref="EY7:EY36" si="8">EV7+EW7+EX7</f>
        <v>0</v>
      </c>
      <c r="EZ7" s="188"/>
      <c r="FA7" s="93"/>
      <c r="FB7" s="93"/>
      <c r="FC7" s="72">
        <f>EZ7+FA7+FB7</f>
        <v>0</v>
      </c>
      <c r="FD7" s="37">
        <f t="shared" ref="FD7:FD36" si="9">DF7+DJ7+DN7+DR7+DW7+EA7+EE7+EI7+EM7+EQ7+EU7+EY7+FC7</f>
        <v>20</v>
      </c>
      <c r="FE7" s="192"/>
      <c r="FF7" s="93"/>
      <c r="FG7" s="93"/>
      <c r="FH7" s="29">
        <f>FE7+FF7+FG7</f>
        <v>0</v>
      </c>
      <c r="FI7" s="192"/>
      <c r="FJ7" s="93"/>
      <c r="FK7" s="93"/>
      <c r="FL7" s="29">
        <f>FI7+FJ7+FK7</f>
        <v>0</v>
      </c>
      <c r="FM7" s="192"/>
      <c r="FN7" s="93"/>
      <c r="FO7" s="93"/>
      <c r="FP7" s="29">
        <f>FM7+FN7+FO7</f>
        <v>0</v>
      </c>
      <c r="FQ7" s="192"/>
      <c r="FR7" s="93"/>
      <c r="FS7" s="93"/>
      <c r="FT7" s="29">
        <f>FQ7+FR7+FS7</f>
        <v>0</v>
      </c>
      <c r="FU7" s="197"/>
      <c r="FV7" s="93"/>
      <c r="FW7" s="93">
        <v>9</v>
      </c>
      <c r="FX7" s="29">
        <f>FU7+FV7+FW7</f>
        <v>9</v>
      </c>
      <c r="FY7" s="197"/>
      <c r="FZ7" s="93"/>
      <c r="GA7" s="93"/>
      <c r="GB7" s="29">
        <f>FY7+FZ7+GA7</f>
        <v>0</v>
      </c>
      <c r="GC7" s="205"/>
      <c r="GD7" s="93"/>
      <c r="GE7" s="93"/>
      <c r="GF7" s="29">
        <f>GC7+GD7+GE7</f>
        <v>0</v>
      </c>
      <c r="GG7" s="206"/>
      <c r="GH7" s="93"/>
      <c r="GI7" s="93"/>
      <c r="GJ7" s="29">
        <f>GG7+GH7+GI7</f>
        <v>0</v>
      </c>
      <c r="GK7" s="207"/>
      <c r="GL7" s="93"/>
      <c r="GM7" s="93">
        <v>2</v>
      </c>
      <c r="GN7" s="29">
        <f>GK7+GL7+GM7</f>
        <v>2</v>
      </c>
      <c r="GO7" s="209"/>
      <c r="GP7" s="93"/>
      <c r="GQ7" s="93"/>
      <c r="GR7" s="29">
        <f>GO7+GP7+GQ7</f>
        <v>0</v>
      </c>
      <c r="GS7" s="210"/>
      <c r="GT7" s="93"/>
      <c r="GU7" s="93"/>
      <c r="GV7" s="72">
        <f>GS7+GT7+GU7</f>
        <v>0</v>
      </c>
      <c r="GW7" s="148"/>
      <c r="GX7" s="93"/>
      <c r="GY7" s="93"/>
      <c r="GZ7" s="72">
        <f>GW7+GX7+GY7</f>
        <v>0</v>
      </c>
      <c r="HA7" s="99"/>
      <c r="HB7" s="93"/>
      <c r="HC7" s="93"/>
      <c r="HD7" s="72">
        <f>HA7+HB7+HC7</f>
        <v>0</v>
      </c>
      <c r="HE7" s="37">
        <f>FH7+FL7+FP7+FT7+FX7+GB7+GF7+GJ7+GN7+GR7+GV7+GZ7+HD7</f>
        <v>11</v>
      </c>
      <c r="HF7" s="97">
        <f t="shared" ref="HF7:HF36" si="10">AY7+DB7+FD7+HE7</f>
        <v>65</v>
      </c>
    </row>
    <row r="8" spans="1:214" ht="19.5" customHeight="1" x14ac:dyDescent="0.2">
      <c r="A8" s="15">
        <v>3</v>
      </c>
      <c r="B8" s="18" t="s">
        <v>8</v>
      </c>
      <c r="C8" s="160"/>
      <c r="D8" s="57"/>
      <c r="E8" s="48"/>
      <c r="F8" s="29">
        <f>C8+D8+E8</f>
        <v>0</v>
      </c>
      <c r="G8" s="160"/>
      <c r="H8" s="57"/>
      <c r="I8" s="87">
        <v>2</v>
      </c>
      <c r="J8" s="29">
        <f>G8+H8+I8</f>
        <v>2</v>
      </c>
      <c r="K8" s="160"/>
      <c r="L8" s="74"/>
      <c r="M8" s="2"/>
      <c r="N8" s="29">
        <f>K8+L8+M8</f>
        <v>0</v>
      </c>
      <c r="O8" s="167"/>
      <c r="P8" s="88"/>
      <c r="Q8" s="88"/>
      <c r="R8" s="29">
        <f>O8+P8+Q8</f>
        <v>0</v>
      </c>
      <c r="S8" s="167"/>
      <c r="T8" s="74"/>
      <c r="U8" s="2">
        <v>2</v>
      </c>
      <c r="V8" s="29">
        <f>S8+T8+U8</f>
        <v>2</v>
      </c>
      <c r="W8" s="167"/>
      <c r="X8" s="74"/>
      <c r="Y8" s="74"/>
      <c r="Z8" s="29">
        <f>W8+X8+Y8</f>
        <v>0</v>
      </c>
      <c r="AA8" s="167"/>
      <c r="AB8" s="85"/>
      <c r="AC8" s="85">
        <v>3</v>
      </c>
      <c r="AD8" s="29">
        <f>AA8+AB8+AC8</f>
        <v>3</v>
      </c>
      <c r="AE8" s="168"/>
      <c r="AF8" s="74"/>
      <c r="AG8" s="74">
        <v>2</v>
      </c>
      <c r="AH8" s="29">
        <f>AE8+AF8+AG8</f>
        <v>2</v>
      </c>
      <c r="AI8" s="169"/>
      <c r="AJ8" s="74"/>
      <c r="AK8" s="74">
        <v>1</v>
      </c>
      <c r="AL8" s="29">
        <f>AI8+AJ8+AK8</f>
        <v>1</v>
      </c>
      <c r="AM8" s="170"/>
      <c r="AN8" s="74"/>
      <c r="AO8" s="74"/>
      <c r="AP8" s="29">
        <f>AM8+AN8+AO8</f>
        <v>0</v>
      </c>
      <c r="AQ8" s="172"/>
      <c r="AR8" s="74"/>
      <c r="AS8" s="74"/>
      <c r="AT8" s="29">
        <f>AQ8+AR8+AS8</f>
        <v>0</v>
      </c>
      <c r="AU8" s="173"/>
      <c r="AV8" s="74"/>
      <c r="AW8" s="74">
        <v>2</v>
      </c>
      <c r="AX8" s="72">
        <f t="shared" ref="AX8:AX36" si="11">AU8+AV8+AW8</f>
        <v>2</v>
      </c>
      <c r="AY8" s="37">
        <f t="shared" si="0"/>
        <v>12</v>
      </c>
      <c r="AZ8" s="174"/>
      <c r="BA8" s="93"/>
      <c r="BB8" s="93"/>
      <c r="BC8" s="29">
        <f>AZ8+BA8+BB8</f>
        <v>0</v>
      </c>
      <c r="BD8" s="174"/>
      <c r="BE8" s="93"/>
      <c r="BF8" s="93"/>
      <c r="BG8" s="29">
        <f>BD8+BE8+BF8</f>
        <v>0</v>
      </c>
      <c r="BH8" s="174"/>
      <c r="BI8" s="93"/>
      <c r="BJ8" s="93">
        <v>1</v>
      </c>
      <c r="BK8" s="29">
        <f>BH8+BI8+BJ8</f>
        <v>1</v>
      </c>
      <c r="BL8" s="175"/>
      <c r="BM8" s="93"/>
      <c r="BN8" s="93">
        <v>1</v>
      </c>
      <c r="BO8" s="29">
        <f>BL8+BM8+BN8</f>
        <v>1</v>
      </c>
      <c r="BP8" s="150"/>
      <c r="BQ8" s="93"/>
      <c r="BR8" s="93">
        <v>2</v>
      </c>
      <c r="BS8" s="29">
        <f>BP8+BQ8+BR8</f>
        <v>2</v>
      </c>
      <c r="BT8" s="179"/>
      <c r="BU8" s="93"/>
      <c r="BV8" s="93">
        <v>2</v>
      </c>
      <c r="BW8" s="29">
        <f>BT8+BU8+BV8</f>
        <v>2</v>
      </c>
      <c r="BX8" s="180"/>
      <c r="BY8" s="93"/>
      <c r="BZ8" s="93">
        <v>1</v>
      </c>
      <c r="CA8" s="29">
        <f>BX8+BY8+BZ8</f>
        <v>1</v>
      </c>
      <c r="CB8" s="113"/>
      <c r="CC8" s="93"/>
      <c r="CD8" s="93">
        <v>3</v>
      </c>
      <c r="CE8" s="29">
        <f>CB8+CC8+CD8</f>
        <v>3</v>
      </c>
      <c r="CF8" s="118">
        <f t="shared" ref="CF8:CF36" si="12">BC8+BG8+BK8+BO8+BS8+BW8+CA8+CE8</f>
        <v>10</v>
      </c>
      <c r="CG8" s="150"/>
      <c r="CH8" s="93"/>
      <c r="CI8" s="93">
        <v>4</v>
      </c>
      <c r="CJ8" s="72">
        <f t="shared" si="1"/>
        <v>4</v>
      </c>
      <c r="CK8" s="114"/>
      <c r="CL8" s="93"/>
      <c r="CM8" s="93"/>
      <c r="CN8" s="72">
        <f t="shared" si="2"/>
        <v>0</v>
      </c>
      <c r="CO8" s="125"/>
      <c r="CP8" s="93"/>
      <c r="CQ8" s="93"/>
      <c r="CR8" s="72">
        <f t="shared" si="3"/>
        <v>0</v>
      </c>
      <c r="CS8" s="129"/>
      <c r="CT8" s="129"/>
      <c r="CU8" s="129">
        <v>2</v>
      </c>
      <c r="CV8" s="72">
        <f t="shared" si="4"/>
        <v>2</v>
      </c>
      <c r="CW8" s="130"/>
      <c r="CX8" s="93"/>
      <c r="CY8" s="93">
        <v>1</v>
      </c>
      <c r="CZ8" s="72">
        <f t="shared" si="5"/>
        <v>1</v>
      </c>
      <c r="DA8" s="124">
        <f t="shared" ref="DA8:DA74" si="13">CZ8+CV8+CR8+CN8+CJ8</f>
        <v>7</v>
      </c>
      <c r="DB8" s="37">
        <f t="shared" si="6"/>
        <v>17</v>
      </c>
      <c r="DC8" s="182"/>
      <c r="DD8" s="93"/>
      <c r="DE8" s="93">
        <v>1</v>
      </c>
      <c r="DF8" s="29">
        <f>DC8+DD8+DE8</f>
        <v>1</v>
      </c>
      <c r="DG8" s="182"/>
      <c r="DH8" s="93"/>
      <c r="DI8" s="93"/>
      <c r="DJ8" s="29">
        <f>DG8+DH8+DI8</f>
        <v>0</v>
      </c>
      <c r="DK8" s="183"/>
      <c r="DL8" s="93"/>
      <c r="DM8" s="93"/>
      <c r="DN8" s="29">
        <f>DK8+DL8+DM8</f>
        <v>0</v>
      </c>
      <c r="DO8" s="184"/>
      <c r="DP8" s="93"/>
      <c r="DQ8" s="93">
        <v>7</v>
      </c>
      <c r="DR8" s="29">
        <f t="shared" si="7"/>
        <v>7</v>
      </c>
      <c r="DS8" s="118">
        <f t="shared" ref="DS8:DS36" si="14">DF8+DJ8+DN8+DR8</f>
        <v>8</v>
      </c>
      <c r="DT8" s="185"/>
      <c r="DU8" s="93"/>
      <c r="DV8" s="93"/>
      <c r="DW8" s="29">
        <f>DT8+DU8+DV8</f>
        <v>0</v>
      </c>
      <c r="DX8" s="186"/>
      <c r="DY8" s="93"/>
      <c r="DZ8" s="93">
        <v>3</v>
      </c>
      <c r="EA8" s="29">
        <f>DX8+DY8+DZ8</f>
        <v>3</v>
      </c>
      <c r="EB8" s="188"/>
      <c r="EC8" s="93"/>
      <c r="ED8" s="93"/>
      <c r="EE8" s="29">
        <f>EB8+EC8+ED8</f>
        <v>0</v>
      </c>
      <c r="EF8" s="93"/>
      <c r="EG8" s="93"/>
      <c r="EH8" s="93">
        <v>1</v>
      </c>
      <c r="EI8" s="29">
        <f>EF8+EG8+EH8</f>
        <v>1</v>
      </c>
      <c r="EJ8" s="132"/>
      <c r="EK8" s="93"/>
      <c r="EL8" s="93">
        <v>4</v>
      </c>
      <c r="EM8" s="29">
        <f>EJ8+EK8+EL8</f>
        <v>4</v>
      </c>
      <c r="EN8" s="150"/>
      <c r="EO8" s="93"/>
      <c r="EP8" s="93"/>
      <c r="EQ8" s="29">
        <f>EN8+EO8+EP8</f>
        <v>0</v>
      </c>
      <c r="ER8" s="139"/>
      <c r="ES8" s="93"/>
      <c r="ET8" s="93"/>
      <c r="EU8" s="29">
        <f>ER8+ES8+ET8</f>
        <v>0</v>
      </c>
      <c r="EV8" s="188"/>
      <c r="EW8" s="93"/>
      <c r="EX8" s="93"/>
      <c r="EY8" s="72">
        <f t="shared" si="8"/>
        <v>0</v>
      </c>
      <c r="EZ8" s="188"/>
      <c r="FA8" s="93"/>
      <c r="FB8" s="93"/>
      <c r="FC8" s="72">
        <f t="shared" ref="FC8:FC36" si="15">EZ8+FA8+FB8</f>
        <v>0</v>
      </c>
      <c r="FD8" s="37">
        <f t="shared" si="9"/>
        <v>16</v>
      </c>
      <c r="FE8" s="192"/>
      <c r="FF8" s="93"/>
      <c r="FG8" s="93"/>
      <c r="FH8" s="29">
        <f>FE8+FF8+FG8</f>
        <v>0</v>
      </c>
      <c r="FI8" s="192"/>
      <c r="FJ8" s="93"/>
      <c r="FK8" s="93">
        <v>8</v>
      </c>
      <c r="FL8" s="29">
        <f>FI8+FJ8+FK8</f>
        <v>8</v>
      </c>
      <c r="FM8" s="192"/>
      <c r="FN8" s="93"/>
      <c r="FO8" s="93">
        <v>1</v>
      </c>
      <c r="FP8" s="29">
        <f>FM8+FN8+FO8</f>
        <v>1</v>
      </c>
      <c r="FQ8" s="192"/>
      <c r="FR8" s="93"/>
      <c r="FS8" s="93"/>
      <c r="FT8" s="29">
        <f>FQ8+FR8+FS8</f>
        <v>0</v>
      </c>
      <c r="FU8" s="197"/>
      <c r="FV8" s="93"/>
      <c r="FW8" s="93"/>
      <c r="FX8" s="29">
        <f>FU8+FV8+FW8</f>
        <v>0</v>
      </c>
      <c r="FY8" s="197"/>
      <c r="FZ8" s="93"/>
      <c r="GA8" s="93"/>
      <c r="GB8" s="29">
        <f>FY8+FZ8+GA8</f>
        <v>0</v>
      </c>
      <c r="GC8" s="205"/>
      <c r="GD8" s="93"/>
      <c r="GE8" s="93"/>
      <c r="GF8" s="29">
        <f>GC8+GD8+GE8</f>
        <v>0</v>
      </c>
      <c r="GG8" s="206"/>
      <c r="GH8" s="93"/>
      <c r="GI8" s="93">
        <v>2</v>
      </c>
      <c r="GJ8" s="29">
        <f>GG8+GH8+GI8</f>
        <v>2</v>
      </c>
      <c r="GK8" s="207"/>
      <c r="GL8" s="93"/>
      <c r="GM8" s="93"/>
      <c r="GN8" s="29">
        <f>GK8+GL8+GM8</f>
        <v>0</v>
      </c>
      <c r="GO8" s="209"/>
      <c r="GP8" s="93"/>
      <c r="GQ8" s="93"/>
      <c r="GR8" s="29">
        <f>GO8+GP8+GQ8</f>
        <v>0</v>
      </c>
      <c r="GS8" s="210"/>
      <c r="GT8" s="93"/>
      <c r="GU8" s="93"/>
      <c r="GV8" s="72">
        <f t="shared" ref="GV8:GV36" si="16">GS8+GT8+GU8</f>
        <v>0</v>
      </c>
      <c r="GW8" s="148"/>
      <c r="GX8" s="93"/>
      <c r="GY8" s="93"/>
      <c r="GZ8" s="72">
        <f t="shared" ref="GZ8:GZ36" si="17">GW8+GX8+GY8</f>
        <v>0</v>
      </c>
      <c r="HA8" s="99"/>
      <c r="HB8" s="93"/>
      <c r="HC8" s="93"/>
      <c r="HD8" s="72">
        <f t="shared" ref="HD8:HD36" si="18">HA8+HB8+HC8</f>
        <v>0</v>
      </c>
      <c r="HE8" s="37">
        <f t="shared" ref="HE8:HE36" si="19">FH8+FL8+FP8+FT8+FX8+GB8+GF8+GJ8+GN8+GR8+GV8+GZ8+HD8</f>
        <v>11</v>
      </c>
      <c r="HF8" s="97">
        <f t="shared" si="10"/>
        <v>56</v>
      </c>
    </row>
    <row r="9" spans="1:214" ht="17.25" customHeight="1" x14ac:dyDescent="0.2">
      <c r="A9" s="15">
        <v>4</v>
      </c>
      <c r="B9" s="18" t="s">
        <v>46</v>
      </c>
      <c r="C9" s="160"/>
      <c r="D9" s="57"/>
      <c r="E9" s="48">
        <v>5</v>
      </c>
      <c r="F9" s="29">
        <f t="shared" ref="F9:F70" si="20">C9+D9+E9</f>
        <v>5</v>
      </c>
      <c r="G9" s="160"/>
      <c r="H9" s="57"/>
      <c r="I9" s="87"/>
      <c r="J9" s="29">
        <f t="shared" ref="J9:J16" si="21">G9+H9+I9</f>
        <v>0</v>
      </c>
      <c r="K9" s="160"/>
      <c r="L9" s="74"/>
      <c r="M9" s="2"/>
      <c r="N9" s="29">
        <f t="shared" ref="N9:N16" si="22">K9+L9+M9</f>
        <v>0</v>
      </c>
      <c r="O9" s="167"/>
      <c r="P9" s="88"/>
      <c r="Q9" s="88"/>
      <c r="R9" s="29">
        <f t="shared" ref="R9:R16" si="23">O9+P9+Q9</f>
        <v>0</v>
      </c>
      <c r="S9" s="167"/>
      <c r="T9" s="74"/>
      <c r="U9" s="2"/>
      <c r="V9" s="29">
        <f t="shared" ref="V9:V16" si="24">S9+T9+U9</f>
        <v>0</v>
      </c>
      <c r="W9" s="167"/>
      <c r="X9" s="74"/>
      <c r="Y9" s="74"/>
      <c r="Z9" s="29">
        <f t="shared" ref="Z9:Z17" si="25">W9+X9+Y9</f>
        <v>0</v>
      </c>
      <c r="AA9" s="167"/>
      <c r="AB9" s="85"/>
      <c r="AC9" s="85"/>
      <c r="AD9" s="29">
        <f t="shared" ref="AD9:AD17" si="26">AA9+AB9+AC9</f>
        <v>0</v>
      </c>
      <c r="AE9" s="168"/>
      <c r="AF9" s="74"/>
      <c r="AG9" s="74"/>
      <c r="AH9" s="29">
        <f t="shared" ref="AH9:AH14" si="27">AE9+AF9+AG9</f>
        <v>0</v>
      </c>
      <c r="AI9" s="169"/>
      <c r="AJ9" s="74"/>
      <c r="AK9" s="74"/>
      <c r="AL9" s="29">
        <f t="shared" ref="AL9:AL16" si="28">AI9+AJ9+AK9</f>
        <v>0</v>
      </c>
      <c r="AM9" s="170"/>
      <c r="AN9" s="74"/>
      <c r="AO9" s="74"/>
      <c r="AP9" s="29">
        <f t="shared" ref="AP9:AP16" si="29">AM9+AN9+AO9</f>
        <v>0</v>
      </c>
      <c r="AQ9" s="172"/>
      <c r="AR9" s="74"/>
      <c r="AS9" s="74"/>
      <c r="AT9" s="29">
        <f t="shared" ref="AT9:AT17" si="30">AQ9+AR9+AS9</f>
        <v>0</v>
      </c>
      <c r="AU9" s="173"/>
      <c r="AV9" s="74"/>
      <c r="AW9" s="74"/>
      <c r="AX9" s="72">
        <f t="shared" si="11"/>
        <v>0</v>
      </c>
      <c r="AY9" s="37">
        <f t="shared" si="0"/>
        <v>5</v>
      </c>
      <c r="AZ9" s="174"/>
      <c r="BA9" s="93"/>
      <c r="BB9" s="93">
        <v>2</v>
      </c>
      <c r="BC9" s="29">
        <f t="shared" ref="BC9:BC16" si="31">AZ9+BA9+BB9</f>
        <v>2</v>
      </c>
      <c r="BD9" s="174"/>
      <c r="BE9" s="93"/>
      <c r="BF9" s="93"/>
      <c r="BG9" s="29">
        <f t="shared" ref="BG9:BG16" si="32">BD9+BE9+BF9</f>
        <v>0</v>
      </c>
      <c r="BH9" s="174"/>
      <c r="BI9" s="93"/>
      <c r="BJ9" s="93"/>
      <c r="BK9" s="29">
        <f t="shared" ref="BK9:BK16" si="33">BH9+BI9+BJ9</f>
        <v>0</v>
      </c>
      <c r="BL9" s="175"/>
      <c r="BM9" s="93"/>
      <c r="BN9" s="93">
        <v>22</v>
      </c>
      <c r="BO9" s="29">
        <f t="shared" ref="BO9:BO16" si="34">BL9+BM9+BN9</f>
        <v>22</v>
      </c>
      <c r="BP9" s="150"/>
      <c r="BQ9" s="93"/>
      <c r="BR9" s="93"/>
      <c r="BS9" s="29">
        <f t="shared" ref="BS9:BS14" si="35">BP9+BQ9+BR9</f>
        <v>0</v>
      </c>
      <c r="BT9" s="179"/>
      <c r="BU9" s="93"/>
      <c r="BV9" s="93"/>
      <c r="BW9" s="29">
        <f t="shared" ref="BW9:BW16" si="36">BT9+BU9+BV9</f>
        <v>0</v>
      </c>
      <c r="BX9" s="180"/>
      <c r="BY9" s="93"/>
      <c r="BZ9" s="93"/>
      <c r="CA9" s="29">
        <f t="shared" ref="CA9:CA16" si="37">BX9+BY9+BZ9</f>
        <v>0</v>
      </c>
      <c r="CB9" s="113"/>
      <c r="CC9" s="93"/>
      <c r="CD9" s="93"/>
      <c r="CE9" s="29">
        <f t="shared" ref="CE9:CE25" si="38">CB9+CC9+CD9</f>
        <v>0</v>
      </c>
      <c r="CF9" s="118">
        <f t="shared" si="12"/>
        <v>24</v>
      </c>
      <c r="CG9" s="150"/>
      <c r="CH9" s="93"/>
      <c r="CI9" s="93"/>
      <c r="CJ9" s="72">
        <f t="shared" si="1"/>
        <v>0</v>
      </c>
      <c r="CK9" s="114"/>
      <c r="CL9" s="93"/>
      <c r="CM9" s="93"/>
      <c r="CN9" s="72">
        <f t="shared" si="2"/>
        <v>0</v>
      </c>
      <c r="CO9" s="125"/>
      <c r="CP9" s="93"/>
      <c r="CQ9" s="93"/>
      <c r="CR9" s="72">
        <f t="shared" si="3"/>
        <v>0</v>
      </c>
      <c r="CS9" s="129"/>
      <c r="CT9" s="129"/>
      <c r="CU9" s="129"/>
      <c r="CV9" s="72">
        <f t="shared" si="4"/>
        <v>0</v>
      </c>
      <c r="CW9" s="130"/>
      <c r="CX9" s="93"/>
      <c r="CY9" s="93"/>
      <c r="CZ9" s="72">
        <f t="shared" si="5"/>
        <v>0</v>
      </c>
      <c r="DA9" s="124">
        <f t="shared" si="13"/>
        <v>0</v>
      </c>
      <c r="DB9" s="37">
        <f t="shared" si="6"/>
        <v>24</v>
      </c>
      <c r="DC9" s="182"/>
      <c r="DD9" s="93"/>
      <c r="DE9" s="93"/>
      <c r="DF9" s="29">
        <f t="shared" ref="DF9:DF14" si="39">DC9+DD9+DE9</f>
        <v>0</v>
      </c>
      <c r="DG9" s="182"/>
      <c r="DH9" s="93"/>
      <c r="DI9" s="93"/>
      <c r="DJ9" s="29">
        <f t="shared" ref="DJ9:DJ14" si="40">DG9+DH9+DI9</f>
        <v>0</v>
      </c>
      <c r="DK9" s="183"/>
      <c r="DL9" s="93"/>
      <c r="DM9" s="93"/>
      <c r="DN9" s="29">
        <f t="shared" ref="DN9:DN14" si="41">DK9+DL9+DM9</f>
        <v>0</v>
      </c>
      <c r="DO9" s="184"/>
      <c r="DP9" s="93"/>
      <c r="DQ9" s="93"/>
      <c r="DR9" s="29">
        <f t="shared" si="7"/>
        <v>0</v>
      </c>
      <c r="DS9" s="118">
        <f t="shared" si="14"/>
        <v>0</v>
      </c>
      <c r="DT9" s="185"/>
      <c r="DU9" s="93"/>
      <c r="DV9" s="93"/>
      <c r="DW9" s="29">
        <f t="shared" ref="DW9:DW16" si="42">DT9+DU9+DV9</f>
        <v>0</v>
      </c>
      <c r="DX9" s="186"/>
      <c r="DY9" s="93"/>
      <c r="DZ9" s="93"/>
      <c r="EA9" s="29">
        <f t="shared" ref="EA9:EA25" si="43">DX9+DY9+DZ9</f>
        <v>0</v>
      </c>
      <c r="EB9" s="188"/>
      <c r="EC9" s="93"/>
      <c r="ED9" s="93"/>
      <c r="EE9" s="29">
        <f t="shared" ref="EE9:EE14" si="44">EB9+EC9+ED9</f>
        <v>0</v>
      </c>
      <c r="EF9" s="93"/>
      <c r="EG9" s="93"/>
      <c r="EH9" s="93"/>
      <c r="EI9" s="29">
        <f t="shared" ref="EI9:EI14" si="45">EF9+EG9+EH9</f>
        <v>0</v>
      </c>
      <c r="EJ9" s="132"/>
      <c r="EK9" s="93"/>
      <c r="EL9" s="93">
        <v>17</v>
      </c>
      <c r="EM9" s="29">
        <f t="shared" ref="EM9:EM16" si="46">EJ9+EK9+EL9</f>
        <v>17</v>
      </c>
      <c r="EN9" s="150"/>
      <c r="EO9" s="93"/>
      <c r="EP9" s="93"/>
      <c r="EQ9" s="29">
        <f t="shared" ref="EQ9:EQ16" si="47">EN9+EO9+EP9</f>
        <v>0</v>
      </c>
      <c r="ER9" s="139"/>
      <c r="ES9" s="93"/>
      <c r="ET9" s="93"/>
      <c r="EU9" s="29">
        <f t="shared" ref="EU9:EU25" si="48">ER9+ES9+ET9</f>
        <v>0</v>
      </c>
      <c r="EV9" s="188"/>
      <c r="EW9" s="93"/>
      <c r="EX9" s="93"/>
      <c r="EY9" s="72">
        <f t="shared" si="8"/>
        <v>0</v>
      </c>
      <c r="EZ9" s="188"/>
      <c r="FA9" s="93"/>
      <c r="FB9" s="93"/>
      <c r="FC9" s="72">
        <f t="shared" si="15"/>
        <v>0</v>
      </c>
      <c r="FD9" s="37">
        <f t="shared" si="9"/>
        <v>17</v>
      </c>
      <c r="FE9" s="192"/>
      <c r="FF9" s="93"/>
      <c r="FG9" s="93"/>
      <c r="FH9" s="29">
        <f t="shared" ref="FH9:FH14" si="49">FE9+FF9+FG9</f>
        <v>0</v>
      </c>
      <c r="FI9" s="192"/>
      <c r="FJ9" s="93"/>
      <c r="FK9" s="93"/>
      <c r="FL9" s="29">
        <f t="shared" ref="FL9:FL14" si="50">FI9+FJ9+FK9</f>
        <v>0</v>
      </c>
      <c r="FM9" s="192"/>
      <c r="FN9" s="93"/>
      <c r="FO9" s="93"/>
      <c r="FP9" s="29">
        <f t="shared" ref="FP9:FP14" si="51">FM9+FN9+FO9</f>
        <v>0</v>
      </c>
      <c r="FQ9" s="192"/>
      <c r="FR9" s="93"/>
      <c r="FS9" s="93">
        <v>4</v>
      </c>
      <c r="FT9" s="29">
        <f t="shared" ref="FT9:FT16" si="52">FQ9+FR9+FS9</f>
        <v>4</v>
      </c>
      <c r="FU9" s="197"/>
      <c r="FV9" s="93"/>
      <c r="FW9" s="93"/>
      <c r="FX9" s="29">
        <f t="shared" ref="FX9:FX25" si="53">FU9+FV9+FW9</f>
        <v>0</v>
      </c>
      <c r="FY9" s="197"/>
      <c r="FZ9" s="93"/>
      <c r="GA9" s="93"/>
      <c r="GB9" s="29">
        <f t="shared" ref="GB9:GB14" si="54">FY9+FZ9+GA9</f>
        <v>0</v>
      </c>
      <c r="GC9" s="205"/>
      <c r="GD9" s="93"/>
      <c r="GE9" s="93"/>
      <c r="GF9" s="29">
        <f t="shared" ref="GF9:GF14" si="55">GC9+GD9+GE9</f>
        <v>0</v>
      </c>
      <c r="GG9" s="206"/>
      <c r="GH9" s="93"/>
      <c r="GI9" s="93"/>
      <c r="GJ9" s="29">
        <f t="shared" ref="GJ9:GJ16" si="56">GG9+GH9+GI9</f>
        <v>0</v>
      </c>
      <c r="GK9" s="207"/>
      <c r="GL9" s="93"/>
      <c r="GM9" s="93"/>
      <c r="GN9" s="29">
        <f t="shared" ref="GN9:GN16" si="57">GK9+GL9+GM9</f>
        <v>0</v>
      </c>
      <c r="GO9" s="209"/>
      <c r="GP9" s="93"/>
      <c r="GQ9" s="93"/>
      <c r="GR9" s="29">
        <f t="shared" ref="GR9:GR25" si="58">GO9+GP9+GQ9</f>
        <v>0</v>
      </c>
      <c r="GS9" s="210"/>
      <c r="GT9" s="93"/>
      <c r="GU9" s="93"/>
      <c r="GV9" s="72">
        <f t="shared" si="16"/>
        <v>0</v>
      </c>
      <c r="GW9" s="148"/>
      <c r="GX9" s="93"/>
      <c r="GY9" s="93"/>
      <c r="GZ9" s="72">
        <f t="shared" si="17"/>
        <v>0</v>
      </c>
      <c r="HA9" s="99"/>
      <c r="HB9" s="93"/>
      <c r="HC9" s="93"/>
      <c r="HD9" s="72">
        <f t="shared" si="18"/>
        <v>0</v>
      </c>
      <c r="HE9" s="37">
        <f t="shared" si="19"/>
        <v>4</v>
      </c>
      <c r="HF9" s="97">
        <f t="shared" si="10"/>
        <v>50</v>
      </c>
    </row>
    <row r="10" spans="1:214" ht="18.75" customHeight="1" x14ac:dyDescent="0.2">
      <c r="A10" s="15">
        <v>5</v>
      </c>
      <c r="B10" s="18" t="s">
        <v>9</v>
      </c>
      <c r="C10" s="160"/>
      <c r="D10" s="57"/>
      <c r="E10" s="48"/>
      <c r="F10" s="29">
        <f t="shared" si="20"/>
        <v>0</v>
      </c>
      <c r="G10" s="160"/>
      <c r="H10" s="57"/>
      <c r="I10" s="87"/>
      <c r="J10" s="29">
        <f t="shared" si="21"/>
        <v>0</v>
      </c>
      <c r="K10" s="160"/>
      <c r="L10" s="74"/>
      <c r="M10" s="2"/>
      <c r="N10" s="29">
        <f t="shared" si="22"/>
        <v>0</v>
      </c>
      <c r="O10" s="167"/>
      <c r="P10" s="88"/>
      <c r="Q10" s="88"/>
      <c r="R10" s="29">
        <f t="shared" si="23"/>
        <v>0</v>
      </c>
      <c r="S10" s="167"/>
      <c r="T10" s="74"/>
      <c r="U10" s="2"/>
      <c r="V10" s="29">
        <f t="shared" si="24"/>
        <v>0</v>
      </c>
      <c r="W10" s="167"/>
      <c r="X10" s="74"/>
      <c r="Y10" s="74"/>
      <c r="Z10" s="29">
        <f t="shared" si="25"/>
        <v>0</v>
      </c>
      <c r="AA10" s="167"/>
      <c r="AB10" s="85"/>
      <c r="AC10" s="85"/>
      <c r="AD10" s="29">
        <f t="shared" si="26"/>
        <v>0</v>
      </c>
      <c r="AE10" s="168"/>
      <c r="AF10" s="74"/>
      <c r="AG10" s="74"/>
      <c r="AH10" s="29">
        <f t="shared" si="27"/>
        <v>0</v>
      </c>
      <c r="AI10" s="169"/>
      <c r="AJ10" s="74"/>
      <c r="AK10" s="74"/>
      <c r="AL10" s="29">
        <f t="shared" si="28"/>
        <v>0</v>
      </c>
      <c r="AM10" s="170"/>
      <c r="AN10" s="74"/>
      <c r="AO10" s="74"/>
      <c r="AP10" s="29">
        <f t="shared" si="29"/>
        <v>0</v>
      </c>
      <c r="AQ10" s="172"/>
      <c r="AR10" s="74"/>
      <c r="AS10" s="74"/>
      <c r="AT10" s="29">
        <f t="shared" si="30"/>
        <v>0</v>
      </c>
      <c r="AU10" s="173"/>
      <c r="AV10" s="74"/>
      <c r="AW10" s="74"/>
      <c r="AX10" s="72">
        <f t="shared" si="11"/>
        <v>0</v>
      </c>
      <c r="AY10" s="37">
        <f t="shared" si="0"/>
        <v>0</v>
      </c>
      <c r="AZ10" s="174"/>
      <c r="BA10" s="93"/>
      <c r="BB10" s="93"/>
      <c r="BC10" s="29">
        <f t="shared" si="31"/>
        <v>0</v>
      </c>
      <c r="BD10" s="174"/>
      <c r="BE10" s="93"/>
      <c r="BF10" s="93"/>
      <c r="BG10" s="29">
        <f t="shared" si="32"/>
        <v>0</v>
      </c>
      <c r="BH10" s="174"/>
      <c r="BI10" s="93"/>
      <c r="BJ10" s="93"/>
      <c r="BK10" s="29">
        <f t="shared" si="33"/>
        <v>0</v>
      </c>
      <c r="BL10" s="175"/>
      <c r="BM10" s="93"/>
      <c r="BN10" s="93"/>
      <c r="BO10" s="29">
        <f t="shared" si="34"/>
        <v>0</v>
      </c>
      <c r="BP10" s="150"/>
      <c r="BQ10" s="93"/>
      <c r="BR10" s="93"/>
      <c r="BS10" s="29">
        <f t="shared" si="35"/>
        <v>0</v>
      </c>
      <c r="BT10" s="179"/>
      <c r="BU10" s="93"/>
      <c r="BV10" s="93"/>
      <c r="BW10" s="29">
        <f t="shared" si="36"/>
        <v>0</v>
      </c>
      <c r="BX10" s="180"/>
      <c r="BY10" s="93"/>
      <c r="BZ10" s="93"/>
      <c r="CA10" s="29">
        <f t="shared" si="37"/>
        <v>0</v>
      </c>
      <c r="CB10" s="113"/>
      <c r="CC10" s="93"/>
      <c r="CD10" s="93"/>
      <c r="CE10" s="29">
        <f t="shared" si="38"/>
        <v>0</v>
      </c>
      <c r="CF10" s="118">
        <f t="shared" si="12"/>
        <v>0</v>
      </c>
      <c r="CG10" s="150"/>
      <c r="CH10" s="93"/>
      <c r="CI10" s="93"/>
      <c r="CJ10" s="72">
        <f t="shared" si="1"/>
        <v>0</v>
      </c>
      <c r="CK10" s="114"/>
      <c r="CL10" s="93"/>
      <c r="CM10" s="93"/>
      <c r="CN10" s="72">
        <f t="shared" si="2"/>
        <v>0</v>
      </c>
      <c r="CO10" s="125"/>
      <c r="CP10" s="93"/>
      <c r="CQ10" s="93"/>
      <c r="CR10" s="72">
        <f t="shared" si="3"/>
        <v>0</v>
      </c>
      <c r="CS10" s="129"/>
      <c r="CT10" s="129"/>
      <c r="CU10" s="129"/>
      <c r="CV10" s="72">
        <f t="shared" si="4"/>
        <v>0</v>
      </c>
      <c r="CW10" s="130"/>
      <c r="CX10" s="93"/>
      <c r="CY10" s="93"/>
      <c r="CZ10" s="72">
        <f t="shared" si="5"/>
        <v>0</v>
      </c>
      <c r="DA10" s="124">
        <f t="shared" si="13"/>
        <v>0</v>
      </c>
      <c r="DB10" s="37">
        <f t="shared" si="6"/>
        <v>0</v>
      </c>
      <c r="DC10" s="182"/>
      <c r="DD10" s="93"/>
      <c r="DE10" s="93"/>
      <c r="DF10" s="29">
        <f t="shared" si="39"/>
        <v>0</v>
      </c>
      <c r="DG10" s="182"/>
      <c r="DH10" s="93"/>
      <c r="DI10" s="93"/>
      <c r="DJ10" s="29">
        <f t="shared" si="40"/>
        <v>0</v>
      </c>
      <c r="DK10" s="183"/>
      <c r="DL10" s="93"/>
      <c r="DM10" s="93"/>
      <c r="DN10" s="29">
        <f t="shared" si="41"/>
        <v>0</v>
      </c>
      <c r="DO10" s="184"/>
      <c r="DP10" s="93"/>
      <c r="DQ10" s="93"/>
      <c r="DR10" s="29">
        <f t="shared" si="7"/>
        <v>0</v>
      </c>
      <c r="DS10" s="118">
        <f t="shared" si="14"/>
        <v>0</v>
      </c>
      <c r="DT10" s="185"/>
      <c r="DU10" s="93"/>
      <c r="DV10" s="93"/>
      <c r="DW10" s="29">
        <f t="shared" si="42"/>
        <v>0</v>
      </c>
      <c r="DX10" s="186"/>
      <c r="DY10" s="93"/>
      <c r="DZ10" s="93">
        <v>1</v>
      </c>
      <c r="EA10" s="29">
        <f t="shared" si="43"/>
        <v>1</v>
      </c>
      <c r="EB10" s="188"/>
      <c r="EC10" s="93"/>
      <c r="ED10" s="93"/>
      <c r="EE10" s="29">
        <f t="shared" si="44"/>
        <v>0</v>
      </c>
      <c r="EF10" s="93"/>
      <c r="EG10" s="93"/>
      <c r="EH10" s="93"/>
      <c r="EI10" s="29">
        <f t="shared" si="45"/>
        <v>0</v>
      </c>
      <c r="EJ10" s="132"/>
      <c r="EK10" s="93"/>
      <c r="EL10" s="93"/>
      <c r="EM10" s="29">
        <f t="shared" si="46"/>
        <v>0</v>
      </c>
      <c r="EN10" s="150"/>
      <c r="EO10" s="93"/>
      <c r="EP10" s="93">
        <v>1</v>
      </c>
      <c r="EQ10" s="29">
        <f t="shared" si="47"/>
        <v>1</v>
      </c>
      <c r="ER10" s="139"/>
      <c r="ES10" s="93"/>
      <c r="ET10" s="93"/>
      <c r="EU10" s="29">
        <f t="shared" si="48"/>
        <v>0</v>
      </c>
      <c r="EV10" s="188"/>
      <c r="EW10" s="93"/>
      <c r="EX10" s="93"/>
      <c r="EY10" s="72">
        <f t="shared" si="8"/>
        <v>0</v>
      </c>
      <c r="EZ10" s="188"/>
      <c r="FA10" s="93"/>
      <c r="FB10" s="93"/>
      <c r="FC10" s="72">
        <f t="shared" si="15"/>
        <v>0</v>
      </c>
      <c r="FD10" s="37">
        <f t="shared" si="9"/>
        <v>2</v>
      </c>
      <c r="FE10" s="192"/>
      <c r="FF10" s="93"/>
      <c r="FG10" s="93"/>
      <c r="FH10" s="29">
        <f t="shared" si="49"/>
        <v>0</v>
      </c>
      <c r="FI10" s="192"/>
      <c r="FJ10" s="93"/>
      <c r="FK10" s="93"/>
      <c r="FL10" s="29">
        <f t="shared" si="50"/>
        <v>0</v>
      </c>
      <c r="FM10" s="192"/>
      <c r="FN10" s="93"/>
      <c r="FO10" s="93"/>
      <c r="FP10" s="29">
        <f t="shared" si="51"/>
        <v>0</v>
      </c>
      <c r="FQ10" s="192"/>
      <c r="FR10" s="93"/>
      <c r="FS10" s="93"/>
      <c r="FT10" s="29">
        <f t="shared" si="52"/>
        <v>0</v>
      </c>
      <c r="FU10" s="197"/>
      <c r="FV10" s="93"/>
      <c r="FW10" s="93"/>
      <c r="FX10" s="29">
        <f t="shared" si="53"/>
        <v>0</v>
      </c>
      <c r="FY10" s="197"/>
      <c r="FZ10" s="93"/>
      <c r="GA10" s="93"/>
      <c r="GB10" s="29">
        <f t="shared" si="54"/>
        <v>0</v>
      </c>
      <c r="GC10" s="205"/>
      <c r="GD10" s="93"/>
      <c r="GE10" s="93"/>
      <c r="GF10" s="29">
        <f t="shared" si="55"/>
        <v>0</v>
      </c>
      <c r="GG10" s="206"/>
      <c r="GH10" s="93"/>
      <c r="GI10" s="93"/>
      <c r="GJ10" s="29">
        <f t="shared" si="56"/>
        <v>0</v>
      </c>
      <c r="GK10" s="207"/>
      <c r="GL10" s="93"/>
      <c r="GM10" s="93"/>
      <c r="GN10" s="29">
        <f t="shared" si="57"/>
        <v>0</v>
      </c>
      <c r="GO10" s="209"/>
      <c r="GP10" s="93"/>
      <c r="GQ10" s="93"/>
      <c r="GR10" s="29">
        <f t="shared" si="58"/>
        <v>0</v>
      </c>
      <c r="GS10" s="210"/>
      <c r="GT10" s="93"/>
      <c r="GU10" s="93"/>
      <c r="GV10" s="72">
        <f t="shared" si="16"/>
        <v>0</v>
      </c>
      <c r="GW10" s="148"/>
      <c r="GX10" s="93"/>
      <c r="GY10" s="93"/>
      <c r="GZ10" s="72">
        <f t="shared" si="17"/>
        <v>0</v>
      </c>
      <c r="HA10" s="99"/>
      <c r="HB10" s="93"/>
      <c r="HC10" s="93"/>
      <c r="HD10" s="72">
        <f t="shared" si="18"/>
        <v>0</v>
      </c>
      <c r="HE10" s="37">
        <f t="shared" si="19"/>
        <v>0</v>
      </c>
      <c r="HF10" s="97">
        <f t="shared" si="10"/>
        <v>2</v>
      </c>
    </row>
    <row r="11" spans="1:214" ht="18" customHeight="1" x14ac:dyDescent="0.2">
      <c r="A11" s="15">
        <v>6</v>
      </c>
      <c r="B11" s="18" t="s">
        <v>10</v>
      </c>
      <c r="C11" s="160"/>
      <c r="D11" s="57"/>
      <c r="E11" s="48"/>
      <c r="F11" s="29">
        <f t="shared" si="20"/>
        <v>0</v>
      </c>
      <c r="G11" s="160"/>
      <c r="H11" s="57"/>
      <c r="I11" s="87"/>
      <c r="J11" s="29">
        <f t="shared" si="21"/>
        <v>0</v>
      </c>
      <c r="K11" s="160"/>
      <c r="L11" s="74"/>
      <c r="M11" s="2"/>
      <c r="N11" s="29">
        <f t="shared" si="22"/>
        <v>0</v>
      </c>
      <c r="O11" s="167"/>
      <c r="P11" s="88"/>
      <c r="Q11" s="88"/>
      <c r="R11" s="29">
        <f t="shared" si="23"/>
        <v>0</v>
      </c>
      <c r="S11" s="167"/>
      <c r="T11" s="74"/>
      <c r="U11" s="2"/>
      <c r="V11" s="29">
        <f t="shared" si="24"/>
        <v>0</v>
      </c>
      <c r="W11" s="167"/>
      <c r="X11" s="74"/>
      <c r="Y11" s="74"/>
      <c r="Z11" s="29">
        <f t="shared" si="25"/>
        <v>0</v>
      </c>
      <c r="AA11" s="167"/>
      <c r="AB11" s="85"/>
      <c r="AC11" s="85"/>
      <c r="AD11" s="29">
        <f t="shared" si="26"/>
        <v>0</v>
      </c>
      <c r="AE11" s="168"/>
      <c r="AF11" s="74"/>
      <c r="AG11" s="74"/>
      <c r="AH11" s="29">
        <f t="shared" si="27"/>
        <v>0</v>
      </c>
      <c r="AI11" s="169"/>
      <c r="AJ11" s="74"/>
      <c r="AK11" s="74"/>
      <c r="AL11" s="29">
        <f t="shared" si="28"/>
        <v>0</v>
      </c>
      <c r="AM11" s="170"/>
      <c r="AN11" s="74"/>
      <c r="AO11" s="74"/>
      <c r="AP11" s="29">
        <f t="shared" si="29"/>
        <v>0</v>
      </c>
      <c r="AQ11" s="172"/>
      <c r="AR11" s="74"/>
      <c r="AS11" s="74"/>
      <c r="AT11" s="29">
        <f t="shared" si="30"/>
        <v>0</v>
      </c>
      <c r="AU11" s="173"/>
      <c r="AV11" s="74"/>
      <c r="AW11" s="74"/>
      <c r="AX11" s="72">
        <f t="shared" si="11"/>
        <v>0</v>
      </c>
      <c r="AY11" s="37">
        <f t="shared" si="0"/>
        <v>0</v>
      </c>
      <c r="AZ11" s="174"/>
      <c r="BA11" s="93"/>
      <c r="BB11" s="93"/>
      <c r="BC11" s="29">
        <f t="shared" si="31"/>
        <v>0</v>
      </c>
      <c r="BD11" s="174"/>
      <c r="BE11" s="93"/>
      <c r="BF11" s="93"/>
      <c r="BG11" s="29">
        <f t="shared" si="32"/>
        <v>0</v>
      </c>
      <c r="BH11" s="174"/>
      <c r="BI11" s="93"/>
      <c r="BJ11" s="93"/>
      <c r="BK11" s="29">
        <f t="shared" si="33"/>
        <v>0</v>
      </c>
      <c r="BL11" s="175"/>
      <c r="BM11" s="93"/>
      <c r="BN11" s="93"/>
      <c r="BO11" s="29">
        <f t="shared" si="34"/>
        <v>0</v>
      </c>
      <c r="BP11" s="150"/>
      <c r="BQ11" s="93"/>
      <c r="BR11" s="93"/>
      <c r="BS11" s="29">
        <f t="shared" si="35"/>
        <v>0</v>
      </c>
      <c r="BT11" s="179"/>
      <c r="BU11" s="93"/>
      <c r="BV11" s="93"/>
      <c r="BW11" s="29">
        <f t="shared" si="36"/>
        <v>0</v>
      </c>
      <c r="BX11" s="180"/>
      <c r="BY11" s="93"/>
      <c r="BZ11" s="93"/>
      <c r="CA11" s="29">
        <f t="shared" si="37"/>
        <v>0</v>
      </c>
      <c r="CB11" s="113"/>
      <c r="CC11" s="93"/>
      <c r="CD11" s="93"/>
      <c r="CE11" s="29">
        <f t="shared" si="38"/>
        <v>0</v>
      </c>
      <c r="CF11" s="118">
        <f t="shared" si="12"/>
        <v>0</v>
      </c>
      <c r="CG11" s="150"/>
      <c r="CH11" s="93"/>
      <c r="CI11" s="93"/>
      <c r="CJ11" s="72">
        <f t="shared" si="1"/>
        <v>0</v>
      </c>
      <c r="CK11" s="114"/>
      <c r="CL11" s="93"/>
      <c r="CM11" s="93"/>
      <c r="CN11" s="72">
        <f t="shared" si="2"/>
        <v>0</v>
      </c>
      <c r="CO11" s="125"/>
      <c r="CP11" s="93"/>
      <c r="CQ11" s="93"/>
      <c r="CR11" s="72">
        <f t="shared" si="3"/>
        <v>0</v>
      </c>
      <c r="CS11" s="129"/>
      <c r="CT11" s="129"/>
      <c r="CU11" s="129"/>
      <c r="CV11" s="72">
        <f t="shared" si="4"/>
        <v>0</v>
      </c>
      <c r="CW11" s="130"/>
      <c r="CX11" s="93"/>
      <c r="CY11" s="93"/>
      <c r="CZ11" s="72">
        <f t="shared" si="5"/>
        <v>0</v>
      </c>
      <c r="DA11" s="124">
        <f t="shared" si="13"/>
        <v>0</v>
      </c>
      <c r="DB11" s="37">
        <f t="shared" si="6"/>
        <v>0</v>
      </c>
      <c r="DC11" s="182"/>
      <c r="DD11" s="93"/>
      <c r="DE11" s="93"/>
      <c r="DF11" s="29">
        <f t="shared" si="39"/>
        <v>0</v>
      </c>
      <c r="DG11" s="182"/>
      <c r="DH11" s="93"/>
      <c r="DI11" s="93"/>
      <c r="DJ11" s="29">
        <f t="shared" si="40"/>
        <v>0</v>
      </c>
      <c r="DK11" s="183"/>
      <c r="DL11" s="93"/>
      <c r="DM11" s="93"/>
      <c r="DN11" s="29">
        <f t="shared" si="41"/>
        <v>0</v>
      </c>
      <c r="DO11" s="184"/>
      <c r="DP11" s="93"/>
      <c r="DQ11" s="93"/>
      <c r="DR11" s="29">
        <f t="shared" si="7"/>
        <v>0</v>
      </c>
      <c r="DS11" s="118">
        <f t="shared" si="14"/>
        <v>0</v>
      </c>
      <c r="DT11" s="185"/>
      <c r="DU11" s="93"/>
      <c r="DV11" s="93"/>
      <c r="DW11" s="29">
        <f t="shared" si="42"/>
        <v>0</v>
      </c>
      <c r="DX11" s="186"/>
      <c r="DY11" s="93"/>
      <c r="DZ11" s="93"/>
      <c r="EA11" s="29">
        <f t="shared" si="43"/>
        <v>0</v>
      </c>
      <c r="EB11" s="188"/>
      <c r="EC11" s="93"/>
      <c r="ED11" s="93"/>
      <c r="EE11" s="29">
        <f t="shared" si="44"/>
        <v>0</v>
      </c>
      <c r="EF11" s="93"/>
      <c r="EG11" s="93"/>
      <c r="EH11" s="93"/>
      <c r="EI11" s="29">
        <f t="shared" si="45"/>
        <v>0</v>
      </c>
      <c r="EJ11" s="132"/>
      <c r="EK11" s="93"/>
      <c r="EL11" s="93"/>
      <c r="EM11" s="29">
        <f t="shared" si="46"/>
        <v>0</v>
      </c>
      <c r="EN11" s="150"/>
      <c r="EO11" s="93"/>
      <c r="EP11" s="93"/>
      <c r="EQ11" s="29">
        <f t="shared" si="47"/>
        <v>0</v>
      </c>
      <c r="ER11" s="139"/>
      <c r="ES11" s="93"/>
      <c r="ET11" s="93"/>
      <c r="EU11" s="29">
        <f t="shared" si="48"/>
        <v>0</v>
      </c>
      <c r="EV11" s="188"/>
      <c r="EW11" s="93"/>
      <c r="EX11" s="93"/>
      <c r="EY11" s="72">
        <f t="shared" si="8"/>
        <v>0</v>
      </c>
      <c r="EZ11" s="188"/>
      <c r="FA11" s="93"/>
      <c r="FB11" s="93"/>
      <c r="FC11" s="72">
        <f t="shared" si="15"/>
        <v>0</v>
      </c>
      <c r="FD11" s="37">
        <f t="shared" si="9"/>
        <v>0</v>
      </c>
      <c r="FE11" s="192"/>
      <c r="FF11" s="93"/>
      <c r="FG11" s="93"/>
      <c r="FH11" s="29">
        <f t="shared" si="49"/>
        <v>0</v>
      </c>
      <c r="FI11" s="192"/>
      <c r="FJ11" s="93"/>
      <c r="FK11" s="93"/>
      <c r="FL11" s="29">
        <f t="shared" si="50"/>
        <v>0</v>
      </c>
      <c r="FM11" s="192"/>
      <c r="FN11" s="93"/>
      <c r="FO11" s="93"/>
      <c r="FP11" s="29">
        <f t="shared" si="51"/>
        <v>0</v>
      </c>
      <c r="FQ11" s="192"/>
      <c r="FR11" s="93"/>
      <c r="FS11" s="93"/>
      <c r="FT11" s="29">
        <f t="shared" si="52"/>
        <v>0</v>
      </c>
      <c r="FU11" s="197"/>
      <c r="FV11" s="93"/>
      <c r="FW11" s="93"/>
      <c r="FX11" s="29">
        <f t="shared" si="53"/>
        <v>0</v>
      </c>
      <c r="FY11" s="197"/>
      <c r="FZ11" s="93"/>
      <c r="GA11" s="93"/>
      <c r="GB11" s="29">
        <f t="shared" si="54"/>
        <v>0</v>
      </c>
      <c r="GC11" s="205"/>
      <c r="GD11" s="93"/>
      <c r="GE11" s="93"/>
      <c r="GF11" s="29">
        <f t="shared" si="55"/>
        <v>0</v>
      </c>
      <c r="GG11" s="206"/>
      <c r="GH11" s="93"/>
      <c r="GI11" s="93"/>
      <c r="GJ11" s="29">
        <f t="shared" si="56"/>
        <v>0</v>
      </c>
      <c r="GK11" s="207"/>
      <c r="GL11" s="93"/>
      <c r="GM11" s="93"/>
      <c r="GN11" s="29">
        <f t="shared" si="57"/>
        <v>0</v>
      </c>
      <c r="GO11" s="209"/>
      <c r="GP11" s="93"/>
      <c r="GQ11" s="93"/>
      <c r="GR11" s="29">
        <f t="shared" si="58"/>
        <v>0</v>
      </c>
      <c r="GS11" s="210"/>
      <c r="GT11" s="93"/>
      <c r="GU11" s="93"/>
      <c r="GV11" s="72">
        <f t="shared" si="16"/>
        <v>0</v>
      </c>
      <c r="GW11" s="148"/>
      <c r="GX11" s="93"/>
      <c r="GY11" s="93"/>
      <c r="GZ11" s="72">
        <f t="shared" si="17"/>
        <v>0</v>
      </c>
      <c r="HA11" s="99"/>
      <c r="HB11" s="93"/>
      <c r="HC11" s="93"/>
      <c r="HD11" s="72">
        <f t="shared" si="18"/>
        <v>0</v>
      </c>
      <c r="HE11" s="37">
        <f t="shared" si="19"/>
        <v>0</v>
      </c>
      <c r="HF11" s="97">
        <f t="shared" si="10"/>
        <v>0</v>
      </c>
    </row>
    <row r="12" spans="1:214" ht="18" customHeight="1" x14ac:dyDescent="0.2">
      <c r="A12" s="15">
        <v>7</v>
      </c>
      <c r="B12" s="19" t="s">
        <v>44</v>
      </c>
      <c r="C12" s="160"/>
      <c r="D12" s="57"/>
      <c r="E12" s="48"/>
      <c r="F12" s="29">
        <f t="shared" si="20"/>
        <v>0</v>
      </c>
      <c r="G12" s="160"/>
      <c r="H12" s="57"/>
      <c r="I12" s="87"/>
      <c r="J12" s="29">
        <f t="shared" si="21"/>
        <v>0</v>
      </c>
      <c r="K12" s="160"/>
      <c r="L12" s="74"/>
      <c r="M12" s="2"/>
      <c r="N12" s="29">
        <f t="shared" si="22"/>
        <v>0</v>
      </c>
      <c r="O12" s="167"/>
      <c r="P12" s="88"/>
      <c r="Q12" s="88"/>
      <c r="R12" s="29">
        <f t="shared" si="23"/>
        <v>0</v>
      </c>
      <c r="S12" s="167"/>
      <c r="T12" s="74"/>
      <c r="U12" s="2"/>
      <c r="V12" s="29">
        <f t="shared" si="24"/>
        <v>0</v>
      </c>
      <c r="W12" s="167"/>
      <c r="X12" s="74"/>
      <c r="Y12" s="74"/>
      <c r="Z12" s="29">
        <f t="shared" si="25"/>
        <v>0</v>
      </c>
      <c r="AA12" s="167"/>
      <c r="AB12" s="85"/>
      <c r="AC12" s="85">
        <v>3</v>
      </c>
      <c r="AD12" s="29">
        <f t="shared" si="26"/>
        <v>3</v>
      </c>
      <c r="AE12" s="168"/>
      <c r="AF12" s="74"/>
      <c r="AG12" s="74"/>
      <c r="AH12" s="29">
        <f t="shared" si="27"/>
        <v>0</v>
      </c>
      <c r="AI12" s="169"/>
      <c r="AJ12" s="74"/>
      <c r="AK12" s="74"/>
      <c r="AL12" s="29">
        <f t="shared" si="28"/>
        <v>0</v>
      </c>
      <c r="AM12" s="170"/>
      <c r="AN12" s="74"/>
      <c r="AO12" s="74"/>
      <c r="AP12" s="29">
        <f t="shared" si="29"/>
        <v>0</v>
      </c>
      <c r="AQ12" s="172"/>
      <c r="AR12" s="74"/>
      <c r="AS12" s="74">
        <v>2</v>
      </c>
      <c r="AT12" s="29">
        <f t="shared" si="30"/>
        <v>2</v>
      </c>
      <c r="AU12" s="173"/>
      <c r="AV12" s="74"/>
      <c r="AW12" s="74"/>
      <c r="AX12" s="72">
        <f t="shared" si="11"/>
        <v>0</v>
      </c>
      <c r="AY12" s="37">
        <f t="shared" si="0"/>
        <v>5</v>
      </c>
      <c r="AZ12" s="174"/>
      <c r="BA12" s="93"/>
      <c r="BB12" s="93"/>
      <c r="BC12" s="29">
        <f t="shared" si="31"/>
        <v>0</v>
      </c>
      <c r="BD12" s="174"/>
      <c r="BE12" s="93"/>
      <c r="BF12" s="93"/>
      <c r="BG12" s="29">
        <f t="shared" si="32"/>
        <v>0</v>
      </c>
      <c r="BH12" s="174"/>
      <c r="BI12" s="93"/>
      <c r="BJ12" s="93"/>
      <c r="BK12" s="29">
        <f t="shared" si="33"/>
        <v>0</v>
      </c>
      <c r="BL12" s="175"/>
      <c r="BM12" s="93"/>
      <c r="BN12" s="93"/>
      <c r="BO12" s="29">
        <f t="shared" si="34"/>
        <v>0</v>
      </c>
      <c r="BP12" s="150"/>
      <c r="BQ12" s="93"/>
      <c r="BR12" s="93"/>
      <c r="BS12" s="29">
        <f t="shared" si="35"/>
        <v>0</v>
      </c>
      <c r="BT12" s="179"/>
      <c r="BU12" s="93"/>
      <c r="BV12" s="93"/>
      <c r="BW12" s="29">
        <f t="shared" si="36"/>
        <v>0</v>
      </c>
      <c r="BX12" s="180"/>
      <c r="BY12" s="93"/>
      <c r="BZ12" s="93"/>
      <c r="CA12" s="29">
        <f t="shared" si="37"/>
        <v>0</v>
      </c>
      <c r="CB12" s="113"/>
      <c r="CC12" s="93"/>
      <c r="CD12" s="93"/>
      <c r="CE12" s="29">
        <f t="shared" si="38"/>
        <v>0</v>
      </c>
      <c r="CF12" s="118">
        <f t="shared" si="12"/>
        <v>0</v>
      </c>
      <c r="CG12" s="150"/>
      <c r="CH12" s="93"/>
      <c r="CI12" s="93"/>
      <c r="CJ12" s="72">
        <f t="shared" si="1"/>
        <v>0</v>
      </c>
      <c r="CK12" s="114"/>
      <c r="CL12" s="93"/>
      <c r="CM12" s="93"/>
      <c r="CN12" s="72">
        <f t="shared" si="2"/>
        <v>0</v>
      </c>
      <c r="CO12" s="125"/>
      <c r="CP12" s="93"/>
      <c r="CQ12" s="93"/>
      <c r="CR12" s="72">
        <f t="shared" si="3"/>
        <v>0</v>
      </c>
      <c r="CS12" s="129"/>
      <c r="CT12" s="129"/>
      <c r="CU12" s="129"/>
      <c r="CV12" s="72">
        <f t="shared" si="4"/>
        <v>0</v>
      </c>
      <c r="CW12" s="130"/>
      <c r="CX12" s="93"/>
      <c r="CY12" s="93"/>
      <c r="CZ12" s="72">
        <f t="shared" si="5"/>
        <v>0</v>
      </c>
      <c r="DA12" s="124">
        <f t="shared" si="13"/>
        <v>0</v>
      </c>
      <c r="DB12" s="37">
        <f t="shared" si="6"/>
        <v>0</v>
      </c>
      <c r="DC12" s="182"/>
      <c r="DD12" s="93"/>
      <c r="DE12" s="93"/>
      <c r="DF12" s="29">
        <f t="shared" si="39"/>
        <v>0</v>
      </c>
      <c r="DG12" s="182"/>
      <c r="DH12" s="93"/>
      <c r="DI12" s="93"/>
      <c r="DJ12" s="29">
        <f t="shared" si="40"/>
        <v>0</v>
      </c>
      <c r="DK12" s="183"/>
      <c r="DL12" s="93"/>
      <c r="DM12" s="93"/>
      <c r="DN12" s="29">
        <f t="shared" si="41"/>
        <v>0</v>
      </c>
      <c r="DO12" s="184"/>
      <c r="DP12" s="93"/>
      <c r="DQ12" s="93"/>
      <c r="DR12" s="29">
        <f t="shared" si="7"/>
        <v>0</v>
      </c>
      <c r="DS12" s="118">
        <f t="shared" si="14"/>
        <v>0</v>
      </c>
      <c r="DT12" s="185"/>
      <c r="DU12" s="93"/>
      <c r="DV12" s="93"/>
      <c r="DW12" s="29">
        <f t="shared" si="42"/>
        <v>0</v>
      </c>
      <c r="DX12" s="186"/>
      <c r="DY12" s="93"/>
      <c r="DZ12" s="93"/>
      <c r="EA12" s="29">
        <f t="shared" si="43"/>
        <v>0</v>
      </c>
      <c r="EB12" s="188"/>
      <c r="EC12" s="93"/>
      <c r="ED12" s="93">
        <v>1</v>
      </c>
      <c r="EE12" s="29">
        <f t="shared" si="44"/>
        <v>1</v>
      </c>
      <c r="EF12" s="93"/>
      <c r="EG12" s="93"/>
      <c r="EH12" s="93"/>
      <c r="EI12" s="29">
        <f t="shared" si="45"/>
        <v>0</v>
      </c>
      <c r="EJ12" s="132"/>
      <c r="EK12" s="93"/>
      <c r="EL12" s="93"/>
      <c r="EM12" s="29">
        <f t="shared" si="46"/>
        <v>0</v>
      </c>
      <c r="EN12" s="150"/>
      <c r="EO12" s="93"/>
      <c r="EP12" s="93"/>
      <c r="EQ12" s="29">
        <f t="shared" si="47"/>
        <v>0</v>
      </c>
      <c r="ER12" s="139"/>
      <c r="ES12" s="93"/>
      <c r="ET12" s="93">
        <v>11</v>
      </c>
      <c r="EU12" s="29">
        <f t="shared" si="48"/>
        <v>11</v>
      </c>
      <c r="EV12" s="188"/>
      <c r="EW12" s="93"/>
      <c r="EX12" s="93"/>
      <c r="EY12" s="72">
        <f t="shared" si="8"/>
        <v>0</v>
      </c>
      <c r="EZ12" s="188"/>
      <c r="FA12" s="93"/>
      <c r="FB12" s="93"/>
      <c r="FC12" s="72">
        <f t="shared" si="15"/>
        <v>0</v>
      </c>
      <c r="FD12" s="37">
        <f t="shared" si="9"/>
        <v>12</v>
      </c>
      <c r="FE12" s="192"/>
      <c r="FF12" s="93"/>
      <c r="FG12" s="93"/>
      <c r="FH12" s="29">
        <f t="shared" si="49"/>
        <v>0</v>
      </c>
      <c r="FI12" s="192"/>
      <c r="FJ12" s="93"/>
      <c r="FK12" s="93"/>
      <c r="FL12" s="29">
        <f t="shared" si="50"/>
        <v>0</v>
      </c>
      <c r="FM12" s="192"/>
      <c r="FN12" s="93"/>
      <c r="FO12" s="93"/>
      <c r="FP12" s="29">
        <f t="shared" si="51"/>
        <v>0</v>
      </c>
      <c r="FQ12" s="192"/>
      <c r="FR12" s="93"/>
      <c r="FS12" s="93">
        <v>15</v>
      </c>
      <c r="FT12" s="29">
        <f t="shared" si="52"/>
        <v>15</v>
      </c>
      <c r="FU12" s="197"/>
      <c r="FV12" s="93"/>
      <c r="FW12" s="93"/>
      <c r="FX12" s="29">
        <f t="shared" si="53"/>
        <v>0</v>
      </c>
      <c r="FY12" s="197"/>
      <c r="FZ12" s="93"/>
      <c r="GA12" s="93">
        <v>6</v>
      </c>
      <c r="GB12" s="29">
        <f t="shared" si="54"/>
        <v>6</v>
      </c>
      <c r="GC12" s="205"/>
      <c r="GD12" s="93"/>
      <c r="GE12" s="93">
        <v>8</v>
      </c>
      <c r="GF12" s="29">
        <f t="shared" si="55"/>
        <v>8</v>
      </c>
      <c r="GG12" s="206"/>
      <c r="GH12" s="93"/>
      <c r="GI12" s="93">
        <v>5</v>
      </c>
      <c r="GJ12" s="29">
        <f t="shared" si="56"/>
        <v>5</v>
      </c>
      <c r="GK12" s="207"/>
      <c r="GL12" s="93"/>
      <c r="GM12" s="93">
        <v>1</v>
      </c>
      <c r="GN12" s="29">
        <f t="shared" si="57"/>
        <v>1</v>
      </c>
      <c r="GO12" s="209"/>
      <c r="GP12" s="93"/>
      <c r="GQ12" s="93"/>
      <c r="GR12" s="29">
        <f t="shared" si="58"/>
        <v>0</v>
      </c>
      <c r="GS12" s="210"/>
      <c r="GT12" s="93"/>
      <c r="GU12" s="93"/>
      <c r="GV12" s="72">
        <f t="shared" si="16"/>
        <v>0</v>
      </c>
      <c r="GW12" s="148"/>
      <c r="GX12" s="93"/>
      <c r="GY12" s="93"/>
      <c r="GZ12" s="72">
        <f t="shared" si="17"/>
        <v>0</v>
      </c>
      <c r="HA12" s="99"/>
      <c r="HB12" s="93"/>
      <c r="HC12" s="93"/>
      <c r="HD12" s="72">
        <f t="shared" si="18"/>
        <v>0</v>
      </c>
      <c r="HE12" s="37">
        <f t="shared" si="19"/>
        <v>35</v>
      </c>
      <c r="HF12" s="97">
        <f t="shared" si="10"/>
        <v>52</v>
      </c>
    </row>
    <row r="13" spans="1:214" ht="19.5" customHeight="1" x14ac:dyDescent="0.2">
      <c r="A13" s="15">
        <v>8</v>
      </c>
      <c r="B13" s="19" t="s">
        <v>37</v>
      </c>
      <c r="C13" s="160"/>
      <c r="D13" s="57"/>
      <c r="E13" s="48"/>
      <c r="F13" s="29">
        <f t="shared" si="20"/>
        <v>0</v>
      </c>
      <c r="G13" s="160"/>
      <c r="H13" s="57"/>
      <c r="I13" s="87"/>
      <c r="J13" s="29">
        <f t="shared" si="21"/>
        <v>0</v>
      </c>
      <c r="K13" s="160"/>
      <c r="L13" s="74"/>
      <c r="M13" s="2">
        <v>1</v>
      </c>
      <c r="N13" s="29">
        <f t="shared" si="22"/>
        <v>1</v>
      </c>
      <c r="O13" s="167"/>
      <c r="P13" s="88"/>
      <c r="Q13" s="88"/>
      <c r="R13" s="29">
        <f t="shared" si="23"/>
        <v>0</v>
      </c>
      <c r="S13" s="167"/>
      <c r="T13" s="74"/>
      <c r="U13" s="2"/>
      <c r="V13" s="29">
        <f t="shared" si="24"/>
        <v>0</v>
      </c>
      <c r="W13" s="167"/>
      <c r="X13" s="74"/>
      <c r="Y13" s="74"/>
      <c r="Z13" s="29">
        <f t="shared" si="25"/>
        <v>0</v>
      </c>
      <c r="AA13" s="167"/>
      <c r="AB13" s="85"/>
      <c r="AC13" s="85">
        <v>2</v>
      </c>
      <c r="AD13" s="29">
        <f t="shared" si="26"/>
        <v>2</v>
      </c>
      <c r="AE13" s="168"/>
      <c r="AF13" s="74"/>
      <c r="AG13" s="74"/>
      <c r="AH13" s="29">
        <f t="shared" si="27"/>
        <v>0</v>
      </c>
      <c r="AI13" s="169"/>
      <c r="AJ13" s="74"/>
      <c r="AK13" s="74">
        <v>1</v>
      </c>
      <c r="AL13" s="29">
        <f t="shared" si="28"/>
        <v>1</v>
      </c>
      <c r="AM13" s="170"/>
      <c r="AN13" s="74"/>
      <c r="AO13" s="74"/>
      <c r="AP13" s="29">
        <f t="shared" si="29"/>
        <v>0</v>
      </c>
      <c r="AQ13" s="172"/>
      <c r="AR13" s="74"/>
      <c r="AS13" s="74"/>
      <c r="AT13" s="29">
        <f t="shared" si="30"/>
        <v>0</v>
      </c>
      <c r="AU13" s="173"/>
      <c r="AV13" s="74"/>
      <c r="AW13" s="74"/>
      <c r="AX13" s="72">
        <f t="shared" si="11"/>
        <v>0</v>
      </c>
      <c r="AY13" s="37">
        <f t="shared" si="0"/>
        <v>4</v>
      </c>
      <c r="AZ13" s="174"/>
      <c r="BA13" s="93"/>
      <c r="BB13" s="93"/>
      <c r="BC13" s="29">
        <f t="shared" si="31"/>
        <v>0</v>
      </c>
      <c r="BD13" s="174"/>
      <c r="BE13" s="93"/>
      <c r="BF13" s="93"/>
      <c r="BG13" s="29">
        <f t="shared" si="32"/>
        <v>0</v>
      </c>
      <c r="BH13" s="174"/>
      <c r="BI13" s="93"/>
      <c r="BJ13" s="93">
        <v>1</v>
      </c>
      <c r="BK13" s="29">
        <f t="shared" si="33"/>
        <v>1</v>
      </c>
      <c r="BL13" s="175"/>
      <c r="BM13" s="93"/>
      <c r="BN13" s="93"/>
      <c r="BO13" s="29">
        <f t="shared" si="34"/>
        <v>0</v>
      </c>
      <c r="BP13" s="150"/>
      <c r="BQ13" s="93"/>
      <c r="BR13" s="93">
        <v>1</v>
      </c>
      <c r="BS13" s="29">
        <f t="shared" si="35"/>
        <v>1</v>
      </c>
      <c r="BT13" s="179"/>
      <c r="BU13" s="93"/>
      <c r="BV13" s="93"/>
      <c r="BW13" s="29">
        <f t="shared" si="36"/>
        <v>0</v>
      </c>
      <c r="BX13" s="180"/>
      <c r="BY13" s="93"/>
      <c r="BZ13" s="93"/>
      <c r="CA13" s="29">
        <f t="shared" si="37"/>
        <v>0</v>
      </c>
      <c r="CB13" s="113"/>
      <c r="CC13" s="93"/>
      <c r="CD13" s="93">
        <v>1</v>
      </c>
      <c r="CE13" s="29">
        <f t="shared" si="38"/>
        <v>1</v>
      </c>
      <c r="CF13" s="118">
        <f t="shared" si="12"/>
        <v>3</v>
      </c>
      <c r="CG13" s="150"/>
      <c r="CH13" s="93"/>
      <c r="CI13" s="93"/>
      <c r="CJ13" s="72">
        <f t="shared" si="1"/>
        <v>0</v>
      </c>
      <c r="CK13" s="114"/>
      <c r="CL13" s="93"/>
      <c r="CM13" s="93"/>
      <c r="CN13" s="72">
        <f t="shared" si="2"/>
        <v>0</v>
      </c>
      <c r="CO13" s="125"/>
      <c r="CP13" s="93"/>
      <c r="CQ13" s="93"/>
      <c r="CR13" s="72">
        <f t="shared" si="3"/>
        <v>0</v>
      </c>
      <c r="CS13" s="129"/>
      <c r="CT13" s="129"/>
      <c r="CU13" s="129"/>
      <c r="CV13" s="72">
        <f t="shared" si="4"/>
        <v>0</v>
      </c>
      <c r="CW13" s="130"/>
      <c r="CX13" s="93"/>
      <c r="CY13" s="93"/>
      <c r="CZ13" s="72">
        <f t="shared" si="5"/>
        <v>0</v>
      </c>
      <c r="DA13" s="124">
        <f t="shared" si="13"/>
        <v>0</v>
      </c>
      <c r="DB13" s="37">
        <f t="shared" si="6"/>
        <v>3</v>
      </c>
      <c r="DC13" s="182"/>
      <c r="DD13" s="93"/>
      <c r="DE13" s="93"/>
      <c r="DF13" s="29">
        <f t="shared" si="39"/>
        <v>0</v>
      </c>
      <c r="DG13" s="182"/>
      <c r="DH13" s="93"/>
      <c r="DI13" s="93"/>
      <c r="DJ13" s="29">
        <f t="shared" si="40"/>
        <v>0</v>
      </c>
      <c r="DK13" s="183"/>
      <c r="DL13" s="93"/>
      <c r="DM13" s="93"/>
      <c r="DN13" s="29">
        <f t="shared" si="41"/>
        <v>0</v>
      </c>
      <c r="DO13" s="184"/>
      <c r="DP13" s="93"/>
      <c r="DQ13" s="93"/>
      <c r="DR13" s="29">
        <f t="shared" si="7"/>
        <v>0</v>
      </c>
      <c r="DS13" s="118">
        <f t="shared" si="14"/>
        <v>0</v>
      </c>
      <c r="DT13" s="185"/>
      <c r="DU13" s="93"/>
      <c r="DV13" s="93"/>
      <c r="DW13" s="29">
        <f t="shared" si="42"/>
        <v>0</v>
      </c>
      <c r="DX13" s="186"/>
      <c r="DY13" s="93"/>
      <c r="DZ13" s="93"/>
      <c r="EA13" s="29">
        <f t="shared" si="43"/>
        <v>0</v>
      </c>
      <c r="EB13" s="188"/>
      <c r="EC13" s="93"/>
      <c r="ED13" s="93">
        <v>1</v>
      </c>
      <c r="EE13" s="29">
        <f t="shared" si="44"/>
        <v>1</v>
      </c>
      <c r="EF13" s="93"/>
      <c r="EG13" s="93"/>
      <c r="EH13" s="93"/>
      <c r="EI13" s="29">
        <f t="shared" si="45"/>
        <v>0</v>
      </c>
      <c r="EJ13" s="132"/>
      <c r="EK13" s="93"/>
      <c r="EL13" s="93"/>
      <c r="EM13" s="29">
        <f t="shared" si="46"/>
        <v>0</v>
      </c>
      <c r="EN13" s="150"/>
      <c r="EO13" s="93"/>
      <c r="EP13" s="93">
        <v>4</v>
      </c>
      <c r="EQ13" s="29">
        <f t="shared" si="47"/>
        <v>4</v>
      </c>
      <c r="ER13" s="139"/>
      <c r="ES13" s="93"/>
      <c r="ET13" s="93">
        <v>5</v>
      </c>
      <c r="EU13" s="29">
        <f t="shared" si="48"/>
        <v>5</v>
      </c>
      <c r="EV13" s="188"/>
      <c r="EW13" s="93"/>
      <c r="EX13" s="93"/>
      <c r="EY13" s="72">
        <f t="shared" si="8"/>
        <v>0</v>
      </c>
      <c r="EZ13" s="188"/>
      <c r="FA13" s="93"/>
      <c r="FB13" s="93"/>
      <c r="FC13" s="72">
        <f t="shared" si="15"/>
        <v>0</v>
      </c>
      <c r="FD13" s="37">
        <f t="shared" si="9"/>
        <v>10</v>
      </c>
      <c r="FE13" s="192"/>
      <c r="FF13" s="93"/>
      <c r="FG13" s="93"/>
      <c r="FH13" s="29">
        <f t="shared" si="49"/>
        <v>0</v>
      </c>
      <c r="FI13" s="192"/>
      <c r="FJ13" s="93"/>
      <c r="FK13" s="93">
        <v>1</v>
      </c>
      <c r="FL13" s="29">
        <f t="shared" si="50"/>
        <v>1</v>
      </c>
      <c r="FM13" s="192"/>
      <c r="FN13" s="93"/>
      <c r="FO13" s="93"/>
      <c r="FP13" s="29">
        <f t="shared" si="51"/>
        <v>0</v>
      </c>
      <c r="FQ13" s="192"/>
      <c r="FR13" s="93"/>
      <c r="FS13" s="93"/>
      <c r="FT13" s="29">
        <f t="shared" si="52"/>
        <v>0</v>
      </c>
      <c r="FU13" s="197"/>
      <c r="FV13" s="93"/>
      <c r="FW13" s="93"/>
      <c r="FX13" s="29">
        <f t="shared" si="53"/>
        <v>0</v>
      </c>
      <c r="FY13" s="197"/>
      <c r="FZ13" s="93"/>
      <c r="GA13" s="93">
        <v>5</v>
      </c>
      <c r="GB13" s="29">
        <f t="shared" si="54"/>
        <v>5</v>
      </c>
      <c r="GC13" s="205"/>
      <c r="GD13" s="93"/>
      <c r="GE13" s="93"/>
      <c r="GF13" s="29">
        <f t="shared" si="55"/>
        <v>0</v>
      </c>
      <c r="GG13" s="206"/>
      <c r="GH13" s="93"/>
      <c r="GI13" s="93"/>
      <c r="GJ13" s="29">
        <f t="shared" si="56"/>
        <v>0</v>
      </c>
      <c r="GK13" s="207"/>
      <c r="GL13" s="93"/>
      <c r="GM13" s="93"/>
      <c r="GN13" s="29">
        <f t="shared" si="57"/>
        <v>0</v>
      </c>
      <c r="GO13" s="209"/>
      <c r="GP13" s="93"/>
      <c r="GQ13" s="93"/>
      <c r="GR13" s="29">
        <f t="shared" si="58"/>
        <v>0</v>
      </c>
      <c r="GS13" s="210"/>
      <c r="GT13" s="93"/>
      <c r="GU13" s="93"/>
      <c r="GV13" s="72">
        <f t="shared" si="16"/>
        <v>0</v>
      </c>
      <c r="GW13" s="148"/>
      <c r="GX13" s="93"/>
      <c r="GY13" s="93"/>
      <c r="GZ13" s="72">
        <f t="shared" si="17"/>
        <v>0</v>
      </c>
      <c r="HA13" s="99"/>
      <c r="HB13" s="93"/>
      <c r="HC13" s="93"/>
      <c r="HD13" s="72">
        <f t="shared" si="18"/>
        <v>0</v>
      </c>
      <c r="HE13" s="37">
        <f t="shared" si="19"/>
        <v>6</v>
      </c>
      <c r="HF13" s="97">
        <f t="shared" si="10"/>
        <v>23</v>
      </c>
    </row>
    <row r="14" spans="1:214" ht="19.5" customHeight="1" x14ac:dyDescent="0.2">
      <c r="A14" s="15">
        <v>9</v>
      </c>
      <c r="B14" s="19" t="s">
        <v>84</v>
      </c>
      <c r="C14" s="160"/>
      <c r="D14" s="57"/>
      <c r="E14" s="48">
        <v>2</v>
      </c>
      <c r="F14" s="29">
        <f t="shared" si="20"/>
        <v>2</v>
      </c>
      <c r="G14" s="160"/>
      <c r="H14" s="57"/>
      <c r="I14" s="87"/>
      <c r="J14" s="29">
        <f t="shared" si="21"/>
        <v>0</v>
      </c>
      <c r="K14" s="160"/>
      <c r="L14" s="74"/>
      <c r="M14" s="2">
        <v>1</v>
      </c>
      <c r="N14" s="29">
        <f t="shared" si="22"/>
        <v>1</v>
      </c>
      <c r="O14" s="167"/>
      <c r="P14" s="88"/>
      <c r="Q14" s="88"/>
      <c r="R14" s="29">
        <f t="shared" si="23"/>
        <v>0</v>
      </c>
      <c r="S14" s="167"/>
      <c r="T14" s="74"/>
      <c r="U14" s="2"/>
      <c r="V14" s="29">
        <f t="shared" si="24"/>
        <v>0</v>
      </c>
      <c r="W14" s="167"/>
      <c r="X14" s="74"/>
      <c r="Y14" s="74"/>
      <c r="Z14" s="29">
        <f t="shared" si="25"/>
        <v>0</v>
      </c>
      <c r="AA14" s="167"/>
      <c r="AB14" s="85"/>
      <c r="AC14" s="85"/>
      <c r="AD14" s="29">
        <f t="shared" si="26"/>
        <v>0</v>
      </c>
      <c r="AE14" s="168"/>
      <c r="AF14" s="74"/>
      <c r="AG14" s="74"/>
      <c r="AH14" s="29">
        <f t="shared" si="27"/>
        <v>0</v>
      </c>
      <c r="AI14" s="169"/>
      <c r="AJ14" s="74"/>
      <c r="AK14" s="74"/>
      <c r="AL14" s="29">
        <f t="shared" si="28"/>
        <v>0</v>
      </c>
      <c r="AM14" s="170"/>
      <c r="AN14" s="74"/>
      <c r="AO14" s="74"/>
      <c r="AP14" s="29">
        <f t="shared" si="29"/>
        <v>0</v>
      </c>
      <c r="AQ14" s="172"/>
      <c r="AR14" s="74"/>
      <c r="AS14" s="74">
        <v>2</v>
      </c>
      <c r="AT14" s="29">
        <f t="shared" si="30"/>
        <v>2</v>
      </c>
      <c r="AU14" s="173"/>
      <c r="AV14" s="74"/>
      <c r="AW14" s="74">
        <v>2</v>
      </c>
      <c r="AX14" s="72">
        <f t="shared" si="11"/>
        <v>2</v>
      </c>
      <c r="AY14" s="37">
        <f t="shared" si="0"/>
        <v>7</v>
      </c>
      <c r="AZ14" s="174"/>
      <c r="BA14" s="93"/>
      <c r="BB14" s="93">
        <v>2</v>
      </c>
      <c r="BC14" s="29">
        <f t="shared" si="31"/>
        <v>2</v>
      </c>
      <c r="BD14" s="174"/>
      <c r="BE14" s="93"/>
      <c r="BF14" s="93"/>
      <c r="BG14" s="29">
        <f t="shared" si="32"/>
        <v>0</v>
      </c>
      <c r="BH14" s="174"/>
      <c r="BI14" s="93"/>
      <c r="BJ14" s="93">
        <v>4</v>
      </c>
      <c r="BK14" s="29">
        <f t="shared" si="33"/>
        <v>4</v>
      </c>
      <c r="BL14" s="175"/>
      <c r="BM14" s="93"/>
      <c r="BN14" s="93">
        <v>1</v>
      </c>
      <c r="BO14" s="29">
        <f t="shared" si="34"/>
        <v>1</v>
      </c>
      <c r="BP14" s="150"/>
      <c r="BQ14" s="93"/>
      <c r="BR14" s="93"/>
      <c r="BS14" s="29">
        <f t="shared" si="35"/>
        <v>0</v>
      </c>
      <c r="BT14" s="179"/>
      <c r="BU14" s="93"/>
      <c r="BV14" s="93"/>
      <c r="BW14" s="29">
        <f t="shared" si="36"/>
        <v>0</v>
      </c>
      <c r="BX14" s="180"/>
      <c r="BY14" s="93"/>
      <c r="BZ14" s="93">
        <v>4</v>
      </c>
      <c r="CA14" s="29">
        <f t="shared" si="37"/>
        <v>4</v>
      </c>
      <c r="CB14" s="113"/>
      <c r="CC14" s="93"/>
      <c r="CD14" s="93"/>
      <c r="CE14" s="29">
        <f t="shared" si="38"/>
        <v>0</v>
      </c>
      <c r="CF14" s="118">
        <f t="shared" si="12"/>
        <v>11</v>
      </c>
      <c r="CG14" s="150"/>
      <c r="CH14" s="93"/>
      <c r="CI14" s="93">
        <v>1</v>
      </c>
      <c r="CJ14" s="72">
        <f t="shared" si="1"/>
        <v>1</v>
      </c>
      <c r="CK14" s="114"/>
      <c r="CL14" s="93"/>
      <c r="CM14" s="93"/>
      <c r="CN14" s="72">
        <f t="shared" si="2"/>
        <v>0</v>
      </c>
      <c r="CO14" s="125"/>
      <c r="CP14" s="93"/>
      <c r="CQ14" s="93"/>
      <c r="CR14" s="72">
        <f t="shared" si="3"/>
        <v>0</v>
      </c>
      <c r="CS14" s="129"/>
      <c r="CT14" s="129"/>
      <c r="CU14" s="129"/>
      <c r="CV14" s="72">
        <f t="shared" si="4"/>
        <v>0</v>
      </c>
      <c r="CW14" s="130"/>
      <c r="CX14" s="93"/>
      <c r="CY14" s="93"/>
      <c r="CZ14" s="72">
        <f t="shared" si="5"/>
        <v>0</v>
      </c>
      <c r="DA14" s="124">
        <f t="shared" si="13"/>
        <v>1</v>
      </c>
      <c r="DB14" s="37">
        <f t="shared" si="6"/>
        <v>12</v>
      </c>
      <c r="DC14" s="182"/>
      <c r="DD14" s="93"/>
      <c r="DE14" s="93"/>
      <c r="DF14" s="29">
        <f t="shared" si="39"/>
        <v>0</v>
      </c>
      <c r="DG14" s="182"/>
      <c r="DH14" s="93"/>
      <c r="DI14" s="93"/>
      <c r="DJ14" s="29">
        <f t="shared" si="40"/>
        <v>0</v>
      </c>
      <c r="DK14" s="183"/>
      <c r="DL14" s="93"/>
      <c r="DM14" s="93"/>
      <c r="DN14" s="29">
        <f t="shared" si="41"/>
        <v>0</v>
      </c>
      <c r="DO14" s="184"/>
      <c r="DP14" s="93"/>
      <c r="DQ14" s="93"/>
      <c r="DR14" s="29">
        <f t="shared" si="7"/>
        <v>0</v>
      </c>
      <c r="DS14" s="118">
        <f t="shared" si="14"/>
        <v>0</v>
      </c>
      <c r="DT14" s="185"/>
      <c r="DU14" s="93"/>
      <c r="DV14" s="93"/>
      <c r="DW14" s="29">
        <f t="shared" si="42"/>
        <v>0</v>
      </c>
      <c r="DX14" s="186"/>
      <c r="DY14" s="93"/>
      <c r="DZ14" s="93"/>
      <c r="EA14" s="29">
        <f t="shared" si="43"/>
        <v>0</v>
      </c>
      <c r="EB14" s="188"/>
      <c r="EC14" s="93"/>
      <c r="ED14" s="93">
        <v>1</v>
      </c>
      <c r="EE14" s="29">
        <f t="shared" si="44"/>
        <v>1</v>
      </c>
      <c r="EF14" s="93"/>
      <c r="EG14" s="93"/>
      <c r="EH14" s="93"/>
      <c r="EI14" s="29">
        <f t="shared" si="45"/>
        <v>0</v>
      </c>
      <c r="EJ14" s="132"/>
      <c r="EK14" s="93"/>
      <c r="EL14" s="93"/>
      <c r="EM14" s="29">
        <f t="shared" si="46"/>
        <v>0</v>
      </c>
      <c r="EN14" s="150"/>
      <c r="EO14" s="93"/>
      <c r="EP14" s="93"/>
      <c r="EQ14" s="29">
        <f t="shared" si="47"/>
        <v>0</v>
      </c>
      <c r="ER14" s="139"/>
      <c r="ES14" s="93"/>
      <c r="ET14" s="93"/>
      <c r="EU14" s="29">
        <f t="shared" si="48"/>
        <v>0</v>
      </c>
      <c r="EV14" s="188"/>
      <c r="EW14" s="93"/>
      <c r="EX14" s="93"/>
      <c r="EY14" s="72">
        <f t="shared" si="8"/>
        <v>0</v>
      </c>
      <c r="EZ14" s="188"/>
      <c r="FA14" s="93"/>
      <c r="FB14" s="93"/>
      <c r="FC14" s="72">
        <f t="shared" si="15"/>
        <v>0</v>
      </c>
      <c r="FD14" s="37">
        <f t="shared" si="9"/>
        <v>1</v>
      </c>
      <c r="FE14" s="192"/>
      <c r="FF14" s="93"/>
      <c r="FG14" s="93"/>
      <c r="FH14" s="29">
        <f t="shared" si="49"/>
        <v>0</v>
      </c>
      <c r="FI14" s="192"/>
      <c r="FJ14" s="93"/>
      <c r="FK14" s="93"/>
      <c r="FL14" s="29">
        <f t="shared" si="50"/>
        <v>0</v>
      </c>
      <c r="FM14" s="192"/>
      <c r="FN14" s="93"/>
      <c r="FO14" s="93">
        <v>1</v>
      </c>
      <c r="FP14" s="29">
        <f t="shared" si="51"/>
        <v>1</v>
      </c>
      <c r="FQ14" s="192"/>
      <c r="FR14" s="93"/>
      <c r="FS14" s="93"/>
      <c r="FT14" s="29">
        <f t="shared" si="52"/>
        <v>0</v>
      </c>
      <c r="FU14" s="197"/>
      <c r="FV14" s="93"/>
      <c r="FW14" s="93"/>
      <c r="FX14" s="29">
        <f t="shared" si="53"/>
        <v>0</v>
      </c>
      <c r="FY14" s="197"/>
      <c r="FZ14" s="93"/>
      <c r="GA14" s="93"/>
      <c r="GB14" s="29">
        <f t="shared" si="54"/>
        <v>0</v>
      </c>
      <c r="GC14" s="205"/>
      <c r="GD14" s="93"/>
      <c r="GE14" s="93"/>
      <c r="GF14" s="29">
        <f t="shared" si="55"/>
        <v>0</v>
      </c>
      <c r="GG14" s="206"/>
      <c r="GH14" s="93"/>
      <c r="GI14" s="93"/>
      <c r="GJ14" s="29">
        <f t="shared" si="56"/>
        <v>0</v>
      </c>
      <c r="GK14" s="207"/>
      <c r="GL14" s="93"/>
      <c r="GM14" s="93"/>
      <c r="GN14" s="29">
        <f t="shared" si="57"/>
        <v>0</v>
      </c>
      <c r="GO14" s="209"/>
      <c r="GP14" s="93"/>
      <c r="GQ14" s="93"/>
      <c r="GR14" s="29">
        <f t="shared" si="58"/>
        <v>0</v>
      </c>
      <c r="GS14" s="210"/>
      <c r="GT14" s="93"/>
      <c r="GU14" s="93"/>
      <c r="GV14" s="72">
        <f t="shared" si="16"/>
        <v>0</v>
      </c>
      <c r="GW14" s="148"/>
      <c r="GX14" s="93"/>
      <c r="GY14" s="93"/>
      <c r="GZ14" s="72">
        <f t="shared" si="17"/>
        <v>0</v>
      </c>
      <c r="HA14" s="99"/>
      <c r="HB14" s="93"/>
      <c r="HC14" s="93"/>
      <c r="HD14" s="72">
        <f t="shared" si="18"/>
        <v>0</v>
      </c>
      <c r="HE14" s="37">
        <f t="shared" si="19"/>
        <v>1</v>
      </c>
      <c r="HF14" s="97">
        <f t="shared" si="10"/>
        <v>21</v>
      </c>
    </row>
    <row r="15" spans="1:214" ht="18.75" customHeight="1" x14ac:dyDescent="0.2">
      <c r="A15" s="15">
        <v>10</v>
      </c>
      <c r="B15" s="19" t="s">
        <v>175</v>
      </c>
      <c r="C15" s="160"/>
      <c r="D15" s="57"/>
      <c r="E15" s="48"/>
      <c r="F15" s="29">
        <f t="shared" si="20"/>
        <v>0</v>
      </c>
      <c r="G15" s="160"/>
      <c r="H15" s="57"/>
      <c r="I15" s="87"/>
      <c r="J15" s="29">
        <f>G15+H15+I15</f>
        <v>0</v>
      </c>
      <c r="K15" s="160"/>
      <c r="L15" s="74"/>
      <c r="M15" s="40"/>
      <c r="N15" s="29"/>
      <c r="O15" s="167"/>
      <c r="P15" s="88"/>
      <c r="Q15" s="88"/>
      <c r="R15" s="29">
        <f>O15+P15+Q15</f>
        <v>0</v>
      </c>
      <c r="S15" s="167"/>
      <c r="T15" s="74"/>
      <c r="U15" s="40">
        <v>1</v>
      </c>
      <c r="V15" s="29">
        <f t="shared" si="24"/>
        <v>1</v>
      </c>
      <c r="W15" s="167"/>
      <c r="X15" s="74"/>
      <c r="Y15" s="74"/>
      <c r="Z15" s="29">
        <f t="shared" si="25"/>
        <v>0</v>
      </c>
      <c r="AA15" s="167"/>
      <c r="AB15" s="85"/>
      <c r="AC15" s="85"/>
      <c r="AD15" s="29">
        <f>AA15+AB15+AC15</f>
        <v>0</v>
      </c>
      <c r="AE15" s="168"/>
      <c r="AF15" s="74"/>
      <c r="AG15" s="74">
        <v>12</v>
      </c>
      <c r="AH15" s="29">
        <f>AE15+AF15+AG15</f>
        <v>12</v>
      </c>
      <c r="AI15" s="169"/>
      <c r="AJ15" s="74"/>
      <c r="AK15" s="74"/>
      <c r="AL15" s="29">
        <f t="shared" si="28"/>
        <v>0</v>
      </c>
      <c r="AM15" s="170"/>
      <c r="AN15" s="74"/>
      <c r="AO15" s="74"/>
      <c r="AP15" s="29">
        <f t="shared" si="29"/>
        <v>0</v>
      </c>
      <c r="AQ15" s="172"/>
      <c r="AR15" s="74"/>
      <c r="AS15" s="74"/>
      <c r="AT15" s="29">
        <f t="shared" si="30"/>
        <v>0</v>
      </c>
      <c r="AU15" s="173"/>
      <c r="AV15" s="74"/>
      <c r="AW15" s="74"/>
      <c r="AX15" s="72">
        <f t="shared" si="11"/>
        <v>0</v>
      </c>
      <c r="AY15" s="37">
        <f t="shared" si="0"/>
        <v>13</v>
      </c>
      <c r="AZ15" s="174"/>
      <c r="BA15" s="93"/>
      <c r="BB15" s="93">
        <v>1</v>
      </c>
      <c r="BC15" s="29">
        <f t="shared" si="31"/>
        <v>1</v>
      </c>
      <c r="BD15" s="174"/>
      <c r="BE15" s="93"/>
      <c r="BF15" s="93"/>
      <c r="BG15" s="29">
        <f t="shared" si="32"/>
        <v>0</v>
      </c>
      <c r="BH15" s="174"/>
      <c r="BI15" s="93"/>
      <c r="BJ15" s="93"/>
      <c r="BK15" s="29">
        <f t="shared" si="33"/>
        <v>0</v>
      </c>
      <c r="BL15" s="175"/>
      <c r="BM15" s="93"/>
      <c r="BN15" s="93"/>
      <c r="BO15" s="29">
        <f t="shared" si="34"/>
        <v>0</v>
      </c>
      <c r="BP15" s="150"/>
      <c r="BQ15" s="93"/>
      <c r="BR15" s="93"/>
      <c r="BS15" s="29">
        <f>BP15+BQ15+BR15</f>
        <v>0</v>
      </c>
      <c r="BT15" s="179"/>
      <c r="BU15" s="93"/>
      <c r="BV15" s="93"/>
      <c r="BW15" s="29">
        <f t="shared" si="36"/>
        <v>0</v>
      </c>
      <c r="BX15" s="180"/>
      <c r="BY15" s="93"/>
      <c r="BZ15" s="93"/>
      <c r="CA15" s="29">
        <f t="shared" si="37"/>
        <v>0</v>
      </c>
      <c r="CB15" s="113"/>
      <c r="CC15" s="93"/>
      <c r="CD15" s="93"/>
      <c r="CE15" s="29">
        <f t="shared" si="38"/>
        <v>0</v>
      </c>
      <c r="CF15" s="118">
        <f t="shared" si="12"/>
        <v>1</v>
      </c>
      <c r="CG15" s="150"/>
      <c r="CH15" s="93"/>
      <c r="CI15" s="93">
        <v>1</v>
      </c>
      <c r="CJ15" s="72">
        <f t="shared" si="1"/>
        <v>1</v>
      </c>
      <c r="CK15" s="114"/>
      <c r="CL15" s="93"/>
      <c r="CM15" s="93"/>
      <c r="CN15" s="72">
        <f t="shared" si="2"/>
        <v>0</v>
      </c>
      <c r="CO15" s="125"/>
      <c r="CP15" s="93"/>
      <c r="CQ15" s="93"/>
      <c r="CR15" s="72">
        <f t="shared" si="3"/>
        <v>0</v>
      </c>
      <c r="CS15" s="129"/>
      <c r="CT15" s="129"/>
      <c r="CU15" s="129"/>
      <c r="CV15" s="72">
        <f t="shared" si="4"/>
        <v>0</v>
      </c>
      <c r="CW15" s="130"/>
      <c r="CX15" s="93"/>
      <c r="CY15" s="93"/>
      <c r="CZ15" s="72">
        <f t="shared" si="5"/>
        <v>0</v>
      </c>
      <c r="DA15" s="124">
        <f t="shared" si="13"/>
        <v>1</v>
      </c>
      <c r="DB15" s="37">
        <f t="shared" si="6"/>
        <v>2</v>
      </c>
      <c r="DC15" s="182"/>
      <c r="DD15" s="93"/>
      <c r="DE15" s="93"/>
      <c r="DF15" s="29">
        <f>DC15+DD15+DE15</f>
        <v>0</v>
      </c>
      <c r="DG15" s="182"/>
      <c r="DH15" s="93"/>
      <c r="DI15" s="93"/>
      <c r="DJ15" s="29">
        <f>DG15+DH15+DI15</f>
        <v>0</v>
      </c>
      <c r="DK15" s="183"/>
      <c r="DL15" s="93"/>
      <c r="DM15" s="93"/>
      <c r="DN15" s="29"/>
      <c r="DO15" s="184"/>
      <c r="DP15" s="93"/>
      <c r="DQ15" s="93">
        <v>1</v>
      </c>
      <c r="DR15" s="29">
        <f t="shared" si="7"/>
        <v>1</v>
      </c>
      <c r="DS15" s="118">
        <f t="shared" si="14"/>
        <v>1</v>
      </c>
      <c r="DT15" s="185"/>
      <c r="DU15" s="93"/>
      <c r="DV15" s="93"/>
      <c r="DW15" s="29">
        <f t="shared" si="42"/>
        <v>0</v>
      </c>
      <c r="DX15" s="186"/>
      <c r="DY15" s="93"/>
      <c r="DZ15" s="93"/>
      <c r="EA15" s="29">
        <f t="shared" si="43"/>
        <v>0</v>
      </c>
      <c r="EB15" s="188"/>
      <c r="EC15" s="93"/>
      <c r="ED15" s="93"/>
      <c r="EE15" s="29">
        <f>EB15+EC15+ED15</f>
        <v>0</v>
      </c>
      <c r="EF15" s="93"/>
      <c r="EG15" s="93"/>
      <c r="EH15" s="93"/>
      <c r="EI15" s="29">
        <f>EF15+EG15+EH15</f>
        <v>0</v>
      </c>
      <c r="EJ15" s="132"/>
      <c r="EK15" s="93"/>
      <c r="EL15" s="93"/>
      <c r="EM15" s="29">
        <f t="shared" si="46"/>
        <v>0</v>
      </c>
      <c r="EN15" s="150"/>
      <c r="EO15" s="93"/>
      <c r="EP15" s="93">
        <v>2</v>
      </c>
      <c r="EQ15" s="29">
        <f t="shared" si="47"/>
        <v>2</v>
      </c>
      <c r="ER15" s="139"/>
      <c r="ES15" s="93"/>
      <c r="ET15" s="93"/>
      <c r="EU15" s="29">
        <f t="shared" si="48"/>
        <v>0</v>
      </c>
      <c r="EV15" s="188"/>
      <c r="EW15" s="93"/>
      <c r="EX15" s="93"/>
      <c r="EY15" s="72">
        <f t="shared" si="8"/>
        <v>0</v>
      </c>
      <c r="EZ15" s="188"/>
      <c r="FA15" s="93"/>
      <c r="FB15" s="93"/>
      <c r="FC15" s="72">
        <f t="shared" si="15"/>
        <v>0</v>
      </c>
      <c r="FD15" s="37">
        <f t="shared" si="9"/>
        <v>3</v>
      </c>
      <c r="FE15" s="192"/>
      <c r="FF15" s="93"/>
      <c r="FG15" s="93"/>
      <c r="FH15" s="29">
        <f>FE15+FF15+FG15</f>
        <v>0</v>
      </c>
      <c r="FI15" s="192"/>
      <c r="FJ15" s="93"/>
      <c r="FK15" s="93">
        <v>1</v>
      </c>
      <c r="FL15" s="29"/>
      <c r="FM15" s="192"/>
      <c r="FN15" s="93"/>
      <c r="FO15" s="93">
        <v>1</v>
      </c>
      <c r="FP15" s="29">
        <f>FM15+FN15+FO15</f>
        <v>1</v>
      </c>
      <c r="FQ15" s="192"/>
      <c r="FR15" s="93"/>
      <c r="FS15" s="93">
        <v>4</v>
      </c>
      <c r="FT15" s="29">
        <f t="shared" si="52"/>
        <v>4</v>
      </c>
      <c r="FU15" s="197"/>
      <c r="FV15" s="93"/>
      <c r="FW15" s="93">
        <v>3</v>
      </c>
      <c r="FX15" s="29">
        <f t="shared" si="53"/>
        <v>3</v>
      </c>
      <c r="FY15" s="197"/>
      <c r="FZ15" s="93"/>
      <c r="GA15" s="93"/>
      <c r="GB15" s="29">
        <f>FY15+FZ15+GA15</f>
        <v>0</v>
      </c>
      <c r="GC15" s="205"/>
      <c r="GD15" s="93"/>
      <c r="GE15" s="93">
        <v>4</v>
      </c>
      <c r="GF15" s="29">
        <f>GC15+GD15+GE15</f>
        <v>4</v>
      </c>
      <c r="GG15" s="206"/>
      <c r="GH15" s="93"/>
      <c r="GI15" s="93">
        <v>9</v>
      </c>
      <c r="GJ15" s="29">
        <f t="shared" si="56"/>
        <v>9</v>
      </c>
      <c r="GK15" s="207"/>
      <c r="GL15" s="93"/>
      <c r="GM15" s="93">
        <v>1</v>
      </c>
      <c r="GN15" s="29">
        <f t="shared" si="57"/>
        <v>1</v>
      </c>
      <c r="GO15" s="209"/>
      <c r="GP15" s="93"/>
      <c r="GQ15" s="93"/>
      <c r="GR15" s="29">
        <f t="shared" si="58"/>
        <v>0</v>
      </c>
      <c r="GS15" s="210"/>
      <c r="GT15" s="93"/>
      <c r="GU15" s="93"/>
      <c r="GV15" s="72">
        <f t="shared" si="16"/>
        <v>0</v>
      </c>
      <c r="GW15" s="148"/>
      <c r="GX15" s="93"/>
      <c r="GY15" s="93"/>
      <c r="GZ15" s="72">
        <f t="shared" si="17"/>
        <v>0</v>
      </c>
      <c r="HA15" s="99"/>
      <c r="HB15" s="93"/>
      <c r="HC15" s="93"/>
      <c r="HD15" s="72">
        <f t="shared" si="18"/>
        <v>0</v>
      </c>
      <c r="HE15" s="37">
        <f t="shared" si="19"/>
        <v>22</v>
      </c>
      <c r="HF15" s="97">
        <f t="shared" si="10"/>
        <v>40</v>
      </c>
    </row>
    <row r="16" spans="1:214" ht="18" customHeight="1" x14ac:dyDescent="0.2">
      <c r="A16" s="15">
        <v>11</v>
      </c>
      <c r="B16" s="18" t="s">
        <v>34</v>
      </c>
      <c r="C16" s="160"/>
      <c r="D16" s="57"/>
      <c r="E16" s="48">
        <v>3</v>
      </c>
      <c r="F16" s="29">
        <f t="shared" si="20"/>
        <v>3</v>
      </c>
      <c r="G16" s="160"/>
      <c r="H16" s="57"/>
      <c r="I16" s="87">
        <v>26</v>
      </c>
      <c r="J16" s="29">
        <f t="shared" si="21"/>
        <v>26</v>
      </c>
      <c r="K16" s="160"/>
      <c r="L16" s="74"/>
      <c r="M16" s="2">
        <v>5</v>
      </c>
      <c r="N16" s="29">
        <f t="shared" si="22"/>
        <v>5</v>
      </c>
      <c r="O16" s="167"/>
      <c r="P16" s="88"/>
      <c r="Q16" s="88">
        <v>10</v>
      </c>
      <c r="R16" s="29">
        <f t="shared" si="23"/>
        <v>10</v>
      </c>
      <c r="S16" s="167"/>
      <c r="T16" s="74"/>
      <c r="U16" s="2">
        <v>5</v>
      </c>
      <c r="V16" s="29">
        <f t="shared" si="24"/>
        <v>5</v>
      </c>
      <c r="W16" s="167"/>
      <c r="X16" s="74"/>
      <c r="Y16" s="74"/>
      <c r="Z16" s="29">
        <f t="shared" si="25"/>
        <v>0</v>
      </c>
      <c r="AA16" s="167"/>
      <c r="AB16" s="85"/>
      <c r="AC16" s="85">
        <v>49</v>
      </c>
      <c r="AD16" s="29">
        <f t="shared" si="26"/>
        <v>49</v>
      </c>
      <c r="AE16" s="168"/>
      <c r="AF16" s="74"/>
      <c r="AG16" s="74">
        <v>1</v>
      </c>
      <c r="AH16" s="29">
        <f>AE16+AF16+AG16</f>
        <v>1</v>
      </c>
      <c r="AI16" s="169"/>
      <c r="AJ16" s="74"/>
      <c r="AK16" s="74">
        <v>3</v>
      </c>
      <c r="AL16" s="29">
        <f t="shared" si="28"/>
        <v>3</v>
      </c>
      <c r="AM16" s="170"/>
      <c r="AN16" s="74"/>
      <c r="AO16" s="74">
        <v>7</v>
      </c>
      <c r="AP16" s="29">
        <f t="shared" si="29"/>
        <v>7</v>
      </c>
      <c r="AQ16" s="172"/>
      <c r="AR16" s="74"/>
      <c r="AS16" s="74">
        <v>31</v>
      </c>
      <c r="AT16" s="29">
        <f t="shared" si="30"/>
        <v>31</v>
      </c>
      <c r="AU16" s="173"/>
      <c r="AV16" s="74"/>
      <c r="AW16" s="74">
        <v>14</v>
      </c>
      <c r="AX16" s="72">
        <f t="shared" si="11"/>
        <v>14</v>
      </c>
      <c r="AY16" s="37">
        <f t="shared" si="0"/>
        <v>154</v>
      </c>
      <c r="AZ16" s="174"/>
      <c r="BA16" s="93"/>
      <c r="BB16" s="93">
        <v>9</v>
      </c>
      <c r="BC16" s="29">
        <f t="shared" si="31"/>
        <v>9</v>
      </c>
      <c r="BD16" s="174"/>
      <c r="BE16" s="93">
        <v>3</v>
      </c>
      <c r="BF16" s="93"/>
      <c r="BG16" s="29">
        <f t="shared" si="32"/>
        <v>3</v>
      </c>
      <c r="BH16" s="174"/>
      <c r="BI16" s="93"/>
      <c r="BJ16" s="93">
        <v>6</v>
      </c>
      <c r="BK16" s="29">
        <f t="shared" si="33"/>
        <v>6</v>
      </c>
      <c r="BL16" s="175"/>
      <c r="BM16" s="93"/>
      <c r="BN16" s="93"/>
      <c r="BO16" s="29">
        <f t="shared" si="34"/>
        <v>0</v>
      </c>
      <c r="BP16" s="150"/>
      <c r="BQ16" s="93"/>
      <c r="BR16" s="93">
        <v>14</v>
      </c>
      <c r="BS16" s="29">
        <f>BP16+BQ16+BR16</f>
        <v>14</v>
      </c>
      <c r="BT16" s="179"/>
      <c r="BU16" s="93"/>
      <c r="BV16" s="93">
        <v>1</v>
      </c>
      <c r="BW16" s="29">
        <f t="shared" si="36"/>
        <v>1</v>
      </c>
      <c r="BX16" s="180"/>
      <c r="BY16" s="93"/>
      <c r="BZ16" s="93">
        <v>7</v>
      </c>
      <c r="CA16" s="29">
        <f t="shared" si="37"/>
        <v>7</v>
      </c>
      <c r="CB16" s="113"/>
      <c r="CC16" s="93"/>
      <c r="CD16" s="93">
        <v>7</v>
      </c>
      <c r="CE16" s="29">
        <f t="shared" si="38"/>
        <v>7</v>
      </c>
      <c r="CF16" s="118">
        <f t="shared" si="12"/>
        <v>47</v>
      </c>
      <c r="CG16" s="150"/>
      <c r="CH16" s="93"/>
      <c r="CI16" s="93"/>
      <c r="CJ16" s="72">
        <f t="shared" si="1"/>
        <v>0</v>
      </c>
      <c r="CK16" s="114"/>
      <c r="CL16" s="93"/>
      <c r="CM16" s="93">
        <v>7</v>
      </c>
      <c r="CN16" s="72">
        <f t="shared" si="2"/>
        <v>7</v>
      </c>
      <c r="CO16" s="125"/>
      <c r="CP16" s="93"/>
      <c r="CQ16" s="93">
        <v>10</v>
      </c>
      <c r="CR16" s="72">
        <f t="shared" si="3"/>
        <v>10</v>
      </c>
      <c r="CS16" s="129"/>
      <c r="CT16" s="129"/>
      <c r="CU16" s="129">
        <v>18</v>
      </c>
      <c r="CV16" s="72">
        <f t="shared" si="4"/>
        <v>18</v>
      </c>
      <c r="CW16" s="130"/>
      <c r="CX16" s="93"/>
      <c r="CY16" s="93"/>
      <c r="CZ16" s="72">
        <f t="shared" si="5"/>
        <v>0</v>
      </c>
      <c r="DA16" s="124">
        <f t="shared" si="13"/>
        <v>35</v>
      </c>
      <c r="DB16" s="37">
        <f t="shared" si="6"/>
        <v>82</v>
      </c>
      <c r="DC16" s="182"/>
      <c r="DD16" s="93"/>
      <c r="DE16" s="93">
        <v>4</v>
      </c>
      <c r="DF16" s="29">
        <f t="shared" ref="DF16" si="59">DC16+DD16+DE16</f>
        <v>4</v>
      </c>
      <c r="DG16" s="182"/>
      <c r="DH16" s="93"/>
      <c r="DI16" s="93"/>
      <c r="DJ16" s="29">
        <f t="shared" ref="DJ16" si="60">DG16+DH16+DI16</f>
        <v>0</v>
      </c>
      <c r="DK16" s="183"/>
      <c r="DL16" s="93"/>
      <c r="DM16" s="93"/>
      <c r="DN16" s="29">
        <f t="shared" ref="DN16" si="61">DK16+DL16+DM16</f>
        <v>0</v>
      </c>
      <c r="DO16" s="184"/>
      <c r="DP16" s="93"/>
      <c r="DQ16" s="93">
        <v>18</v>
      </c>
      <c r="DR16" s="29">
        <f t="shared" si="7"/>
        <v>18</v>
      </c>
      <c r="DS16" s="118">
        <f t="shared" si="14"/>
        <v>22</v>
      </c>
      <c r="DT16" s="185"/>
      <c r="DU16" s="93"/>
      <c r="DV16" s="93"/>
      <c r="DW16" s="29">
        <f t="shared" si="42"/>
        <v>0</v>
      </c>
      <c r="DX16" s="186"/>
      <c r="DY16" s="93"/>
      <c r="DZ16" s="93">
        <v>29</v>
      </c>
      <c r="EA16" s="29">
        <f t="shared" si="43"/>
        <v>29</v>
      </c>
      <c r="EB16" s="188"/>
      <c r="EC16" s="93"/>
      <c r="ED16" s="93">
        <v>1</v>
      </c>
      <c r="EE16" s="29">
        <f t="shared" ref="EE16:EE25" si="62">EB16+EC16+ED16</f>
        <v>1</v>
      </c>
      <c r="EF16" s="93"/>
      <c r="EG16" s="93"/>
      <c r="EH16" s="93">
        <v>8</v>
      </c>
      <c r="EI16" s="29">
        <f>EF16+EG16+EH16</f>
        <v>8</v>
      </c>
      <c r="EJ16" s="132"/>
      <c r="EK16" s="93"/>
      <c r="EL16" s="93">
        <v>4</v>
      </c>
      <c r="EM16" s="29">
        <f t="shared" si="46"/>
        <v>4</v>
      </c>
      <c r="EN16" s="150"/>
      <c r="EO16" s="93"/>
      <c r="EP16" s="93"/>
      <c r="EQ16" s="29">
        <f t="shared" si="47"/>
        <v>0</v>
      </c>
      <c r="ER16" s="139"/>
      <c r="ES16" s="93"/>
      <c r="ET16" s="93"/>
      <c r="EU16" s="29">
        <f t="shared" si="48"/>
        <v>0</v>
      </c>
      <c r="EV16" s="188"/>
      <c r="EW16" s="93"/>
      <c r="EX16" s="93"/>
      <c r="EY16" s="72">
        <f t="shared" si="8"/>
        <v>0</v>
      </c>
      <c r="EZ16" s="188"/>
      <c r="FA16" s="93"/>
      <c r="FB16" s="93"/>
      <c r="FC16" s="72">
        <f t="shared" si="15"/>
        <v>0</v>
      </c>
      <c r="FD16" s="37">
        <f t="shared" si="9"/>
        <v>64</v>
      </c>
      <c r="FE16" s="192"/>
      <c r="FF16" s="93"/>
      <c r="FG16" s="93"/>
      <c r="FH16" s="29">
        <f t="shared" ref="FH16" si="63">FE16+FF16+FG16</f>
        <v>0</v>
      </c>
      <c r="FI16" s="192"/>
      <c r="FJ16" s="93"/>
      <c r="FK16" s="93">
        <v>8</v>
      </c>
      <c r="FL16" s="29">
        <f t="shared" ref="FL16" si="64">FI16+FJ16+FK16</f>
        <v>8</v>
      </c>
      <c r="FM16" s="192"/>
      <c r="FN16" s="93"/>
      <c r="FO16" s="93">
        <v>22</v>
      </c>
      <c r="FP16" s="29">
        <f t="shared" ref="FP16" si="65">FM16+FN16+FO16</f>
        <v>22</v>
      </c>
      <c r="FQ16" s="192"/>
      <c r="FR16" s="93"/>
      <c r="FS16" s="93">
        <v>10</v>
      </c>
      <c r="FT16" s="29">
        <f t="shared" si="52"/>
        <v>10</v>
      </c>
      <c r="FU16" s="197"/>
      <c r="FV16" s="93"/>
      <c r="FW16" s="93">
        <v>7</v>
      </c>
      <c r="FX16" s="29">
        <f t="shared" si="53"/>
        <v>7</v>
      </c>
      <c r="FY16" s="197"/>
      <c r="FZ16" s="93"/>
      <c r="GA16" s="93">
        <v>8</v>
      </c>
      <c r="GB16" s="29">
        <f t="shared" ref="GB16:GB25" si="66">FY16+FZ16+GA16</f>
        <v>8</v>
      </c>
      <c r="GC16" s="205"/>
      <c r="GD16" s="93"/>
      <c r="GE16" s="93">
        <v>6</v>
      </c>
      <c r="GF16" s="29">
        <f>GC16+GD16+GE16</f>
        <v>6</v>
      </c>
      <c r="GG16" s="206"/>
      <c r="GH16" s="93"/>
      <c r="GI16" s="93">
        <v>23</v>
      </c>
      <c r="GJ16" s="29">
        <f t="shared" si="56"/>
        <v>23</v>
      </c>
      <c r="GK16" s="207"/>
      <c r="GL16" s="93"/>
      <c r="GM16" s="93">
        <v>4</v>
      </c>
      <c r="GN16" s="29">
        <f t="shared" si="57"/>
        <v>4</v>
      </c>
      <c r="GO16" s="209"/>
      <c r="GP16" s="93"/>
      <c r="GQ16" s="93"/>
      <c r="GR16" s="29">
        <f t="shared" si="58"/>
        <v>0</v>
      </c>
      <c r="GS16" s="210"/>
      <c r="GT16" s="93"/>
      <c r="GU16" s="93"/>
      <c r="GV16" s="72">
        <f t="shared" si="16"/>
        <v>0</v>
      </c>
      <c r="GW16" s="148"/>
      <c r="GX16" s="93"/>
      <c r="GY16" s="93"/>
      <c r="GZ16" s="72">
        <f t="shared" si="17"/>
        <v>0</v>
      </c>
      <c r="HA16" s="99"/>
      <c r="HB16" s="93"/>
      <c r="HC16" s="93"/>
      <c r="HD16" s="72">
        <f t="shared" si="18"/>
        <v>0</v>
      </c>
      <c r="HE16" s="37">
        <f t="shared" si="19"/>
        <v>88</v>
      </c>
      <c r="HF16" s="97">
        <f t="shared" si="10"/>
        <v>388</v>
      </c>
    </row>
    <row r="17" spans="1:214" ht="19.5" customHeight="1" x14ac:dyDescent="0.2">
      <c r="A17" s="15">
        <v>12</v>
      </c>
      <c r="B17" s="18" t="s">
        <v>33</v>
      </c>
      <c r="C17" s="160"/>
      <c r="D17" s="57"/>
      <c r="E17" s="54"/>
      <c r="F17" s="29">
        <f>C17+D17+E17</f>
        <v>0</v>
      </c>
      <c r="G17" s="160"/>
      <c r="H17" s="57"/>
      <c r="I17" s="87"/>
      <c r="J17" s="29">
        <f>G17+H17+I17</f>
        <v>0</v>
      </c>
      <c r="K17" s="160"/>
      <c r="L17" s="74"/>
      <c r="M17" s="54"/>
      <c r="N17" s="29"/>
      <c r="O17" s="167"/>
      <c r="P17" s="88"/>
      <c r="Q17" s="88"/>
      <c r="R17" s="29"/>
      <c r="S17" s="167"/>
      <c r="T17" s="74"/>
      <c r="U17" s="54"/>
      <c r="V17" s="29">
        <f>S17+T17+U17</f>
        <v>0</v>
      </c>
      <c r="W17" s="167"/>
      <c r="X17" s="74"/>
      <c r="Y17" s="74"/>
      <c r="Z17" s="29">
        <f t="shared" si="25"/>
        <v>0</v>
      </c>
      <c r="AA17" s="167"/>
      <c r="AB17" s="85"/>
      <c r="AC17" s="85">
        <v>49</v>
      </c>
      <c r="AD17" s="29">
        <f t="shared" si="26"/>
        <v>49</v>
      </c>
      <c r="AE17" s="168"/>
      <c r="AF17" s="74"/>
      <c r="AG17" s="74"/>
      <c r="AH17" s="29">
        <f>AE17+AF17+AG17</f>
        <v>0</v>
      </c>
      <c r="AI17" s="169"/>
      <c r="AJ17" s="74"/>
      <c r="AK17" s="74"/>
      <c r="AL17" s="29">
        <f>AI17+AJ17+AK17</f>
        <v>0</v>
      </c>
      <c r="AM17" s="170"/>
      <c r="AN17" s="74"/>
      <c r="AO17" s="74"/>
      <c r="AP17" s="29">
        <f>AM17+AN17+AO17</f>
        <v>0</v>
      </c>
      <c r="AQ17" s="172"/>
      <c r="AR17" s="74"/>
      <c r="AS17" s="74"/>
      <c r="AT17" s="29">
        <f t="shared" si="30"/>
        <v>0</v>
      </c>
      <c r="AU17" s="173"/>
      <c r="AV17" s="74"/>
      <c r="AW17" s="74"/>
      <c r="AX17" s="72">
        <f t="shared" si="11"/>
        <v>0</v>
      </c>
      <c r="AY17" s="37">
        <f t="shared" si="0"/>
        <v>49</v>
      </c>
      <c r="AZ17" s="174"/>
      <c r="BA17" s="93"/>
      <c r="BB17" s="93"/>
      <c r="BC17" s="29"/>
      <c r="BD17" s="174"/>
      <c r="BE17" s="93"/>
      <c r="BF17" s="93"/>
      <c r="BG17" s="29"/>
      <c r="BH17" s="174"/>
      <c r="BI17" s="93"/>
      <c r="BJ17" s="93"/>
      <c r="BK17" s="29"/>
      <c r="BL17" s="175"/>
      <c r="BM17" s="93"/>
      <c r="BN17" s="93"/>
      <c r="BO17" s="29"/>
      <c r="BP17" s="150"/>
      <c r="BQ17" s="93"/>
      <c r="BR17" s="93"/>
      <c r="BS17" s="29">
        <f>BP17+BQ17+BR17</f>
        <v>0</v>
      </c>
      <c r="BT17" s="179"/>
      <c r="BU17" s="93"/>
      <c r="BV17" s="93"/>
      <c r="BW17" s="29">
        <f>BT17+BU17+BV17</f>
        <v>0</v>
      </c>
      <c r="BX17" s="180"/>
      <c r="BY17" s="93"/>
      <c r="BZ17" s="93"/>
      <c r="CA17" s="29">
        <f>BX17+BY17+BZ17</f>
        <v>0</v>
      </c>
      <c r="CB17" s="113"/>
      <c r="CC17" s="93"/>
      <c r="CD17" s="93"/>
      <c r="CE17" s="29">
        <f t="shared" si="38"/>
        <v>0</v>
      </c>
      <c r="CF17" s="118">
        <f t="shared" si="12"/>
        <v>0</v>
      </c>
      <c r="CG17" s="150"/>
      <c r="CH17" s="93"/>
      <c r="CI17" s="93"/>
      <c r="CJ17" s="72">
        <f t="shared" si="1"/>
        <v>0</v>
      </c>
      <c r="CK17" s="114"/>
      <c r="CL17" s="93"/>
      <c r="CM17" s="93"/>
      <c r="CN17" s="72">
        <f t="shared" si="2"/>
        <v>0</v>
      </c>
      <c r="CO17" s="125"/>
      <c r="CP17" s="93"/>
      <c r="CQ17" s="93"/>
      <c r="CR17" s="72">
        <f t="shared" si="3"/>
        <v>0</v>
      </c>
      <c r="CS17" s="129"/>
      <c r="CT17" s="129"/>
      <c r="CU17" s="129"/>
      <c r="CV17" s="72">
        <f t="shared" si="4"/>
        <v>0</v>
      </c>
      <c r="CW17" s="130"/>
      <c r="CX17" s="93"/>
      <c r="CY17" s="93"/>
      <c r="CZ17" s="72">
        <f t="shared" si="5"/>
        <v>0</v>
      </c>
      <c r="DA17" s="124">
        <f t="shared" si="13"/>
        <v>0</v>
      </c>
      <c r="DB17" s="37">
        <f t="shared" si="6"/>
        <v>0</v>
      </c>
      <c r="DC17" s="182"/>
      <c r="DD17" s="93"/>
      <c r="DE17" s="93"/>
      <c r="DF17" s="29"/>
      <c r="DG17" s="182"/>
      <c r="DH17" s="93"/>
      <c r="DI17" s="93"/>
      <c r="DJ17" s="29"/>
      <c r="DK17" s="183"/>
      <c r="DL17" s="93"/>
      <c r="DM17" s="93"/>
      <c r="DN17" s="29"/>
      <c r="DO17" s="184"/>
      <c r="DP17" s="93"/>
      <c r="DQ17" s="93"/>
      <c r="DR17" s="29"/>
      <c r="DS17" s="118">
        <f t="shared" si="14"/>
        <v>0</v>
      </c>
      <c r="DT17" s="185"/>
      <c r="DU17" s="93"/>
      <c r="DV17" s="93"/>
      <c r="DW17" s="29">
        <f>DT17+DU17+DV17</f>
        <v>0</v>
      </c>
      <c r="DX17" s="186"/>
      <c r="DY17" s="93"/>
      <c r="DZ17" s="93"/>
      <c r="EA17" s="29">
        <f t="shared" si="43"/>
        <v>0</v>
      </c>
      <c r="EB17" s="188"/>
      <c r="EC17" s="93"/>
      <c r="ED17" s="93"/>
      <c r="EE17" s="29">
        <f t="shared" si="62"/>
        <v>0</v>
      </c>
      <c r="EF17" s="93"/>
      <c r="EG17" s="93"/>
      <c r="EH17" s="93"/>
      <c r="EI17" s="29">
        <f>EF17+EG17+EH17</f>
        <v>0</v>
      </c>
      <c r="EJ17" s="132"/>
      <c r="EK17" s="93"/>
      <c r="EL17" s="93"/>
      <c r="EM17" s="29">
        <f>EJ17+EK17+EL17</f>
        <v>0</v>
      </c>
      <c r="EN17" s="150"/>
      <c r="EO17" s="93"/>
      <c r="EP17" s="93"/>
      <c r="EQ17" s="29">
        <f>EN17+EO17+EP17</f>
        <v>0</v>
      </c>
      <c r="ER17" s="139"/>
      <c r="ES17" s="93"/>
      <c r="ET17" s="93"/>
      <c r="EU17" s="29">
        <f t="shared" si="48"/>
        <v>0</v>
      </c>
      <c r="EV17" s="188"/>
      <c r="EW17" s="93"/>
      <c r="EX17" s="93"/>
      <c r="EY17" s="72">
        <f t="shared" si="8"/>
        <v>0</v>
      </c>
      <c r="EZ17" s="188"/>
      <c r="FA17" s="93"/>
      <c r="FB17" s="93"/>
      <c r="FC17" s="72">
        <f t="shared" si="15"/>
        <v>0</v>
      </c>
      <c r="FD17" s="37">
        <f t="shared" si="9"/>
        <v>0</v>
      </c>
      <c r="FE17" s="192"/>
      <c r="FF17" s="93"/>
      <c r="FG17" s="93"/>
      <c r="FH17" s="29"/>
      <c r="FI17" s="192"/>
      <c r="FJ17" s="93"/>
      <c r="FK17" s="93"/>
      <c r="FL17" s="29"/>
      <c r="FM17" s="192"/>
      <c r="FN17" s="93"/>
      <c r="FO17" s="93"/>
      <c r="FP17" s="29"/>
      <c r="FQ17" s="192"/>
      <c r="FR17" s="93"/>
      <c r="FS17" s="93"/>
      <c r="FT17" s="29">
        <f>FQ17+FR17+FS17</f>
        <v>0</v>
      </c>
      <c r="FU17" s="197"/>
      <c r="FV17" s="93"/>
      <c r="FW17" s="93"/>
      <c r="FX17" s="29">
        <f t="shared" si="53"/>
        <v>0</v>
      </c>
      <c r="FY17" s="197"/>
      <c r="FZ17" s="93"/>
      <c r="GA17" s="93"/>
      <c r="GB17" s="29">
        <f t="shared" si="66"/>
        <v>0</v>
      </c>
      <c r="GC17" s="205"/>
      <c r="GD17" s="93"/>
      <c r="GE17" s="93"/>
      <c r="GF17" s="29">
        <f>GC17+GD17+GE17</f>
        <v>0</v>
      </c>
      <c r="GG17" s="206"/>
      <c r="GH17" s="93"/>
      <c r="GI17" s="93"/>
      <c r="GJ17" s="29">
        <f>GG17+GH17+GI17</f>
        <v>0</v>
      </c>
      <c r="GK17" s="207"/>
      <c r="GL17" s="93"/>
      <c r="GM17" s="93"/>
      <c r="GN17" s="29">
        <f>GK17+GL17+GM17</f>
        <v>0</v>
      </c>
      <c r="GO17" s="209"/>
      <c r="GP17" s="93"/>
      <c r="GQ17" s="93"/>
      <c r="GR17" s="29">
        <f t="shared" si="58"/>
        <v>0</v>
      </c>
      <c r="GS17" s="210"/>
      <c r="GT17" s="93"/>
      <c r="GU17" s="93"/>
      <c r="GV17" s="72">
        <f t="shared" si="16"/>
        <v>0</v>
      </c>
      <c r="GW17" s="148"/>
      <c r="GX17" s="93"/>
      <c r="GY17" s="93"/>
      <c r="GZ17" s="72">
        <f t="shared" si="17"/>
        <v>0</v>
      </c>
      <c r="HA17" s="99"/>
      <c r="HB17" s="93"/>
      <c r="HC17" s="93"/>
      <c r="HD17" s="72">
        <f t="shared" si="18"/>
        <v>0</v>
      </c>
      <c r="HE17" s="37">
        <f t="shared" si="19"/>
        <v>0</v>
      </c>
      <c r="HF17" s="97">
        <f t="shared" si="10"/>
        <v>49</v>
      </c>
    </row>
    <row r="18" spans="1:214" ht="19.5" customHeight="1" x14ac:dyDescent="0.2">
      <c r="A18" s="15">
        <v>13</v>
      </c>
      <c r="B18" s="19" t="s">
        <v>60</v>
      </c>
      <c r="C18" s="160"/>
      <c r="D18" s="57"/>
      <c r="E18" s="54"/>
      <c r="F18" s="29">
        <f t="shared" si="20"/>
        <v>0</v>
      </c>
      <c r="G18" s="160"/>
      <c r="H18" s="57"/>
      <c r="I18" s="87">
        <v>3</v>
      </c>
      <c r="J18" s="29">
        <f t="shared" ref="J18:J25" si="67">G18+H18+I18</f>
        <v>3</v>
      </c>
      <c r="K18" s="160"/>
      <c r="L18" s="74"/>
      <c r="M18" s="54"/>
      <c r="N18" s="29">
        <f t="shared" ref="N18:N25" si="68">K18+L18+M18</f>
        <v>0</v>
      </c>
      <c r="O18" s="167"/>
      <c r="P18" s="88"/>
      <c r="Q18" s="88">
        <v>7</v>
      </c>
      <c r="R18" s="29">
        <f t="shared" ref="R18:R25" si="69">O18+P18+Q18</f>
        <v>7</v>
      </c>
      <c r="S18" s="167"/>
      <c r="T18" s="74"/>
      <c r="U18" s="54">
        <v>4</v>
      </c>
      <c r="V18" s="29">
        <f t="shared" ref="V18:V25" si="70">S18+T18+U18</f>
        <v>4</v>
      </c>
      <c r="W18" s="167"/>
      <c r="X18" s="74"/>
      <c r="Y18" s="74">
        <v>22</v>
      </c>
      <c r="Z18" s="29">
        <f t="shared" ref="Z18:Z25" si="71">W18+X18+Y18</f>
        <v>22</v>
      </c>
      <c r="AA18" s="167"/>
      <c r="AB18" s="85"/>
      <c r="AC18" s="85">
        <v>4</v>
      </c>
      <c r="AD18" s="29">
        <f t="shared" ref="AD18:AD25" si="72">AA18+AB18+AC18</f>
        <v>4</v>
      </c>
      <c r="AE18" s="168"/>
      <c r="AF18" s="74"/>
      <c r="AG18" s="74">
        <v>18</v>
      </c>
      <c r="AH18" s="29">
        <f t="shared" ref="AH18:AH25" si="73">AE18+AF18+AG18</f>
        <v>18</v>
      </c>
      <c r="AI18" s="169"/>
      <c r="AJ18" s="74"/>
      <c r="AK18" s="74">
        <v>1</v>
      </c>
      <c r="AL18" s="29">
        <f t="shared" ref="AL18:AL25" si="74">AI18+AJ18+AK18</f>
        <v>1</v>
      </c>
      <c r="AM18" s="170"/>
      <c r="AN18" s="74"/>
      <c r="AO18" s="74">
        <v>1</v>
      </c>
      <c r="AP18" s="29">
        <f t="shared" ref="AP18:AP25" si="75">AM18+AN18+AO18</f>
        <v>1</v>
      </c>
      <c r="AQ18" s="172"/>
      <c r="AR18" s="74"/>
      <c r="AS18" s="74">
        <v>5</v>
      </c>
      <c r="AT18" s="29">
        <f t="shared" ref="AT18:AT25" si="76">AQ18+AR18+AS18</f>
        <v>5</v>
      </c>
      <c r="AU18" s="173"/>
      <c r="AV18" s="74"/>
      <c r="AW18" s="74"/>
      <c r="AX18" s="72">
        <f t="shared" si="11"/>
        <v>0</v>
      </c>
      <c r="AY18" s="37">
        <f t="shared" si="0"/>
        <v>65</v>
      </c>
      <c r="AZ18" s="174"/>
      <c r="BA18" s="93"/>
      <c r="BB18" s="93"/>
      <c r="BC18" s="29">
        <f t="shared" ref="BC18:BC25" si="77">AZ18+BA18+BB18</f>
        <v>0</v>
      </c>
      <c r="BD18" s="174"/>
      <c r="BE18" s="93"/>
      <c r="BF18" s="93"/>
      <c r="BG18" s="29">
        <f t="shared" ref="BG18:BG25" si="78">BD18+BE18+BF18</f>
        <v>0</v>
      </c>
      <c r="BH18" s="174"/>
      <c r="BI18" s="93"/>
      <c r="BJ18" s="93"/>
      <c r="BK18" s="29">
        <f t="shared" ref="BK18:BK25" si="79">BH18+BI18+BJ18</f>
        <v>0</v>
      </c>
      <c r="BL18" s="175"/>
      <c r="BM18" s="93"/>
      <c r="BN18" s="93"/>
      <c r="BO18" s="29">
        <f t="shared" ref="BO18:BO25" si="80">BL18+BM18+BN18</f>
        <v>0</v>
      </c>
      <c r="BP18" s="150"/>
      <c r="BQ18" s="93"/>
      <c r="BR18" s="93">
        <v>1</v>
      </c>
      <c r="BS18" s="29">
        <f t="shared" ref="BS18:BS25" si="81">BP18+BQ18+BR18</f>
        <v>1</v>
      </c>
      <c r="BT18" s="179"/>
      <c r="BU18" s="93"/>
      <c r="BV18" s="93"/>
      <c r="BW18" s="29">
        <f t="shared" ref="BW18:BW25" si="82">BT18+BU18+BV18</f>
        <v>0</v>
      </c>
      <c r="BX18" s="180"/>
      <c r="BY18" s="93"/>
      <c r="BZ18" s="93">
        <v>2</v>
      </c>
      <c r="CA18" s="29">
        <f t="shared" ref="CA18:CA25" si="83">BX18+BY18+BZ18</f>
        <v>2</v>
      </c>
      <c r="CB18" s="113"/>
      <c r="CC18" s="93"/>
      <c r="CD18" s="93">
        <v>4</v>
      </c>
      <c r="CE18" s="29">
        <f t="shared" si="38"/>
        <v>4</v>
      </c>
      <c r="CF18" s="118">
        <f t="shared" si="12"/>
        <v>7</v>
      </c>
      <c r="CG18" s="150"/>
      <c r="CH18" s="93"/>
      <c r="CI18" s="93">
        <v>2</v>
      </c>
      <c r="CJ18" s="72">
        <f t="shared" si="1"/>
        <v>2</v>
      </c>
      <c r="CK18" s="114"/>
      <c r="CL18" s="93"/>
      <c r="CM18" s="93">
        <v>7</v>
      </c>
      <c r="CN18" s="72">
        <f t="shared" si="2"/>
        <v>7</v>
      </c>
      <c r="CO18" s="125"/>
      <c r="CP18" s="93"/>
      <c r="CQ18" s="93">
        <v>1</v>
      </c>
      <c r="CR18" s="72">
        <f t="shared" si="3"/>
        <v>1</v>
      </c>
      <c r="CS18" s="129"/>
      <c r="CT18" s="129"/>
      <c r="CU18" s="129"/>
      <c r="CV18" s="72">
        <f t="shared" si="4"/>
        <v>0</v>
      </c>
      <c r="CW18" s="130"/>
      <c r="CX18" s="93"/>
      <c r="CY18" s="93"/>
      <c r="CZ18" s="72">
        <f t="shared" si="5"/>
        <v>0</v>
      </c>
      <c r="DA18" s="124">
        <f t="shared" si="13"/>
        <v>10</v>
      </c>
      <c r="DB18" s="37">
        <f t="shared" si="6"/>
        <v>17</v>
      </c>
      <c r="DC18" s="182"/>
      <c r="DD18" s="93"/>
      <c r="DE18" s="93"/>
      <c r="DF18" s="29">
        <f t="shared" ref="DF18:DF25" si="84">DC18+DD18+DE18</f>
        <v>0</v>
      </c>
      <c r="DG18" s="182"/>
      <c r="DH18" s="93"/>
      <c r="DI18" s="93"/>
      <c r="DJ18" s="29">
        <f t="shared" ref="DJ18:DJ25" si="85">DG18+DH18+DI18</f>
        <v>0</v>
      </c>
      <c r="DK18" s="183"/>
      <c r="DL18" s="93"/>
      <c r="DM18" s="93"/>
      <c r="DN18" s="29">
        <f t="shared" ref="DN18:DN25" si="86">DK18+DL18+DM18</f>
        <v>0</v>
      </c>
      <c r="DO18" s="184"/>
      <c r="DP18" s="93"/>
      <c r="DQ18" s="93"/>
      <c r="DR18" s="29">
        <f t="shared" ref="DR18:DR36" si="87">DO18+DP18+DQ18</f>
        <v>0</v>
      </c>
      <c r="DS18" s="118">
        <f t="shared" si="14"/>
        <v>0</v>
      </c>
      <c r="DT18" s="185"/>
      <c r="DU18" s="93"/>
      <c r="DV18" s="93"/>
      <c r="DW18" s="29">
        <f t="shared" ref="DW18:DW25" si="88">DT18+DU18+DV18</f>
        <v>0</v>
      </c>
      <c r="DX18" s="186"/>
      <c r="DY18" s="93"/>
      <c r="DZ18" s="93">
        <v>1</v>
      </c>
      <c r="EA18" s="29">
        <f t="shared" si="43"/>
        <v>1</v>
      </c>
      <c r="EB18" s="188"/>
      <c r="EC18" s="93"/>
      <c r="ED18" s="93"/>
      <c r="EE18" s="29">
        <f t="shared" si="62"/>
        <v>0</v>
      </c>
      <c r="EF18" s="93"/>
      <c r="EG18" s="93"/>
      <c r="EH18" s="93"/>
      <c r="EI18" s="29">
        <f t="shared" ref="EI18:EI25" si="89">EF18+EG18+EH18</f>
        <v>0</v>
      </c>
      <c r="EJ18" s="132"/>
      <c r="EK18" s="93"/>
      <c r="EL18" s="93">
        <v>3</v>
      </c>
      <c r="EM18" s="29">
        <f t="shared" ref="EM18:EM25" si="90">EJ18+EK18+EL18</f>
        <v>3</v>
      </c>
      <c r="EN18" s="150"/>
      <c r="EO18" s="93"/>
      <c r="EP18" s="93"/>
      <c r="EQ18" s="29">
        <f t="shared" ref="EQ18:EQ25" si="91">EN18+EO18+EP18</f>
        <v>0</v>
      </c>
      <c r="ER18" s="139"/>
      <c r="ES18" s="93"/>
      <c r="ET18" s="93"/>
      <c r="EU18" s="29">
        <f t="shared" si="48"/>
        <v>0</v>
      </c>
      <c r="EV18" s="188"/>
      <c r="EW18" s="93"/>
      <c r="EX18" s="93"/>
      <c r="EY18" s="72">
        <f t="shared" si="8"/>
        <v>0</v>
      </c>
      <c r="EZ18" s="188"/>
      <c r="FA18" s="93"/>
      <c r="FB18" s="93"/>
      <c r="FC18" s="72">
        <f t="shared" si="15"/>
        <v>0</v>
      </c>
      <c r="FD18" s="37">
        <f t="shared" si="9"/>
        <v>4</v>
      </c>
      <c r="FE18" s="192"/>
      <c r="FF18" s="93"/>
      <c r="FG18" s="93"/>
      <c r="FH18" s="29">
        <f t="shared" ref="FH18:FH25" si="92">FE18+FF18+FG18</f>
        <v>0</v>
      </c>
      <c r="FI18" s="192"/>
      <c r="FJ18" s="93"/>
      <c r="FK18" s="93"/>
      <c r="FL18" s="29">
        <f t="shared" ref="FL18:FL25" si="93">FI18+FJ18+FK18</f>
        <v>0</v>
      </c>
      <c r="FM18" s="192"/>
      <c r="FN18" s="93"/>
      <c r="FO18" s="93">
        <v>6</v>
      </c>
      <c r="FP18" s="29">
        <f t="shared" ref="FP18:FP25" si="94">FM18+FN18+FO18</f>
        <v>6</v>
      </c>
      <c r="FQ18" s="192"/>
      <c r="FR18" s="93"/>
      <c r="FS18" s="93"/>
      <c r="FT18" s="29">
        <f t="shared" ref="FT18:FT25" si="95">FQ18+FR18+FS18</f>
        <v>0</v>
      </c>
      <c r="FU18" s="197"/>
      <c r="FV18" s="93"/>
      <c r="FW18" s="93"/>
      <c r="FX18" s="29">
        <f t="shared" si="53"/>
        <v>0</v>
      </c>
      <c r="FY18" s="197"/>
      <c r="FZ18" s="93"/>
      <c r="GA18" s="93"/>
      <c r="GB18" s="29">
        <f t="shared" si="66"/>
        <v>0</v>
      </c>
      <c r="GC18" s="205"/>
      <c r="GD18" s="93"/>
      <c r="GE18" s="93">
        <v>1</v>
      </c>
      <c r="GF18" s="29">
        <f t="shared" ref="GF18:GF25" si="96">GC18+GD18+GE18</f>
        <v>1</v>
      </c>
      <c r="GG18" s="206"/>
      <c r="GH18" s="93"/>
      <c r="GI18" s="93">
        <v>125</v>
      </c>
      <c r="GJ18" s="29">
        <f t="shared" ref="GJ18:GJ25" si="97">GG18+GH18+GI18</f>
        <v>125</v>
      </c>
      <c r="GK18" s="207"/>
      <c r="GL18" s="93"/>
      <c r="GM18" s="93"/>
      <c r="GN18" s="29">
        <f t="shared" ref="GN18:GN25" si="98">GK18+GL18+GM18</f>
        <v>0</v>
      </c>
      <c r="GO18" s="209"/>
      <c r="GP18" s="93"/>
      <c r="GQ18" s="93"/>
      <c r="GR18" s="29">
        <f t="shared" si="58"/>
        <v>0</v>
      </c>
      <c r="GS18" s="210"/>
      <c r="GT18" s="93"/>
      <c r="GU18" s="93"/>
      <c r="GV18" s="72">
        <f t="shared" si="16"/>
        <v>0</v>
      </c>
      <c r="GW18" s="148"/>
      <c r="GX18" s="93"/>
      <c r="GY18" s="93"/>
      <c r="GZ18" s="72">
        <f t="shared" si="17"/>
        <v>0</v>
      </c>
      <c r="HA18" s="99"/>
      <c r="HB18" s="93"/>
      <c r="HC18" s="93"/>
      <c r="HD18" s="72">
        <f t="shared" si="18"/>
        <v>0</v>
      </c>
      <c r="HE18" s="37">
        <f t="shared" si="19"/>
        <v>132</v>
      </c>
      <c r="HF18" s="97">
        <f t="shared" si="10"/>
        <v>218</v>
      </c>
    </row>
    <row r="19" spans="1:214" ht="18.75" customHeight="1" x14ac:dyDescent="0.2">
      <c r="A19" s="15">
        <v>14</v>
      </c>
      <c r="B19" s="19" t="s">
        <v>43</v>
      </c>
      <c r="C19" s="160"/>
      <c r="D19" s="57"/>
      <c r="E19" s="48"/>
      <c r="F19" s="29">
        <f t="shared" si="20"/>
        <v>0</v>
      </c>
      <c r="G19" s="160"/>
      <c r="H19" s="57"/>
      <c r="I19" s="87"/>
      <c r="J19" s="29">
        <f t="shared" si="67"/>
        <v>0</v>
      </c>
      <c r="K19" s="160"/>
      <c r="L19" s="74"/>
      <c r="M19" s="2"/>
      <c r="N19" s="29">
        <f t="shared" si="68"/>
        <v>0</v>
      </c>
      <c r="O19" s="167"/>
      <c r="P19" s="88"/>
      <c r="Q19" s="88"/>
      <c r="R19" s="29">
        <f t="shared" si="69"/>
        <v>0</v>
      </c>
      <c r="S19" s="167"/>
      <c r="T19" s="74"/>
      <c r="U19" s="2"/>
      <c r="V19" s="29">
        <f t="shared" si="70"/>
        <v>0</v>
      </c>
      <c r="W19" s="167"/>
      <c r="X19" s="74"/>
      <c r="Y19" s="74"/>
      <c r="Z19" s="29">
        <f t="shared" si="71"/>
        <v>0</v>
      </c>
      <c r="AA19" s="167"/>
      <c r="AB19" s="85"/>
      <c r="AC19" s="85"/>
      <c r="AD19" s="29">
        <f t="shared" si="72"/>
        <v>0</v>
      </c>
      <c r="AE19" s="168"/>
      <c r="AF19" s="74"/>
      <c r="AG19" s="74"/>
      <c r="AH19" s="29">
        <f t="shared" si="73"/>
        <v>0</v>
      </c>
      <c r="AI19" s="169"/>
      <c r="AJ19" s="74"/>
      <c r="AK19" s="74"/>
      <c r="AL19" s="29">
        <f t="shared" si="74"/>
        <v>0</v>
      </c>
      <c r="AM19" s="170"/>
      <c r="AN19" s="74"/>
      <c r="AO19" s="74"/>
      <c r="AP19" s="29">
        <f t="shared" si="75"/>
        <v>0</v>
      </c>
      <c r="AQ19" s="172"/>
      <c r="AR19" s="74"/>
      <c r="AS19" s="74"/>
      <c r="AT19" s="29">
        <f t="shared" si="76"/>
        <v>0</v>
      </c>
      <c r="AU19" s="173"/>
      <c r="AV19" s="74"/>
      <c r="AW19" s="74"/>
      <c r="AX19" s="72">
        <f t="shared" si="11"/>
        <v>0</v>
      </c>
      <c r="AY19" s="37">
        <f t="shared" si="0"/>
        <v>0</v>
      </c>
      <c r="AZ19" s="174"/>
      <c r="BA19" s="93"/>
      <c r="BB19" s="93"/>
      <c r="BC19" s="29">
        <f t="shared" si="77"/>
        <v>0</v>
      </c>
      <c r="BD19" s="174"/>
      <c r="BE19" s="93"/>
      <c r="BF19" s="93"/>
      <c r="BG19" s="29">
        <f t="shared" si="78"/>
        <v>0</v>
      </c>
      <c r="BH19" s="174"/>
      <c r="BI19" s="93"/>
      <c r="BJ19" s="93"/>
      <c r="BK19" s="29">
        <f t="shared" si="79"/>
        <v>0</v>
      </c>
      <c r="BL19" s="175"/>
      <c r="BM19" s="93"/>
      <c r="BN19" s="93"/>
      <c r="BO19" s="29">
        <f t="shared" si="80"/>
        <v>0</v>
      </c>
      <c r="BP19" s="150"/>
      <c r="BQ19" s="93"/>
      <c r="BR19" s="93"/>
      <c r="BS19" s="29">
        <f t="shared" si="81"/>
        <v>0</v>
      </c>
      <c r="BT19" s="179"/>
      <c r="BU19" s="93"/>
      <c r="BV19" s="93"/>
      <c r="BW19" s="29">
        <f t="shared" si="82"/>
        <v>0</v>
      </c>
      <c r="BX19" s="180"/>
      <c r="BY19" s="93"/>
      <c r="BZ19" s="93"/>
      <c r="CA19" s="29">
        <f t="shared" si="83"/>
        <v>0</v>
      </c>
      <c r="CB19" s="113"/>
      <c r="CC19" s="93"/>
      <c r="CD19" s="93"/>
      <c r="CE19" s="29">
        <f t="shared" si="38"/>
        <v>0</v>
      </c>
      <c r="CF19" s="118">
        <f t="shared" si="12"/>
        <v>0</v>
      </c>
      <c r="CG19" s="150"/>
      <c r="CH19" s="93"/>
      <c r="CI19" s="93"/>
      <c r="CJ19" s="72">
        <f t="shared" si="1"/>
        <v>0</v>
      </c>
      <c r="CK19" s="114"/>
      <c r="CL19" s="93"/>
      <c r="CM19" s="93"/>
      <c r="CN19" s="72">
        <f t="shared" si="2"/>
        <v>0</v>
      </c>
      <c r="CO19" s="125"/>
      <c r="CP19" s="93"/>
      <c r="CQ19" s="93"/>
      <c r="CR19" s="72">
        <f t="shared" si="3"/>
        <v>0</v>
      </c>
      <c r="CS19" s="129"/>
      <c r="CT19" s="129"/>
      <c r="CU19" s="129"/>
      <c r="CV19" s="72">
        <f t="shared" si="4"/>
        <v>0</v>
      </c>
      <c r="CW19" s="130"/>
      <c r="CX19" s="93"/>
      <c r="CY19" s="93"/>
      <c r="CZ19" s="72">
        <f t="shared" si="5"/>
        <v>0</v>
      </c>
      <c r="DA19" s="124">
        <f t="shared" si="13"/>
        <v>0</v>
      </c>
      <c r="DB19" s="37">
        <f t="shared" si="6"/>
        <v>0</v>
      </c>
      <c r="DC19" s="182"/>
      <c r="DD19" s="93"/>
      <c r="DE19" s="93"/>
      <c r="DF19" s="29">
        <f t="shared" si="84"/>
        <v>0</v>
      </c>
      <c r="DG19" s="182"/>
      <c r="DH19" s="93"/>
      <c r="DI19" s="93"/>
      <c r="DJ19" s="29">
        <f t="shared" si="85"/>
        <v>0</v>
      </c>
      <c r="DK19" s="183"/>
      <c r="DL19" s="93"/>
      <c r="DM19" s="93"/>
      <c r="DN19" s="29">
        <f t="shared" si="86"/>
        <v>0</v>
      </c>
      <c r="DO19" s="184"/>
      <c r="DP19" s="93"/>
      <c r="DQ19" s="93"/>
      <c r="DR19" s="29">
        <f t="shared" si="87"/>
        <v>0</v>
      </c>
      <c r="DS19" s="118">
        <f t="shared" si="14"/>
        <v>0</v>
      </c>
      <c r="DT19" s="185"/>
      <c r="DU19" s="93"/>
      <c r="DV19" s="93"/>
      <c r="DW19" s="29">
        <f t="shared" si="88"/>
        <v>0</v>
      </c>
      <c r="DX19" s="186"/>
      <c r="DY19" s="93"/>
      <c r="DZ19" s="93"/>
      <c r="EA19" s="29">
        <f t="shared" si="43"/>
        <v>0</v>
      </c>
      <c r="EB19" s="188"/>
      <c r="EC19" s="93"/>
      <c r="ED19" s="93"/>
      <c r="EE19" s="29">
        <f t="shared" si="62"/>
        <v>0</v>
      </c>
      <c r="EF19" s="93"/>
      <c r="EG19" s="93"/>
      <c r="EH19" s="93"/>
      <c r="EI19" s="29">
        <f t="shared" si="89"/>
        <v>0</v>
      </c>
      <c r="EJ19" s="132"/>
      <c r="EK19" s="93"/>
      <c r="EL19" s="93"/>
      <c r="EM19" s="29">
        <f t="shared" si="90"/>
        <v>0</v>
      </c>
      <c r="EN19" s="150"/>
      <c r="EO19" s="93"/>
      <c r="EP19" s="93"/>
      <c r="EQ19" s="29">
        <f t="shared" si="91"/>
        <v>0</v>
      </c>
      <c r="ER19" s="139"/>
      <c r="ES19" s="93"/>
      <c r="ET19" s="93"/>
      <c r="EU19" s="29">
        <f t="shared" si="48"/>
        <v>0</v>
      </c>
      <c r="EV19" s="188"/>
      <c r="EW19" s="93"/>
      <c r="EX19" s="93"/>
      <c r="EY19" s="72">
        <f t="shared" si="8"/>
        <v>0</v>
      </c>
      <c r="EZ19" s="188"/>
      <c r="FA19" s="93"/>
      <c r="FB19" s="93"/>
      <c r="FC19" s="72">
        <f t="shared" si="15"/>
        <v>0</v>
      </c>
      <c r="FD19" s="37">
        <f t="shared" si="9"/>
        <v>0</v>
      </c>
      <c r="FE19" s="192"/>
      <c r="FF19" s="93"/>
      <c r="FG19" s="93"/>
      <c r="FH19" s="29">
        <f t="shared" si="92"/>
        <v>0</v>
      </c>
      <c r="FI19" s="192"/>
      <c r="FJ19" s="93"/>
      <c r="FK19" s="93"/>
      <c r="FL19" s="29">
        <f t="shared" si="93"/>
        <v>0</v>
      </c>
      <c r="FM19" s="192"/>
      <c r="FN19" s="93"/>
      <c r="FO19" s="93"/>
      <c r="FP19" s="29">
        <f t="shared" si="94"/>
        <v>0</v>
      </c>
      <c r="FQ19" s="192"/>
      <c r="FR19" s="93"/>
      <c r="FS19" s="93"/>
      <c r="FT19" s="29">
        <f t="shared" si="95"/>
        <v>0</v>
      </c>
      <c r="FU19" s="197"/>
      <c r="FV19" s="93"/>
      <c r="FW19" s="93"/>
      <c r="FX19" s="29">
        <f t="shared" si="53"/>
        <v>0</v>
      </c>
      <c r="FY19" s="197"/>
      <c r="FZ19" s="93"/>
      <c r="GA19" s="93">
        <v>5</v>
      </c>
      <c r="GB19" s="29">
        <f t="shared" si="66"/>
        <v>5</v>
      </c>
      <c r="GC19" s="205"/>
      <c r="GD19" s="93"/>
      <c r="GE19" s="93"/>
      <c r="GF19" s="29">
        <f t="shared" si="96"/>
        <v>0</v>
      </c>
      <c r="GG19" s="206"/>
      <c r="GH19" s="93"/>
      <c r="GI19" s="93"/>
      <c r="GJ19" s="29">
        <f t="shared" si="97"/>
        <v>0</v>
      </c>
      <c r="GK19" s="207"/>
      <c r="GL19" s="93"/>
      <c r="GM19" s="93"/>
      <c r="GN19" s="29">
        <f t="shared" si="98"/>
        <v>0</v>
      </c>
      <c r="GO19" s="209"/>
      <c r="GP19" s="93"/>
      <c r="GQ19" s="93"/>
      <c r="GR19" s="29">
        <f t="shared" si="58"/>
        <v>0</v>
      </c>
      <c r="GS19" s="210"/>
      <c r="GT19" s="93"/>
      <c r="GU19" s="93"/>
      <c r="GV19" s="72">
        <f t="shared" si="16"/>
        <v>0</v>
      </c>
      <c r="GW19" s="148"/>
      <c r="GX19" s="93"/>
      <c r="GY19" s="93"/>
      <c r="GZ19" s="72">
        <f t="shared" si="17"/>
        <v>0</v>
      </c>
      <c r="HA19" s="99"/>
      <c r="HB19" s="93"/>
      <c r="HC19" s="93"/>
      <c r="HD19" s="72">
        <f t="shared" si="18"/>
        <v>0</v>
      </c>
      <c r="HE19" s="37">
        <f t="shared" si="19"/>
        <v>5</v>
      </c>
      <c r="HF19" s="97">
        <f t="shared" si="10"/>
        <v>5</v>
      </c>
    </row>
    <row r="20" spans="1:214" ht="21" customHeight="1" x14ac:dyDescent="0.2">
      <c r="A20" s="15">
        <v>15</v>
      </c>
      <c r="B20" s="18" t="s">
        <v>15</v>
      </c>
      <c r="C20" s="160"/>
      <c r="D20" s="57"/>
      <c r="E20" s="48">
        <v>5</v>
      </c>
      <c r="F20" s="29">
        <f t="shared" si="20"/>
        <v>5</v>
      </c>
      <c r="G20" s="160"/>
      <c r="H20" s="57"/>
      <c r="I20" s="87">
        <v>1</v>
      </c>
      <c r="J20" s="29">
        <f t="shared" si="67"/>
        <v>1</v>
      </c>
      <c r="K20" s="160"/>
      <c r="L20" s="74"/>
      <c r="M20" s="2">
        <v>3</v>
      </c>
      <c r="N20" s="29">
        <f t="shared" si="68"/>
        <v>3</v>
      </c>
      <c r="O20" s="167"/>
      <c r="P20" s="88"/>
      <c r="Q20" s="88"/>
      <c r="R20" s="29">
        <f t="shared" si="69"/>
        <v>0</v>
      </c>
      <c r="S20" s="167">
        <v>1</v>
      </c>
      <c r="T20" s="74"/>
      <c r="U20" s="2"/>
      <c r="V20" s="29">
        <f t="shared" si="70"/>
        <v>1</v>
      </c>
      <c r="W20" s="167"/>
      <c r="X20" s="74"/>
      <c r="Y20" s="74">
        <v>1</v>
      </c>
      <c r="Z20" s="29">
        <f t="shared" si="71"/>
        <v>1</v>
      </c>
      <c r="AA20" s="167"/>
      <c r="AB20" s="85"/>
      <c r="AC20" s="85">
        <v>1</v>
      </c>
      <c r="AD20" s="29">
        <f t="shared" si="72"/>
        <v>1</v>
      </c>
      <c r="AE20" s="168"/>
      <c r="AF20" s="74"/>
      <c r="AG20" s="74"/>
      <c r="AH20" s="29">
        <f t="shared" si="73"/>
        <v>0</v>
      </c>
      <c r="AI20" s="169"/>
      <c r="AJ20" s="74"/>
      <c r="AK20" s="74"/>
      <c r="AL20" s="29">
        <f t="shared" si="74"/>
        <v>0</v>
      </c>
      <c r="AM20" s="170"/>
      <c r="AN20" s="74"/>
      <c r="AO20" s="74">
        <v>1</v>
      </c>
      <c r="AP20" s="29">
        <f t="shared" si="75"/>
        <v>1</v>
      </c>
      <c r="AQ20" s="172"/>
      <c r="AR20" s="74"/>
      <c r="AS20" s="74">
        <v>3</v>
      </c>
      <c r="AT20" s="29">
        <f t="shared" si="76"/>
        <v>3</v>
      </c>
      <c r="AU20" s="173"/>
      <c r="AV20" s="74"/>
      <c r="AW20" s="74">
        <v>1</v>
      </c>
      <c r="AX20" s="72">
        <f t="shared" si="11"/>
        <v>1</v>
      </c>
      <c r="AY20" s="37">
        <f t="shared" si="0"/>
        <v>17</v>
      </c>
      <c r="AZ20" s="174"/>
      <c r="BA20" s="93">
        <v>4</v>
      </c>
      <c r="BB20" s="93">
        <v>2</v>
      </c>
      <c r="BC20" s="29">
        <f t="shared" si="77"/>
        <v>6</v>
      </c>
      <c r="BD20" s="174"/>
      <c r="BE20" s="93">
        <v>2</v>
      </c>
      <c r="BF20" s="93"/>
      <c r="BG20" s="29">
        <f t="shared" si="78"/>
        <v>2</v>
      </c>
      <c r="BH20" s="174"/>
      <c r="BI20" s="93"/>
      <c r="BJ20" s="93">
        <v>2</v>
      </c>
      <c r="BK20" s="29">
        <f t="shared" si="79"/>
        <v>2</v>
      </c>
      <c r="BL20" s="175"/>
      <c r="BM20" s="93"/>
      <c r="BN20" s="93"/>
      <c r="BO20" s="29">
        <f t="shared" si="80"/>
        <v>0</v>
      </c>
      <c r="BP20" s="150"/>
      <c r="BQ20" s="93"/>
      <c r="BR20" s="93">
        <v>2</v>
      </c>
      <c r="BS20" s="29">
        <f t="shared" si="81"/>
        <v>2</v>
      </c>
      <c r="BT20" s="179"/>
      <c r="BU20" s="93"/>
      <c r="BV20" s="93">
        <v>2</v>
      </c>
      <c r="BW20" s="29">
        <f t="shared" si="82"/>
        <v>2</v>
      </c>
      <c r="BX20" s="180"/>
      <c r="BY20" s="93"/>
      <c r="BZ20" s="93">
        <v>4</v>
      </c>
      <c r="CA20" s="29">
        <f t="shared" si="83"/>
        <v>4</v>
      </c>
      <c r="CB20" s="113"/>
      <c r="CC20" s="93"/>
      <c r="CD20" s="93">
        <v>3</v>
      </c>
      <c r="CE20" s="29">
        <f t="shared" si="38"/>
        <v>3</v>
      </c>
      <c r="CF20" s="118">
        <f t="shared" si="12"/>
        <v>21</v>
      </c>
      <c r="CG20" s="150"/>
      <c r="CH20" s="93"/>
      <c r="CI20" s="93">
        <v>1</v>
      </c>
      <c r="CJ20" s="72">
        <f t="shared" si="1"/>
        <v>1</v>
      </c>
      <c r="CK20" s="114"/>
      <c r="CL20" s="93"/>
      <c r="CM20" s="93">
        <v>4</v>
      </c>
      <c r="CN20" s="72">
        <f t="shared" si="2"/>
        <v>4</v>
      </c>
      <c r="CO20" s="125"/>
      <c r="CP20" s="93"/>
      <c r="CQ20" s="93">
        <v>9</v>
      </c>
      <c r="CR20" s="72">
        <f t="shared" si="3"/>
        <v>9</v>
      </c>
      <c r="CS20" s="129"/>
      <c r="CT20" s="129"/>
      <c r="CU20" s="129"/>
      <c r="CV20" s="72">
        <f t="shared" si="4"/>
        <v>0</v>
      </c>
      <c r="CW20" s="130"/>
      <c r="CX20" s="93"/>
      <c r="CY20" s="93">
        <v>2</v>
      </c>
      <c r="CZ20" s="72">
        <f t="shared" si="5"/>
        <v>2</v>
      </c>
      <c r="DA20" s="124">
        <f t="shared" si="13"/>
        <v>16</v>
      </c>
      <c r="DB20" s="37">
        <f t="shared" si="6"/>
        <v>37</v>
      </c>
      <c r="DC20" s="182"/>
      <c r="DD20" s="93"/>
      <c r="DE20" s="93"/>
      <c r="DF20" s="29">
        <f t="shared" si="84"/>
        <v>0</v>
      </c>
      <c r="DG20" s="182"/>
      <c r="DH20" s="93"/>
      <c r="DI20" s="93"/>
      <c r="DJ20" s="29">
        <f t="shared" si="85"/>
        <v>0</v>
      </c>
      <c r="DK20" s="183"/>
      <c r="DL20" s="93"/>
      <c r="DM20" s="93"/>
      <c r="DN20" s="29">
        <f t="shared" si="86"/>
        <v>0</v>
      </c>
      <c r="DO20" s="184"/>
      <c r="DP20" s="93"/>
      <c r="DQ20" s="93"/>
      <c r="DR20" s="29">
        <f t="shared" si="87"/>
        <v>0</v>
      </c>
      <c r="DS20" s="118">
        <f t="shared" si="14"/>
        <v>0</v>
      </c>
      <c r="DT20" s="185"/>
      <c r="DU20" s="93"/>
      <c r="DV20" s="93">
        <v>4</v>
      </c>
      <c r="DW20" s="29">
        <f t="shared" si="88"/>
        <v>4</v>
      </c>
      <c r="DX20" s="186"/>
      <c r="DY20" s="93"/>
      <c r="DZ20" s="93">
        <v>5</v>
      </c>
      <c r="EA20" s="29">
        <f t="shared" si="43"/>
        <v>5</v>
      </c>
      <c r="EB20" s="188"/>
      <c r="EC20" s="93"/>
      <c r="ED20" s="93">
        <v>3</v>
      </c>
      <c r="EE20" s="29">
        <f t="shared" si="62"/>
        <v>3</v>
      </c>
      <c r="EF20" s="93"/>
      <c r="EG20" s="93"/>
      <c r="EH20" s="93">
        <v>5</v>
      </c>
      <c r="EI20" s="29">
        <f t="shared" si="89"/>
        <v>5</v>
      </c>
      <c r="EJ20" s="132"/>
      <c r="EK20" s="93"/>
      <c r="EL20" s="93">
        <v>5</v>
      </c>
      <c r="EM20" s="29">
        <f t="shared" si="90"/>
        <v>5</v>
      </c>
      <c r="EN20" s="150"/>
      <c r="EO20" s="93"/>
      <c r="EP20" s="93"/>
      <c r="EQ20" s="29">
        <f t="shared" si="91"/>
        <v>0</v>
      </c>
      <c r="ER20" s="139"/>
      <c r="ES20" s="93"/>
      <c r="ET20" s="93">
        <v>2</v>
      </c>
      <c r="EU20" s="29">
        <f t="shared" si="48"/>
        <v>2</v>
      </c>
      <c r="EV20" s="188">
        <v>2</v>
      </c>
      <c r="EW20" s="93"/>
      <c r="EX20" s="93"/>
      <c r="EY20" s="72">
        <f t="shared" si="8"/>
        <v>2</v>
      </c>
      <c r="EZ20" s="188"/>
      <c r="FA20" s="93"/>
      <c r="FB20" s="93"/>
      <c r="FC20" s="72">
        <f t="shared" si="15"/>
        <v>0</v>
      </c>
      <c r="FD20" s="37">
        <f t="shared" si="9"/>
        <v>26</v>
      </c>
      <c r="FE20" s="192"/>
      <c r="FF20" s="93"/>
      <c r="FG20" s="93"/>
      <c r="FH20" s="29">
        <f t="shared" si="92"/>
        <v>0</v>
      </c>
      <c r="FI20" s="192">
        <v>1</v>
      </c>
      <c r="FJ20" s="93"/>
      <c r="FK20" s="93">
        <v>8</v>
      </c>
      <c r="FL20" s="29">
        <f t="shared" si="93"/>
        <v>9</v>
      </c>
      <c r="FM20" s="192"/>
      <c r="FN20" s="93"/>
      <c r="FO20" s="93">
        <v>3</v>
      </c>
      <c r="FP20" s="29">
        <f t="shared" si="94"/>
        <v>3</v>
      </c>
      <c r="FQ20" s="192"/>
      <c r="FR20" s="93"/>
      <c r="FS20" s="93">
        <v>2</v>
      </c>
      <c r="FT20" s="29">
        <f t="shared" si="95"/>
        <v>2</v>
      </c>
      <c r="FU20" s="197"/>
      <c r="FV20" s="93"/>
      <c r="FW20" s="93">
        <v>10</v>
      </c>
      <c r="FX20" s="29">
        <f t="shared" si="53"/>
        <v>10</v>
      </c>
      <c r="FY20" s="197">
        <v>1</v>
      </c>
      <c r="FZ20" s="93"/>
      <c r="GA20" s="93">
        <v>1</v>
      </c>
      <c r="GB20" s="29">
        <f t="shared" si="66"/>
        <v>2</v>
      </c>
      <c r="GC20" s="205"/>
      <c r="GD20" s="93"/>
      <c r="GE20" s="93">
        <v>1</v>
      </c>
      <c r="GF20" s="29">
        <f t="shared" si="96"/>
        <v>1</v>
      </c>
      <c r="GG20" s="206"/>
      <c r="GH20" s="93"/>
      <c r="GI20" s="93"/>
      <c r="GJ20" s="29">
        <f t="shared" si="97"/>
        <v>0</v>
      </c>
      <c r="GK20" s="207"/>
      <c r="GL20" s="93"/>
      <c r="GM20" s="93">
        <v>1</v>
      </c>
      <c r="GN20" s="29">
        <f t="shared" si="98"/>
        <v>1</v>
      </c>
      <c r="GO20" s="209"/>
      <c r="GP20" s="93"/>
      <c r="GQ20" s="93"/>
      <c r="GR20" s="29">
        <f t="shared" si="58"/>
        <v>0</v>
      </c>
      <c r="GS20" s="210"/>
      <c r="GT20" s="93"/>
      <c r="GU20" s="93"/>
      <c r="GV20" s="72">
        <f t="shared" si="16"/>
        <v>0</v>
      </c>
      <c r="GW20" s="148"/>
      <c r="GX20" s="93"/>
      <c r="GY20" s="93"/>
      <c r="GZ20" s="72">
        <f t="shared" si="17"/>
        <v>0</v>
      </c>
      <c r="HA20" s="99"/>
      <c r="HB20" s="93"/>
      <c r="HC20" s="93"/>
      <c r="HD20" s="72">
        <f t="shared" si="18"/>
        <v>0</v>
      </c>
      <c r="HE20" s="37">
        <f t="shared" si="19"/>
        <v>28</v>
      </c>
      <c r="HF20" s="97">
        <f t="shared" si="10"/>
        <v>108</v>
      </c>
    </row>
    <row r="21" spans="1:214" ht="19.5" customHeight="1" x14ac:dyDescent="0.2">
      <c r="A21" s="15">
        <v>16</v>
      </c>
      <c r="B21" s="18" t="s">
        <v>2</v>
      </c>
      <c r="C21" s="160"/>
      <c r="D21" s="57"/>
      <c r="E21" s="48"/>
      <c r="F21" s="29">
        <f t="shared" si="20"/>
        <v>0</v>
      </c>
      <c r="G21" s="160"/>
      <c r="H21" s="57"/>
      <c r="I21" s="87"/>
      <c r="J21" s="29">
        <f t="shared" si="67"/>
        <v>0</v>
      </c>
      <c r="K21" s="160"/>
      <c r="L21" s="74"/>
      <c r="M21" s="2"/>
      <c r="N21" s="29">
        <f t="shared" si="68"/>
        <v>0</v>
      </c>
      <c r="O21" s="167"/>
      <c r="P21" s="88"/>
      <c r="Q21" s="88"/>
      <c r="R21" s="29">
        <f t="shared" si="69"/>
        <v>0</v>
      </c>
      <c r="S21" s="167"/>
      <c r="T21" s="74"/>
      <c r="U21" s="2"/>
      <c r="V21" s="29">
        <f t="shared" si="70"/>
        <v>0</v>
      </c>
      <c r="W21" s="167"/>
      <c r="X21" s="74"/>
      <c r="Y21" s="74"/>
      <c r="Z21" s="29">
        <f t="shared" si="71"/>
        <v>0</v>
      </c>
      <c r="AA21" s="167"/>
      <c r="AB21" s="85"/>
      <c r="AC21" s="85"/>
      <c r="AD21" s="29">
        <f t="shared" si="72"/>
        <v>0</v>
      </c>
      <c r="AE21" s="168"/>
      <c r="AF21" s="74"/>
      <c r="AG21" s="74"/>
      <c r="AH21" s="29">
        <f t="shared" si="73"/>
        <v>0</v>
      </c>
      <c r="AI21" s="169"/>
      <c r="AJ21" s="74"/>
      <c r="AK21" s="74"/>
      <c r="AL21" s="29">
        <f t="shared" si="74"/>
        <v>0</v>
      </c>
      <c r="AM21" s="170"/>
      <c r="AN21" s="74"/>
      <c r="AO21" s="74"/>
      <c r="AP21" s="29">
        <f t="shared" si="75"/>
        <v>0</v>
      </c>
      <c r="AQ21" s="172"/>
      <c r="AR21" s="74"/>
      <c r="AS21" s="74"/>
      <c r="AT21" s="29">
        <f t="shared" si="76"/>
        <v>0</v>
      </c>
      <c r="AU21" s="173"/>
      <c r="AV21" s="74"/>
      <c r="AW21" s="74"/>
      <c r="AX21" s="72">
        <f t="shared" si="11"/>
        <v>0</v>
      </c>
      <c r="AY21" s="37">
        <f t="shared" si="0"/>
        <v>0</v>
      </c>
      <c r="AZ21" s="174">
        <v>1</v>
      </c>
      <c r="BA21" s="93"/>
      <c r="BB21" s="93"/>
      <c r="BC21" s="29">
        <f t="shared" si="77"/>
        <v>1</v>
      </c>
      <c r="BD21" s="174"/>
      <c r="BE21" s="93"/>
      <c r="BF21" s="93"/>
      <c r="BG21" s="29">
        <f t="shared" si="78"/>
        <v>0</v>
      </c>
      <c r="BH21" s="174"/>
      <c r="BI21" s="93"/>
      <c r="BJ21" s="93"/>
      <c r="BK21" s="29">
        <f t="shared" si="79"/>
        <v>0</v>
      </c>
      <c r="BL21" s="175"/>
      <c r="BM21" s="93"/>
      <c r="BN21" s="93"/>
      <c r="BO21" s="29">
        <f t="shared" si="80"/>
        <v>0</v>
      </c>
      <c r="BP21" s="150"/>
      <c r="BQ21" s="93"/>
      <c r="BR21" s="93"/>
      <c r="BS21" s="29">
        <f t="shared" si="81"/>
        <v>0</v>
      </c>
      <c r="BT21" s="179"/>
      <c r="BU21" s="93"/>
      <c r="BV21" s="93"/>
      <c r="BW21" s="29">
        <f t="shared" si="82"/>
        <v>0</v>
      </c>
      <c r="BX21" s="180"/>
      <c r="BY21" s="93"/>
      <c r="BZ21" s="93"/>
      <c r="CA21" s="29">
        <f t="shared" si="83"/>
        <v>0</v>
      </c>
      <c r="CB21" s="113"/>
      <c r="CC21" s="93"/>
      <c r="CD21" s="93"/>
      <c r="CE21" s="29">
        <f t="shared" si="38"/>
        <v>0</v>
      </c>
      <c r="CF21" s="118">
        <f t="shared" si="12"/>
        <v>1</v>
      </c>
      <c r="CG21" s="150"/>
      <c r="CH21" s="93"/>
      <c r="CI21" s="93"/>
      <c r="CJ21" s="72">
        <f t="shared" si="1"/>
        <v>0</v>
      </c>
      <c r="CK21" s="114"/>
      <c r="CL21" s="93"/>
      <c r="CM21" s="93"/>
      <c r="CN21" s="72">
        <f t="shared" si="2"/>
        <v>0</v>
      </c>
      <c r="CO21" s="125"/>
      <c r="CP21" s="93"/>
      <c r="CQ21" s="93"/>
      <c r="CR21" s="72">
        <f t="shared" si="3"/>
        <v>0</v>
      </c>
      <c r="CS21" s="129"/>
      <c r="CT21" s="129"/>
      <c r="CU21" s="129"/>
      <c r="CV21" s="72">
        <f t="shared" si="4"/>
        <v>0</v>
      </c>
      <c r="CW21" s="130"/>
      <c r="CX21" s="93"/>
      <c r="CY21" s="93"/>
      <c r="CZ21" s="72">
        <f t="shared" si="5"/>
        <v>0</v>
      </c>
      <c r="DA21" s="124">
        <f t="shared" si="13"/>
        <v>0</v>
      </c>
      <c r="DB21" s="37">
        <f t="shared" si="6"/>
        <v>1</v>
      </c>
      <c r="DC21" s="182"/>
      <c r="DD21" s="93"/>
      <c r="DE21" s="93"/>
      <c r="DF21" s="29">
        <f t="shared" si="84"/>
        <v>0</v>
      </c>
      <c r="DG21" s="182"/>
      <c r="DH21" s="93"/>
      <c r="DI21" s="93"/>
      <c r="DJ21" s="29">
        <f t="shared" si="85"/>
        <v>0</v>
      </c>
      <c r="DK21" s="183"/>
      <c r="DL21" s="93"/>
      <c r="DM21" s="93"/>
      <c r="DN21" s="29">
        <f t="shared" si="86"/>
        <v>0</v>
      </c>
      <c r="DO21" s="184"/>
      <c r="DP21" s="93"/>
      <c r="DQ21" s="93"/>
      <c r="DR21" s="29">
        <f t="shared" si="87"/>
        <v>0</v>
      </c>
      <c r="DS21" s="118">
        <f t="shared" si="14"/>
        <v>0</v>
      </c>
      <c r="DT21" s="185"/>
      <c r="DU21" s="93"/>
      <c r="DV21" s="93"/>
      <c r="DW21" s="29">
        <f t="shared" si="88"/>
        <v>0</v>
      </c>
      <c r="DX21" s="186"/>
      <c r="DY21" s="93"/>
      <c r="DZ21" s="93"/>
      <c r="EA21" s="29">
        <f t="shared" si="43"/>
        <v>0</v>
      </c>
      <c r="EB21" s="188"/>
      <c r="EC21" s="93"/>
      <c r="ED21" s="93"/>
      <c r="EE21" s="29">
        <f t="shared" si="62"/>
        <v>0</v>
      </c>
      <c r="EF21" s="93"/>
      <c r="EG21" s="93"/>
      <c r="EH21" s="93"/>
      <c r="EI21" s="29">
        <f t="shared" si="89"/>
        <v>0</v>
      </c>
      <c r="EJ21" s="132"/>
      <c r="EK21" s="93"/>
      <c r="EL21" s="93"/>
      <c r="EM21" s="29">
        <f t="shared" si="90"/>
        <v>0</v>
      </c>
      <c r="EN21" s="150"/>
      <c r="EO21" s="93"/>
      <c r="EP21" s="93"/>
      <c r="EQ21" s="29">
        <f t="shared" si="91"/>
        <v>0</v>
      </c>
      <c r="ER21" s="139"/>
      <c r="ES21" s="93"/>
      <c r="ET21" s="93"/>
      <c r="EU21" s="29">
        <f t="shared" si="48"/>
        <v>0</v>
      </c>
      <c r="EV21" s="188"/>
      <c r="EW21" s="93"/>
      <c r="EX21" s="93"/>
      <c r="EY21" s="72">
        <f t="shared" si="8"/>
        <v>0</v>
      </c>
      <c r="EZ21" s="188"/>
      <c r="FA21" s="93"/>
      <c r="FB21" s="93"/>
      <c r="FC21" s="72">
        <f t="shared" si="15"/>
        <v>0</v>
      </c>
      <c r="FD21" s="37">
        <f t="shared" si="9"/>
        <v>0</v>
      </c>
      <c r="FE21" s="192"/>
      <c r="FF21" s="93"/>
      <c r="FG21" s="93"/>
      <c r="FH21" s="29">
        <f t="shared" si="92"/>
        <v>0</v>
      </c>
      <c r="FI21" s="192"/>
      <c r="FJ21" s="93"/>
      <c r="FK21" s="93"/>
      <c r="FL21" s="29">
        <f t="shared" si="93"/>
        <v>0</v>
      </c>
      <c r="FM21" s="192"/>
      <c r="FN21" s="93"/>
      <c r="FO21" s="93"/>
      <c r="FP21" s="29">
        <f t="shared" si="94"/>
        <v>0</v>
      </c>
      <c r="FQ21" s="192"/>
      <c r="FR21" s="93"/>
      <c r="FS21" s="93"/>
      <c r="FT21" s="29">
        <f t="shared" si="95"/>
        <v>0</v>
      </c>
      <c r="FU21" s="197">
        <v>3</v>
      </c>
      <c r="FV21" s="93"/>
      <c r="FW21" s="93"/>
      <c r="FX21" s="29">
        <f t="shared" si="53"/>
        <v>3</v>
      </c>
      <c r="FY21" s="197"/>
      <c r="FZ21" s="93"/>
      <c r="GA21" s="93"/>
      <c r="GB21" s="29">
        <f t="shared" si="66"/>
        <v>0</v>
      </c>
      <c r="GC21" s="205"/>
      <c r="GD21" s="93"/>
      <c r="GE21" s="93"/>
      <c r="GF21" s="29">
        <f t="shared" si="96"/>
        <v>0</v>
      </c>
      <c r="GG21" s="206"/>
      <c r="GH21" s="93"/>
      <c r="GI21" s="93"/>
      <c r="GJ21" s="29">
        <f t="shared" si="97"/>
        <v>0</v>
      </c>
      <c r="GK21" s="207"/>
      <c r="GL21" s="93"/>
      <c r="GM21" s="93"/>
      <c r="GN21" s="29">
        <f t="shared" si="98"/>
        <v>0</v>
      </c>
      <c r="GO21" s="209"/>
      <c r="GP21" s="93"/>
      <c r="GQ21" s="93"/>
      <c r="GR21" s="29">
        <f t="shared" si="58"/>
        <v>0</v>
      </c>
      <c r="GS21" s="210"/>
      <c r="GT21" s="93"/>
      <c r="GU21" s="93"/>
      <c r="GV21" s="72">
        <f t="shared" si="16"/>
        <v>0</v>
      </c>
      <c r="GW21" s="148"/>
      <c r="GX21" s="93"/>
      <c r="GY21" s="93"/>
      <c r="GZ21" s="72">
        <f t="shared" si="17"/>
        <v>0</v>
      </c>
      <c r="HA21" s="99"/>
      <c r="HB21" s="93"/>
      <c r="HC21" s="93"/>
      <c r="HD21" s="72">
        <f t="shared" si="18"/>
        <v>0</v>
      </c>
      <c r="HE21" s="37">
        <f t="shared" si="19"/>
        <v>3</v>
      </c>
      <c r="HF21" s="97">
        <f t="shared" si="10"/>
        <v>4</v>
      </c>
    </row>
    <row r="22" spans="1:214" ht="20.25" customHeight="1" x14ac:dyDescent="0.2">
      <c r="A22" s="15">
        <v>17</v>
      </c>
      <c r="B22" s="18" t="s">
        <v>16</v>
      </c>
      <c r="C22" s="160"/>
      <c r="D22" s="57"/>
      <c r="E22" s="48"/>
      <c r="F22" s="29">
        <f t="shared" si="20"/>
        <v>0</v>
      </c>
      <c r="G22" s="160"/>
      <c r="H22" s="57"/>
      <c r="I22" s="87"/>
      <c r="J22" s="29">
        <f t="shared" si="67"/>
        <v>0</v>
      </c>
      <c r="K22" s="160"/>
      <c r="L22" s="74"/>
      <c r="M22" s="2"/>
      <c r="N22" s="29">
        <f t="shared" si="68"/>
        <v>0</v>
      </c>
      <c r="O22" s="167"/>
      <c r="P22" s="88"/>
      <c r="Q22" s="88">
        <v>1</v>
      </c>
      <c r="R22" s="29">
        <f t="shared" si="69"/>
        <v>1</v>
      </c>
      <c r="S22" s="167"/>
      <c r="T22" s="74"/>
      <c r="U22" s="2"/>
      <c r="V22" s="29">
        <f t="shared" si="70"/>
        <v>0</v>
      </c>
      <c r="W22" s="167">
        <v>1</v>
      </c>
      <c r="X22" s="74"/>
      <c r="Y22" s="74">
        <v>1</v>
      </c>
      <c r="Z22" s="29">
        <f t="shared" si="71"/>
        <v>2</v>
      </c>
      <c r="AA22" s="167">
        <v>1</v>
      </c>
      <c r="AB22" s="85"/>
      <c r="AC22" s="85">
        <v>1</v>
      </c>
      <c r="AD22" s="29">
        <f t="shared" si="72"/>
        <v>2</v>
      </c>
      <c r="AE22" s="168"/>
      <c r="AF22" s="74"/>
      <c r="AG22" s="74">
        <v>1</v>
      </c>
      <c r="AH22" s="29">
        <f t="shared" si="73"/>
        <v>1</v>
      </c>
      <c r="AI22" s="169">
        <v>1</v>
      </c>
      <c r="AJ22" s="74"/>
      <c r="AK22" s="74"/>
      <c r="AL22" s="29">
        <f t="shared" si="74"/>
        <v>1</v>
      </c>
      <c r="AM22" s="170">
        <v>1</v>
      </c>
      <c r="AN22" s="74"/>
      <c r="AO22" s="74">
        <v>1</v>
      </c>
      <c r="AP22" s="29">
        <f t="shared" si="75"/>
        <v>2</v>
      </c>
      <c r="AQ22" s="172">
        <v>1</v>
      </c>
      <c r="AR22" s="74"/>
      <c r="AS22" s="74"/>
      <c r="AT22" s="29">
        <f t="shared" si="76"/>
        <v>1</v>
      </c>
      <c r="AU22" s="173"/>
      <c r="AV22" s="74"/>
      <c r="AW22" s="74"/>
      <c r="AX22" s="72">
        <f t="shared" si="11"/>
        <v>0</v>
      </c>
      <c r="AY22" s="37">
        <f t="shared" si="0"/>
        <v>10</v>
      </c>
      <c r="AZ22" s="174"/>
      <c r="BA22" s="93"/>
      <c r="BB22" s="93"/>
      <c r="BC22" s="29">
        <f t="shared" si="77"/>
        <v>0</v>
      </c>
      <c r="BD22" s="174">
        <v>1</v>
      </c>
      <c r="BE22" s="93">
        <v>9</v>
      </c>
      <c r="BF22" s="93"/>
      <c r="BG22" s="29">
        <f t="shared" si="78"/>
        <v>10</v>
      </c>
      <c r="BH22" s="174"/>
      <c r="BI22" s="93"/>
      <c r="BJ22" s="93"/>
      <c r="BK22" s="29">
        <f t="shared" si="79"/>
        <v>0</v>
      </c>
      <c r="BL22" s="175"/>
      <c r="BM22" s="93"/>
      <c r="BN22" s="93"/>
      <c r="BO22" s="29">
        <f t="shared" si="80"/>
        <v>0</v>
      </c>
      <c r="BP22" s="150"/>
      <c r="BQ22" s="93"/>
      <c r="BR22" s="93"/>
      <c r="BS22" s="29">
        <f t="shared" si="81"/>
        <v>0</v>
      </c>
      <c r="BT22" s="179">
        <v>1</v>
      </c>
      <c r="BU22" s="93"/>
      <c r="BV22" s="93"/>
      <c r="BW22" s="29">
        <f t="shared" si="82"/>
        <v>1</v>
      </c>
      <c r="BX22" s="180">
        <v>3</v>
      </c>
      <c r="BY22" s="93"/>
      <c r="BZ22" s="93"/>
      <c r="CA22" s="29">
        <f t="shared" si="83"/>
        <v>3</v>
      </c>
      <c r="CB22" s="113"/>
      <c r="CC22" s="93"/>
      <c r="CD22" s="93"/>
      <c r="CE22" s="29">
        <f t="shared" si="38"/>
        <v>0</v>
      </c>
      <c r="CF22" s="118">
        <f t="shared" si="12"/>
        <v>14</v>
      </c>
      <c r="CG22" s="150"/>
      <c r="CH22" s="93"/>
      <c r="CI22" s="93"/>
      <c r="CJ22" s="72">
        <f t="shared" si="1"/>
        <v>0</v>
      </c>
      <c r="CK22" s="114"/>
      <c r="CL22" s="93"/>
      <c r="CM22" s="93"/>
      <c r="CN22" s="72">
        <f t="shared" si="2"/>
        <v>0</v>
      </c>
      <c r="CO22" s="125"/>
      <c r="CP22" s="93"/>
      <c r="CQ22" s="93"/>
      <c r="CR22" s="72">
        <f t="shared" si="3"/>
        <v>0</v>
      </c>
      <c r="CS22" s="129"/>
      <c r="CT22" s="129"/>
      <c r="CU22" s="129"/>
      <c r="CV22" s="72">
        <f t="shared" si="4"/>
        <v>0</v>
      </c>
      <c r="CW22" s="130"/>
      <c r="CX22" s="93"/>
      <c r="CY22" s="93">
        <v>1</v>
      </c>
      <c r="CZ22" s="72">
        <f t="shared" si="5"/>
        <v>1</v>
      </c>
      <c r="DA22" s="124">
        <f t="shared" si="13"/>
        <v>1</v>
      </c>
      <c r="DB22" s="37">
        <f t="shared" si="6"/>
        <v>15</v>
      </c>
      <c r="DC22" s="182"/>
      <c r="DD22" s="93"/>
      <c r="DE22" s="93">
        <v>5</v>
      </c>
      <c r="DF22" s="29">
        <f t="shared" si="84"/>
        <v>5</v>
      </c>
      <c r="DG22" s="182"/>
      <c r="DH22" s="93"/>
      <c r="DI22" s="93"/>
      <c r="DJ22" s="29">
        <f t="shared" si="85"/>
        <v>0</v>
      </c>
      <c r="DK22" s="183"/>
      <c r="DL22" s="93"/>
      <c r="DM22" s="93"/>
      <c r="DN22" s="29">
        <f t="shared" si="86"/>
        <v>0</v>
      </c>
      <c r="DO22" s="184"/>
      <c r="DP22" s="93"/>
      <c r="DQ22" s="93">
        <v>2</v>
      </c>
      <c r="DR22" s="29">
        <f t="shared" si="87"/>
        <v>2</v>
      </c>
      <c r="DS22" s="118">
        <f t="shared" si="14"/>
        <v>7</v>
      </c>
      <c r="DT22" s="185"/>
      <c r="DU22" s="93"/>
      <c r="DV22" s="93"/>
      <c r="DW22" s="29">
        <f t="shared" si="88"/>
        <v>0</v>
      </c>
      <c r="DX22" s="186"/>
      <c r="DY22" s="93"/>
      <c r="DZ22" s="93"/>
      <c r="EA22" s="29">
        <f t="shared" si="43"/>
        <v>0</v>
      </c>
      <c r="EB22" s="188"/>
      <c r="EC22" s="93"/>
      <c r="ED22" s="93"/>
      <c r="EE22" s="29">
        <f t="shared" si="62"/>
        <v>0</v>
      </c>
      <c r="EF22" s="93"/>
      <c r="EG22" s="93"/>
      <c r="EH22" s="93"/>
      <c r="EI22" s="29">
        <f t="shared" si="89"/>
        <v>0</v>
      </c>
      <c r="EJ22" s="132"/>
      <c r="EK22" s="93"/>
      <c r="EL22" s="93"/>
      <c r="EM22" s="29">
        <f t="shared" si="90"/>
        <v>0</v>
      </c>
      <c r="EN22" s="150"/>
      <c r="EO22" s="93"/>
      <c r="EP22" s="93">
        <v>1</v>
      </c>
      <c r="EQ22" s="29">
        <f t="shared" si="91"/>
        <v>1</v>
      </c>
      <c r="ER22" s="139"/>
      <c r="ES22" s="93"/>
      <c r="ET22" s="93"/>
      <c r="EU22" s="29">
        <f t="shared" si="48"/>
        <v>0</v>
      </c>
      <c r="EV22" s="188"/>
      <c r="EW22" s="93"/>
      <c r="EX22" s="93"/>
      <c r="EY22" s="72">
        <f t="shared" si="8"/>
        <v>0</v>
      </c>
      <c r="EZ22" s="188"/>
      <c r="FA22" s="93"/>
      <c r="FB22" s="93"/>
      <c r="FC22" s="72">
        <f t="shared" si="15"/>
        <v>0</v>
      </c>
      <c r="FD22" s="37">
        <f t="shared" si="9"/>
        <v>8</v>
      </c>
      <c r="FE22" s="192"/>
      <c r="FF22" s="93"/>
      <c r="FG22" s="93"/>
      <c r="FH22" s="29">
        <f t="shared" si="92"/>
        <v>0</v>
      </c>
      <c r="FI22" s="192"/>
      <c r="FJ22" s="93"/>
      <c r="FK22" s="93">
        <v>4</v>
      </c>
      <c r="FL22" s="29">
        <f t="shared" si="93"/>
        <v>4</v>
      </c>
      <c r="FM22" s="192"/>
      <c r="FN22" s="93"/>
      <c r="FO22" s="93"/>
      <c r="FP22" s="29">
        <f t="shared" si="94"/>
        <v>0</v>
      </c>
      <c r="FQ22" s="192"/>
      <c r="FR22" s="93"/>
      <c r="FS22" s="93"/>
      <c r="FT22" s="29">
        <f t="shared" si="95"/>
        <v>0</v>
      </c>
      <c r="FU22" s="197"/>
      <c r="FV22" s="93"/>
      <c r="FW22" s="93"/>
      <c r="FX22" s="29">
        <f t="shared" si="53"/>
        <v>0</v>
      </c>
      <c r="FY22" s="197"/>
      <c r="FZ22" s="93">
        <v>3</v>
      </c>
      <c r="GA22" s="93">
        <v>3</v>
      </c>
      <c r="GB22" s="29">
        <f t="shared" si="66"/>
        <v>6</v>
      </c>
      <c r="GC22" s="205"/>
      <c r="GD22" s="93"/>
      <c r="GE22" s="93"/>
      <c r="GF22" s="29">
        <f t="shared" si="96"/>
        <v>0</v>
      </c>
      <c r="GG22" s="206"/>
      <c r="GH22" s="93"/>
      <c r="GI22" s="93"/>
      <c r="GJ22" s="29">
        <f t="shared" si="97"/>
        <v>0</v>
      </c>
      <c r="GK22" s="207"/>
      <c r="GL22" s="93"/>
      <c r="GM22" s="93"/>
      <c r="GN22" s="29">
        <f t="shared" si="98"/>
        <v>0</v>
      </c>
      <c r="GO22" s="209"/>
      <c r="GP22" s="93"/>
      <c r="GQ22" s="93"/>
      <c r="GR22" s="29">
        <f t="shared" si="58"/>
        <v>0</v>
      </c>
      <c r="GS22" s="210"/>
      <c r="GT22" s="93"/>
      <c r="GU22" s="93"/>
      <c r="GV22" s="72">
        <f t="shared" si="16"/>
        <v>0</v>
      </c>
      <c r="GW22" s="148"/>
      <c r="GX22" s="93"/>
      <c r="GY22" s="93"/>
      <c r="GZ22" s="72">
        <f t="shared" si="17"/>
        <v>0</v>
      </c>
      <c r="HA22" s="99"/>
      <c r="HB22" s="93"/>
      <c r="HC22" s="93"/>
      <c r="HD22" s="72">
        <f t="shared" si="18"/>
        <v>0</v>
      </c>
      <c r="HE22" s="37">
        <f t="shared" si="19"/>
        <v>10</v>
      </c>
      <c r="HF22" s="97">
        <f t="shared" si="10"/>
        <v>43</v>
      </c>
    </row>
    <row r="23" spans="1:214" ht="19.5" customHeight="1" x14ac:dyDescent="0.2">
      <c r="A23" s="15">
        <v>18</v>
      </c>
      <c r="B23" s="18" t="s">
        <v>17</v>
      </c>
      <c r="C23" s="160"/>
      <c r="D23" s="57"/>
      <c r="E23" s="48"/>
      <c r="F23" s="29">
        <f t="shared" ref="F23:F24" si="99">C23+D23+E23</f>
        <v>0</v>
      </c>
      <c r="G23" s="160"/>
      <c r="H23" s="57"/>
      <c r="I23" s="87"/>
      <c r="J23" s="29">
        <f t="shared" si="67"/>
        <v>0</v>
      </c>
      <c r="K23" s="160"/>
      <c r="L23" s="74"/>
      <c r="M23" s="2">
        <v>1</v>
      </c>
      <c r="N23" s="29">
        <f t="shared" si="68"/>
        <v>1</v>
      </c>
      <c r="O23" s="167"/>
      <c r="P23" s="88"/>
      <c r="Q23" s="88"/>
      <c r="R23" s="29">
        <f t="shared" si="69"/>
        <v>0</v>
      </c>
      <c r="S23" s="167"/>
      <c r="T23" s="74"/>
      <c r="U23" s="2"/>
      <c r="V23" s="29">
        <f t="shared" si="70"/>
        <v>0</v>
      </c>
      <c r="W23" s="167"/>
      <c r="X23" s="74"/>
      <c r="Y23" s="74"/>
      <c r="Z23" s="29">
        <f t="shared" si="71"/>
        <v>0</v>
      </c>
      <c r="AA23" s="167"/>
      <c r="AB23" s="85"/>
      <c r="AC23" s="85"/>
      <c r="AD23" s="29">
        <f t="shared" si="72"/>
        <v>0</v>
      </c>
      <c r="AE23" s="168"/>
      <c r="AF23" s="74"/>
      <c r="AG23" s="74"/>
      <c r="AH23" s="29">
        <f t="shared" si="73"/>
        <v>0</v>
      </c>
      <c r="AI23" s="169"/>
      <c r="AJ23" s="74"/>
      <c r="AK23" s="74"/>
      <c r="AL23" s="29">
        <f t="shared" si="74"/>
        <v>0</v>
      </c>
      <c r="AM23" s="170"/>
      <c r="AN23" s="74"/>
      <c r="AO23" s="74"/>
      <c r="AP23" s="29">
        <f t="shared" si="75"/>
        <v>0</v>
      </c>
      <c r="AQ23" s="172"/>
      <c r="AR23" s="74"/>
      <c r="AS23" s="74">
        <v>1</v>
      </c>
      <c r="AT23" s="29">
        <f t="shared" si="76"/>
        <v>1</v>
      </c>
      <c r="AU23" s="173"/>
      <c r="AV23" s="74"/>
      <c r="AW23" s="74"/>
      <c r="AX23" s="72">
        <f t="shared" si="11"/>
        <v>0</v>
      </c>
      <c r="AY23" s="37">
        <f t="shared" si="0"/>
        <v>2</v>
      </c>
      <c r="AZ23" s="174"/>
      <c r="BA23" s="93"/>
      <c r="BB23" s="93"/>
      <c r="BC23" s="29">
        <f t="shared" si="77"/>
        <v>0</v>
      </c>
      <c r="BD23" s="174"/>
      <c r="BE23" s="93"/>
      <c r="BF23" s="93"/>
      <c r="BG23" s="29">
        <f t="shared" si="78"/>
        <v>0</v>
      </c>
      <c r="BH23" s="174"/>
      <c r="BI23" s="93"/>
      <c r="BJ23" s="93"/>
      <c r="BK23" s="29">
        <f t="shared" si="79"/>
        <v>0</v>
      </c>
      <c r="BL23" s="175"/>
      <c r="BM23" s="93"/>
      <c r="BN23" s="93"/>
      <c r="BO23" s="29">
        <f t="shared" si="80"/>
        <v>0</v>
      </c>
      <c r="BP23" s="150"/>
      <c r="BQ23" s="93"/>
      <c r="BR23" s="93"/>
      <c r="BS23" s="29">
        <f t="shared" si="81"/>
        <v>0</v>
      </c>
      <c r="BT23" s="179"/>
      <c r="BU23" s="93"/>
      <c r="BV23" s="93"/>
      <c r="BW23" s="29">
        <f t="shared" si="82"/>
        <v>0</v>
      </c>
      <c r="BX23" s="180"/>
      <c r="BY23" s="93"/>
      <c r="BZ23" s="93"/>
      <c r="CA23" s="29">
        <f t="shared" si="83"/>
        <v>0</v>
      </c>
      <c r="CB23" s="113"/>
      <c r="CC23" s="93"/>
      <c r="CD23" s="93"/>
      <c r="CE23" s="29">
        <f t="shared" si="38"/>
        <v>0</v>
      </c>
      <c r="CF23" s="118">
        <f t="shared" si="12"/>
        <v>0</v>
      </c>
      <c r="CG23" s="150"/>
      <c r="CH23" s="93"/>
      <c r="CI23" s="93"/>
      <c r="CJ23" s="72">
        <f t="shared" si="1"/>
        <v>0</v>
      </c>
      <c r="CK23" s="114"/>
      <c r="CL23" s="93"/>
      <c r="CM23" s="93">
        <v>2</v>
      </c>
      <c r="CN23" s="72">
        <f t="shared" si="2"/>
        <v>2</v>
      </c>
      <c r="CO23" s="125"/>
      <c r="CP23" s="93"/>
      <c r="CQ23" s="93"/>
      <c r="CR23" s="72">
        <f t="shared" si="3"/>
        <v>0</v>
      </c>
      <c r="CS23" s="129"/>
      <c r="CT23" s="129"/>
      <c r="CU23" s="129"/>
      <c r="CV23" s="72">
        <f t="shared" si="4"/>
        <v>0</v>
      </c>
      <c r="CW23" s="130"/>
      <c r="CX23" s="93"/>
      <c r="CY23" s="93"/>
      <c r="CZ23" s="72">
        <f t="shared" si="5"/>
        <v>0</v>
      </c>
      <c r="DA23" s="124">
        <f t="shared" si="13"/>
        <v>2</v>
      </c>
      <c r="DB23" s="37">
        <f t="shared" si="6"/>
        <v>2</v>
      </c>
      <c r="DC23" s="182"/>
      <c r="DD23" s="93"/>
      <c r="DE23" s="93">
        <v>1</v>
      </c>
      <c r="DF23" s="29">
        <f t="shared" si="84"/>
        <v>1</v>
      </c>
      <c r="DG23" s="182"/>
      <c r="DH23" s="93"/>
      <c r="DI23" s="93"/>
      <c r="DJ23" s="29">
        <f t="shared" si="85"/>
        <v>0</v>
      </c>
      <c r="DK23" s="183"/>
      <c r="DL23" s="93"/>
      <c r="DM23" s="93"/>
      <c r="DN23" s="29">
        <f t="shared" si="86"/>
        <v>0</v>
      </c>
      <c r="DO23" s="184"/>
      <c r="DP23" s="93"/>
      <c r="DQ23" s="93"/>
      <c r="DR23" s="29">
        <f t="shared" si="87"/>
        <v>0</v>
      </c>
      <c r="DS23" s="118">
        <f t="shared" si="14"/>
        <v>1</v>
      </c>
      <c r="DT23" s="185"/>
      <c r="DU23" s="93"/>
      <c r="DV23" s="93"/>
      <c r="DW23" s="29">
        <f t="shared" si="88"/>
        <v>0</v>
      </c>
      <c r="DX23" s="186"/>
      <c r="DY23" s="93"/>
      <c r="DZ23" s="93">
        <v>1</v>
      </c>
      <c r="EA23" s="29">
        <f t="shared" si="43"/>
        <v>1</v>
      </c>
      <c r="EB23" s="188"/>
      <c r="EC23" s="93"/>
      <c r="ED23" s="93"/>
      <c r="EE23" s="29">
        <f t="shared" si="62"/>
        <v>0</v>
      </c>
      <c r="EF23" s="93"/>
      <c r="EG23" s="93"/>
      <c r="EH23" s="93"/>
      <c r="EI23" s="29">
        <f t="shared" si="89"/>
        <v>0</v>
      </c>
      <c r="EJ23" s="132"/>
      <c r="EK23" s="93"/>
      <c r="EL23" s="93"/>
      <c r="EM23" s="29">
        <f t="shared" si="90"/>
        <v>0</v>
      </c>
      <c r="EN23" s="150"/>
      <c r="EO23" s="93"/>
      <c r="EP23" s="93"/>
      <c r="EQ23" s="29">
        <f t="shared" si="91"/>
        <v>0</v>
      </c>
      <c r="ER23" s="139"/>
      <c r="ES23" s="93"/>
      <c r="ET23" s="93"/>
      <c r="EU23" s="29">
        <f t="shared" si="48"/>
        <v>0</v>
      </c>
      <c r="EV23" s="188"/>
      <c r="EW23" s="93"/>
      <c r="EX23" s="93"/>
      <c r="EY23" s="72">
        <f t="shared" si="8"/>
        <v>0</v>
      </c>
      <c r="EZ23" s="188"/>
      <c r="FA23" s="93"/>
      <c r="FB23" s="93"/>
      <c r="FC23" s="72">
        <f t="shared" si="15"/>
        <v>0</v>
      </c>
      <c r="FD23" s="37">
        <f t="shared" si="9"/>
        <v>2</v>
      </c>
      <c r="FE23" s="192"/>
      <c r="FF23" s="93"/>
      <c r="FG23" s="93"/>
      <c r="FH23" s="29">
        <f t="shared" si="92"/>
        <v>0</v>
      </c>
      <c r="FI23" s="192"/>
      <c r="FJ23" s="93"/>
      <c r="FK23" s="93"/>
      <c r="FL23" s="29">
        <f t="shared" si="93"/>
        <v>0</v>
      </c>
      <c r="FM23" s="192"/>
      <c r="FN23" s="93"/>
      <c r="FO23" s="93">
        <v>1</v>
      </c>
      <c r="FP23" s="29">
        <f t="shared" si="94"/>
        <v>1</v>
      </c>
      <c r="FQ23" s="192"/>
      <c r="FR23" s="93"/>
      <c r="FS23" s="93">
        <v>3</v>
      </c>
      <c r="FT23" s="29">
        <f t="shared" si="95"/>
        <v>3</v>
      </c>
      <c r="FU23" s="197"/>
      <c r="FV23" s="93"/>
      <c r="FW23" s="93"/>
      <c r="FX23" s="29">
        <f t="shared" si="53"/>
        <v>0</v>
      </c>
      <c r="FY23" s="197"/>
      <c r="FZ23" s="93"/>
      <c r="GA23" s="93"/>
      <c r="GB23" s="29">
        <f t="shared" si="66"/>
        <v>0</v>
      </c>
      <c r="GC23" s="205"/>
      <c r="GD23" s="93"/>
      <c r="GE23" s="93">
        <v>2</v>
      </c>
      <c r="GF23" s="29">
        <f t="shared" si="96"/>
        <v>2</v>
      </c>
      <c r="GG23" s="206"/>
      <c r="GH23" s="93"/>
      <c r="GI23" s="93"/>
      <c r="GJ23" s="29">
        <f t="shared" si="97"/>
        <v>0</v>
      </c>
      <c r="GK23" s="207"/>
      <c r="GL23" s="93"/>
      <c r="GM23" s="93"/>
      <c r="GN23" s="29">
        <f t="shared" si="98"/>
        <v>0</v>
      </c>
      <c r="GO23" s="209"/>
      <c r="GP23" s="93"/>
      <c r="GQ23" s="93"/>
      <c r="GR23" s="29">
        <f t="shared" si="58"/>
        <v>0</v>
      </c>
      <c r="GS23" s="210"/>
      <c r="GT23" s="93"/>
      <c r="GU23" s="93"/>
      <c r="GV23" s="72">
        <f t="shared" si="16"/>
        <v>0</v>
      </c>
      <c r="GW23" s="148"/>
      <c r="GX23" s="93"/>
      <c r="GY23" s="93"/>
      <c r="GZ23" s="72">
        <f t="shared" si="17"/>
        <v>0</v>
      </c>
      <c r="HA23" s="99"/>
      <c r="HB23" s="93"/>
      <c r="HC23" s="93"/>
      <c r="HD23" s="72">
        <f t="shared" si="18"/>
        <v>0</v>
      </c>
      <c r="HE23" s="37">
        <f t="shared" si="19"/>
        <v>6</v>
      </c>
      <c r="HF23" s="97">
        <f t="shared" si="10"/>
        <v>12</v>
      </c>
    </row>
    <row r="24" spans="1:214" ht="19.5" customHeight="1" x14ac:dyDescent="0.2">
      <c r="A24" s="15">
        <v>19</v>
      </c>
      <c r="B24" s="18" t="s">
        <v>45</v>
      </c>
      <c r="C24" s="160"/>
      <c r="D24" s="57"/>
      <c r="E24" s="48"/>
      <c r="F24" s="29">
        <f t="shared" si="99"/>
        <v>0</v>
      </c>
      <c r="G24" s="160"/>
      <c r="H24" s="57"/>
      <c r="I24" s="87"/>
      <c r="J24" s="29">
        <f t="shared" si="67"/>
        <v>0</v>
      </c>
      <c r="K24" s="160"/>
      <c r="L24" s="74"/>
      <c r="M24" s="2"/>
      <c r="N24" s="29">
        <f t="shared" si="68"/>
        <v>0</v>
      </c>
      <c r="O24" s="167"/>
      <c r="P24" s="88"/>
      <c r="Q24" s="88"/>
      <c r="R24" s="29">
        <f t="shared" si="69"/>
        <v>0</v>
      </c>
      <c r="S24" s="167"/>
      <c r="T24" s="74"/>
      <c r="U24" s="2"/>
      <c r="V24" s="29">
        <f t="shared" si="70"/>
        <v>0</v>
      </c>
      <c r="W24" s="167"/>
      <c r="X24" s="74"/>
      <c r="Y24" s="74"/>
      <c r="Z24" s="29">
        <f t="shared" si="71"/>
        <v>0</v>
      </c>
      <c r="AA24" s="167"/>
      <c r="AB24" s="85"/>
      <c r="AC24" s="85"/>
      <c r="AD24" s="29">
        <f t="shared" si="72"/>
        <v>0</v>
      </c>
      <c r="AE24" s="168"/>
      <c r="AF24" s="74"/>
      <c r="AG24" s="74"/>
      <c r="AH24" s="29">
        <f t="shared" si="73"/>
        <v>0</v>
      </c>
      <c r="AI24" s="169"/>
      <c r="AJ24" s="74"/>
      <c r="AK24" s="74"/>
      <c r="AL24" s="29">
        <f t="shared" si="74"/>
        <v>0</v>
      </c>
      <c r="AM24" s="170"/>
      <c r="AN24" s="74"/>
      <c r="AO24" s="74"/>
      <c r="AP24" s="29">
        <f t="shared" si="75"/>
        <v>0</v>
      </c>
      <c r="AQ24" s="172"/>
      <c r="AR24" s="74"/>
      <c r="AS24" s="74"/>
      <c r="AT24" s="29">
        <f t="shared" si="76"/>
        <v>0</v>
      </c>
      <c r="AU24" s="173"/>
      <c r="AV24" s="74"/>
      <c r="AW24" s="74"/>
      <c r="AX24" s="72">
        <f t="shared" si="11"/>
        <v>0</v>
      </c>
      <c r="AY24" s="37">
        <f t="shared" si="0"/>
        <v>0</v>
      </c>
      <c r="AZ24" s="174"/>
      <c r="BA24" s="93"/>
      <c r="BB24" s="93"/>
      <c r="BC24" s="29">
        <f t="shared" si="77"/>
        <v>0</v>
      </c>
      <c r="BD24" s="174"/>
      <c r="BE24" s="93"/>
      <c r="BF24" s="93"/>
      <c r="BG24" s="29">
        <f t="shared" si="78"/>
        <v>0</v>
      </c>
      <c r="BH24" s="174"/>
      <c r="BI24" s="93"/>
      <c r="BJ24" s="93"/>
      <c r="BK24" s="29">
        <f t="shared" si="79"/>
        <v>0</v>
      </c>
      <c r="BL24" s="175"/>
      <c r="BM24" s="93"/>
      <c r="BN24" s="93"/>
      <c r="BO24" s="29">
        <f t="shared" si="80"/>
        <v>0</v>
      </c>
      <c r="BP24" s="150"/>
      <c r="BQ24" s="93"/>
      <c r="BR24" s="93"/>
      <c r="BS24" s="29">
        <f t="shared" si="81"/>
        <v>0</v>
      </c>
      <c r="BT24" s="179"/>
      <c r="BU24" s="93"/>
      <c r="BV24" s="93"/>
      <c r="BW24" s="29">
        <f t="shared" si="82"/>
        <v>0</v>
      </c>
      <c r="BX24" s="180"/>
      <c r="BY24" s="93"/>
      <c r="BZ24" s="93"/>
      <c r="CA24" s="29">
        <f t="shared" si="83"/>
        <v>0</v>
      </c>
      <c r="CB24" s="113"/>
      <c r="CC24" s="93"/>
      <c r="CD24" s="93"/>
      <c r="CE24" s="29">
        <f t="shared" si="38"/>
        <v>0</v>
      </c>
      <c r="CF24" s="118">
        <f t="shared" si="12"/>
        <v>0</v>
      </c>
      <c r="CG24" s="150"/>
      <c r="CH24" s="93"/>
      <c r="CI24" s="93"/>
      <c r="CJ24" s="72">
        <f t="shared" si="1"/>
        <v>0</v>
      </c>
      <c r="CK24" s="114"/>
      <c r="CL24" s="93"/>
      <c r="CM24" s="93"/>
      <c r="CN24" s="72">
        <f t="shared" si="2"/>
        <v>0</v>
      </c>
      <c r="CO24" s="125"/>
      <c r="CP24" s="93"/>
      <c r="CQ24" s="93">
        <v>1</v>
      </c>
      <c r="CR24" s="72">
        <f t="shared" si="3"/>
        <v>1</v>
      </c>
      <c r="CS24" s="129"/>
      <c r="CT24" s="129"/>
      <c r="CU24" s="129"/>
      <c r="CV24" s="72">
        <f t="shared" si="4"/>
        <v>0</v>
      </c>
      <c r="CW24" s="130"/>
      <c r="CX24" s="93"/>
      <c r="CY24" s="93"/>
      <c r="CZ24" s="72">
        <f t="shared" si="5"/>
        <v>0</v>
      </c>
      <c r="DA24" s="124">
        <f t="shared" si="13"/>
        <v>1</v>
      </c>
      <c r="DB24" s="37">
        <f t="shared" si="6"/>
        <v>1</v>
      </c>
      <c r="DC24" s="182"/>
      <c r="DD24" s="93"/>
      <c r="DE24" s="93"/>
      <c r="DF24" s="29">
        <f t="shared" si="84"/>
        <v>0</v>
      </c>
      <c r="DG24" s="182"/>
      <c r="DH24" s="93"/>
      <c r="DI24" s="93"/>
      <c r="DJ24" s="29">
        <f t="shared" si="85"/>
        <v>0</v>
      </c>
      <c r="DK24" s="183"/>
      <c r="DL24" s="93"/>
      <c r="DM24" s="93"/>
      <c r="DN24" s="29">
        <f t="shared" si="86"/>
        <v>0</v>
      </c>
      <c r="DO24" s="184"/>
      <c r="DP24" s="93"/>
      <c r="DQ24" s="93"/>
      <c r="DR24" s="29">
        <f t="shared" si="87"/>
        <v>0</v>
      </c>
      <c r="DS24" s="118">
        <f t="shared" si="14"/>
        <v>0</v>
      </c>
      <c r="DT24" s="185"/>
      <c r="DU24" s="93"/>
      <c r="DV24" s="93"/>
      <c r="DW24" s="29">
        <f t="shared" si="88"/>
        <v>0</v>
      </c>
      <c r="DX24" s="186"/>
      <c r="DY24" s="93"/>
      <c r="DZ24" s="93"/>
      <c r="EA24" s="29">
        <f t="shared" si="43"/>
        <v>0</v>
      </c>
      <c r="EB24" s="188"/>
      <c r="EC24" s="93"/>
      <c r="ED24" s="93"/>
      <c r="EE24" s="29">
        <f t="shared" si="62"/>
        <v>0</v>
      </c>
      <c r="EF24" s="93"/>
      <c r="EG24" s="93"/>
      <c r="EH24" s="93">
        <v>1</v>
      </c>
      <c r="EI24" s="29">
        <f t="shared" si="89"/>
        <v>1</v>
      </c>
      <c r="EJ24" s="132"/>
      <c r="EK24" s="93"/>
      <c r="EL24" s="93"/>
      <c r="EM24" s="29">
        <f t="shared" si="90"/>
        <v>0</v>
      </c>
      <c r="EN24" s="150"/>
      <c r="EO24" s="93"/>
      <c r="EP24" s="93"/>
      <c r="EQ24" s="29">
        <f t="shared" si="91"/>
        <v>0</v>
      </c>
      <c r="ER24" s="139"/>
      <c r="ES24" s="93"/>
      <c r="ET24" s="93"/>
      <c r="EU24" s="29">
        <f t="shared" si="48"/>
        <v>0</v>
      </c>
      <c r="EV24" s="188"/>
      <c r="EW24" s="93"/>
      <c r="EX24" s="93"/>
      <c r="EY24" s="72">
        <f t="shared" si="8"/>
        <v>0</v>
      </c>
      <c r="EZ24" s="188"/>
      <c r="FA24" s="93"/>
      <c r="FB24" s="93"/>
      <c r="FC24" s="72">
        <f t="shared" si="15"/>
        <v>0</v>
      </c>
      <c r="FD24" s="37">
        <f t="shared" si="9"/>
        <v>1</v>
      </c>
      <c r="FE24" s="192"/>
      <c r="FF24" s="93"/>
      <c r="FG24" s="93"/>
      <c r="FH24" s="29">
        <f t="shared" si="92"/>
        <v>0</v>
      </c>
      <c r="FI24" s="192"/>
      <c r="FJ24" s="93"/>
      <c r="FK24" s="93"/>
      <c r="FL24" s="29">
        <f t="shared" si="93"/>
        <v>0</v>
      </c>
      <c r="FM24" s="192"/>
      <c r="FN24" s="93"/>
      <c r="FO24" s="93"/>
      <c r="FP24" s="29">
        <f t="shared" si="94"/>
        <v>0</v>
      </c>
      <c r="FQ24" s="192"/>
      <c r="FR24" s="93"/>
      <c r="FS24" s="93"/>
      <c r="FT24" s="29">
        <f t="shared" si="95"/>
        <v>0</v>
      </c>
      <c r="FU24" s="197"/>
      <c r="FV24" s="93"/>
      <c r="FW24" s="93"/>
      <c r="FX24" s="29">
        <f t="shared" si="53"/>
        <v>0</v>
      </c>
      <c r="FY24" s="197"/>
      <c r="FZ24" s="93"/>
      <c r="GA24" s="93"/>
      <c r="GB24" s="29">
        <f t="shared" si="66"/>
        <v>0</v>
      </c>
      <c r="GC24" s="205"/>
      <c r="GD24" s="93"/>
      <c r="GE24" s="93"/>
      <c r="GF24" s="29">
        <f t="shared" si="96"/>
        <v>0</v>
      </c>
      <c r="GG24" s="206"/>
      <c r="GH24" s="93"/>
      <c r="GI24" s="93"/>
      <c r="GJ24" s="29">
        <f t="shared" si="97"/>
        <v>0</v>
      </c>
      <c r="GK24" s="207"/>
      <c r="GL24" s="93"/>
      <c r="GM24" s="93"/>
      <c r="GN24" s="29">
        <f t="shared" si="98"/>
        <v>0</v>
      </c>
      <c r="GO24" s="209"/>
      <c r="GP24" s="93"/>
      <c r="GQ24" s="93"/>
      <c r="GR24" s="29">
        <f t="shared" si="58"/>
        <v>0</v>
      </c>
      <c r="GS24" s="210"/>
      <c r="GT24" s="93"/>
      <c r="GU24" s="93"/>
      <c r="GV24" s="72">
        <f t="shared" si="16"/>
        <v>0</v>
      </c>
      <c r="GW24" s="148"/>
      <c r="GX24" s="93"/>
      <c r="GY24" s="93"/>
      <c r="GZ24" s="72">
        <f t="shared" si="17"/>
        <v>0</v>
      </c>
      <c r="HA24" s="99"/>
      <c r="HB24" s="93"/>
      <c r="HC24" s="93"/>
      <c r="HD24" s="72">
        <f t="shared" si="18"/>
        <v>0</v>
      </c>
      <c r="HE24" s="37">
        <f t="shared" si="19"/>
        <v>0</v>
      </c>
      <c r="HF24" s="97">
        <f t="shared" si="10"/>
        <v>2</v>
      </c>
    </row>
    <row r="25" spans="1:214" ht="18.75" customHeight="1" x14ac:dyDescent="0.2">
      <c r="A25" s="15">
        <v>20</v>
      </c>
      <c r="B25" s="18" t="s">
        <v>18</v>
      </c>
      <c r="C25" s="160"/>
      <c r="D25" s="57"/>
      <c r="E25" s="48"/>
      <c r="F25" s="29">
        <f t="shared" si="20"/>
        <v>0</v>
      </c>
      <c r="G25" s="160"/>
      <c r="H25" s="57"/>
      <c r="I25" s="87"/>
      <c r="J25" s="29">
        <f t="shared" si="67"/>
        <v>0</v>
      </c>
      <c r="K25" s="160"/>
      <c r="L25" s="74"/>
      <c r="M25" s="2"/>
      <c r="N25" s="29">
        <f t="shared" si="68"/>
        <v>0</v>
      </c>
      <c r="O25" s="167"/>
      <c r="P25" s="88"/>
      <c r="Q25" s="88"/>
      <c r="R25" s="29">
        <f t="shared" si="69"/>
        <v>0</v>
      </c>
      <c r="S25" s="167"/>
      <c r="T25" s="74"/>
      <c r="U25" s="2"/>
      <c r="V25" s="29">
        <f t="shared" si="70"/>
        <v>0</v>
      </c>
      <c r="W25" s="167"/>
      <c r="X25" s="74"/>
      <c r="Y25" s="74"/>
      <c r="Z25" s="29">
        <f t="shared" si="71"/>
        <v>0</v>
      </c>
      <c r="AA25" s="167"/>
      <c r="AB25" s="85"/>
      <c r="AC25" s="85"/>
      <c r="AD25" s="29">
        <f t="shared" si="72"/>
        <v>0</v>
      </c>
      <c r="AE25" s="168"/>
      <c r="AF25" s="74"/>
      <c r="AG25" s="74"/>
      <c r="AH25" s="29">
        <f t="shared" si="73"/>
        <v>0</v>
      </c>
      <c r="AI25" s="169"/>
      <c r="AJ25" s="74"/>
      <c r="AK25" s="74"/>
      <c r="AL25" s="29">
        <f t="shared" si="74"/>
        <v>0</v>
      </c>
      <c r="AM25" s="170"/>
      <c r="AN25" s="74"/>
      <c r="AO25" s="74"/>
      <c r="AP25" s="29">
        <f t="shared" si="75"/>
        <v>0</v>
      </c>
      <c r="AQ25" s="172">
        <v>1</v>
      </c>
      <c r="AR25" s="74"/>
      <c r="AS25" s="74"/>
      <c r="AT25" s="29">
        <f t="shared" si="76"/>
        <v>1</v>
      </c>
      <c r="AU25" s="173"/>
      <c r="AV25" s="74"/>
      <c r="AW25" s="74"/>
      <c r="AX25" s="72">
        <f t="shared" si="11"/>
        <v>0</v>
      </c>
      <c r="AY25" s="37">
        <f t="shared" si="0"/>
        <v>1</v>
      </c>
      <c r="AZ25" s="174"/>
      <c r="BA25" s="93"/>
      <c r="BB25" s="93"/>
      <c r="BC25" s="29">
        <f t="shared" si="77"/>
        <v>0</v>
      </c>
      <c r="BD25" s="174">
        <v>1</v>
      </c>
      <c r="BE25" s="93"/>
      <c r="BF25" s="93"/>
      <c r="BG25" s="29">
        <f t="shared" si="78"/>
        <v>1</v>
      </c>
      <c r="BH25" s="174"/>
      <c r="BI25" s="93"/>
      <c r="BJ25" s="93"/>
      <c r="BK25" s="29">
        <f t="shared" si="79"/>
        <v>0</v>
      </c>
      <c r="BL25" s="175"/>
      <c r="BM25" s="93"/>
      <c r="BN25" s="93"/>
      <c r="BO25" s="29">
        <f t="shared" si="80"/>
        <v>0</v>
      </c>
      <c r="BP25" s="150"/>
      <c r="BQ25" s="93"/>
      <c r="BR25" s="93"/>
      <c r="BS25" s="29">
        <f t="shared" si="81"/>
        <v>0</v>
      </c>
      <c r="BT25" s="179"/>
      <c r="BU25" s="93"/>
      <c r="BV25" s="93"/>
      <c r="BW25" s="29">
        <f t="shared" si="82"/>
        <v>0</v>
      </c>
      <c r="BX25" s="180">
        <v>5</v>
      </c>
      <c r="BY25" s="93"/>
      <c r="BZ25" s="93">
        <v>1</v>
      </c>
      <c r="CA25" s="29">
        <f t="shared" si="83"/>
        <v>6</v>
      </c>
      <c r="CB25" s="113"/>
      <c r="CC25" s="93"/>
      <c r="CD25" s="93"/>
      <c r="CE25" s="29">
        <f t="shared" si="38"/>
        <v>0</v>
      </c>
      <c r="CF25" s="118">
        <f t="shared" si="12"/>
        <v>7</v>
      </c>
      <c r="CG25" s="150"/>
      <c r="CH25" s="93"/>
      <c r="CI25" s="93"/>
      <c r="CJ25" s="72">
        <f t="shared" si="1"/>
        <v>0</v>
      </c>
      <c r="CK25" s="114"/>
      <c r="CL25" s="93"/>
      <c r="CM25" s="93"/>
      <c r="CN25" s="72">
        <f t="shared" si="2"/>
        <v>0</v>
      </c>
      <c r="CO25" s="125"/>
      <c r="CP25" s="93"/>
      <c r="CQ25" s="93"/>
      <c r="CR25" s="72">
        <f t="shared" si="3"/>
        <v>0</v>
      </c>
      <c r="CS25" s="129"/>
      <c r="CT25" s="129"/>
      <c r="CU25" s="129"/>
      <c r="CV25" s="72">
        <f t="shared" si="4"/>
        <v>0</v>
      </c>
      <c r="CW25" s="130"/>
      <c r="CX25" s="93"/>
      <c r="CY25" s="93"/>
      <c r="CZ25" s="72">
        <f t="shared" si="5"/>
        <v>0</v>
      </c>
      <c r="DA25" s="124">
        <f t="shared" si="13"/>
        <v>0</v>
      </c>
      <c r="DB25" s="37">
        <f t="shared" si="6"/>
        <v>7</v>
      </c>
      <c r="DC25" s="182"/>
      <c r="DD25" s="93"/>
      <c r="DE25" s="93"/>
      <c r="DF25" s="29">
        <f t="shared" si="84"/>
        <v>0</v>
      </c>
      <c r="DG25" s="182"/>
      <c r="DH25" s="93"/>
      <c r="DI25" s="93"/>
      <c r="DJ25" s="29">
        <f t="shared" si="85"/>
        <v>0</v>
      </c>
      <c r="DK25" s="183"/>
      <c r="DL25" s="93"/>
      <c r="DM25" s="93"/>
      <c r="DN25" s="29">
        <f t="shared" si="86"/>
        <v>0</v>
      </c>
      <c r="DO25" s="184"/>
      <c r="DP25" s="93"/>
      <c r="DQ25" s="93"/>
      <c r="DR25" s="29">
        <f t="shared" si="87"/>
        <v>0</v>
      </c>
      <c r="DS25" s="118">
        <f t="shared" si="14"/>
        <v>0</v>
      </c>
      <c r="DT25" s="185"/>
      <c r="DU25" s="93"/>
      <c r="DV25" s="93"/>
      <c r="DW25" s="29">
        <f t="shared" si="88"/>
        <v>0</v>
      </c>
      <c r="DX25" s="186"/>
      <c r="DY25" s="93"/>
      <c r="DZ25" s="93"/>
      <c r="EA25" s="29">
        <f t="shared" si="43"/>
        <v>0</v>
      </c>
      <c r="EB25" s="188"/>
      <c r="EC25" s="93"/>
      <c r="ED25" s="93"/>
      <c r="EE25" s="29">
        <f t="shared" si="62"/>
        <v>0</v>
      </c>
      <c r="EF25" s="93"/>
      <c r="EG25" s="93"/>
      <c r="EH25" s="93"/>
      <c r="EI25" s="29">
        <f t="shared" si="89"/>
        <v>0</v>
      </c>
      <c r="EJ25" s="132"/>
      <c r="EK25" s="93"/>
      <c r="EL25" s="93"/>
      <c r="EM25" s="29">
        <f t="shared" si="90"/>
        <v>0</v>
      </c>
      <c r="EN25" s="150"/>
      <c r="EO25" s="93"/>
      <c r="EP25" s="93"/>
      <c r="EQ25" s="29">
        <f t="shared" si="91"/>
        <v>0</v>
      </c>
      <c r="ER25" s="139"/>
      <c r="ES25" s="93"/>
      <c r="ET25" s="93"/>
      <c r="EU25" s="29">
        <f t="shared" si="48"/>
        <v>0</v>
      </c>
      <c r="EV25" s="188"/>
      <c r="EW25" s="93"/>
      <c r="EX25" s="93"/>
      <c r="EY25" s="72">
        <f t="shared" si="8"/>
        <v>0</v>
      </c>
      <c r="EZ25" s="188"/>
      <c r="FA25" s="93"/>
      <c r="FB25" s="93"/>
      <c r="FC25" s="72">
        <f t="shared" si="15"/>
        <v>0</v>
      </c>
      <c r="FD25" s="37">
        <f t="shared" si="9"/>
        <v>0</v>
      </c>
      <c r="FE25" s="192"/>
      <c r="FF25" s="93"/>
      <c r="FG25" s="93"/>
      <c r="FH25" s="29">
        <f t="shared" si="92"/>
        <v>0</v>
      </c>
      <c r="FI25" s="192"/>
      <c r="FJ25" s="93"/>
      <c r="FK25" s="93"/>
      <c r="FL25" s="29">
        <f t="shared" si="93"/>
        <v>0</v>
      </c>
      <c r="FM25" s="192">
        <v>1</v>
      </c>
      <c r="FN25" s="93">
        <v>1</v>
      </c>
      <c r="FO25" s="93"/>
      <c r="FP25" s="29">
        <f t="shared" si="94"/>
        <v>2</v>
      </c>
      <c r="FQ25" s="192"/>
      <c r="FR25" s="93"/>
      <c r="FS25" s="93"/>
      <c r="FT25" s="29">
        <f t="shared" si="95"/>
        <v>0</v>
      </c>
      <c r="FU25" s="197">
        <v>1</v>
      </c>
      <c r="FV25" s="93"/>
      <c r="FW25" s="93"/>
      <c r="FX25" s="29">
        <f t="shared" si="53"/>
        <v>1</v>
      </c>
      <c r="FY25" s="197"/>
      <c r="FZ25" s="93"/>
      <c r="GA25" s="93"/>
      <c r="GB25" s="29">
        <f t="shared" si="66"/>
        <v>0</v>
      </c>
      <c r="GC25" s="205"/>
      <c r="GD25" s="93"/>
      <c r="GE25" s="93"/>
      <c r="GF25" s="29">
        <f t="shared" si="96"/>
        <v>0</v>
      </c>
      <c r="GG25" s="206"/>
      <c r="GH25" s="93"/>
      <c r="GI25" s="93"/>
      <c r="GJ25" s="29">
        <f t="shared" si="97"/>
        <v>0</v>
      </c>
      <c r="GK25" s="207"/>
      <c r="GL25" s="93"/>
      <c r="GM25" s="93"/>
      <c r="GN25" s="29">
        <f t="shared" si="98"/>
        <v>0</v>
      </c>
      <c r="GO25" s="209"/>
      <c r="GP25" s="93"/>
      <c r="GQ25" s="93"/>
      <c r="GR25" s="29">
        <f t="shared" si="58"/>
        <v>0</v>
      </c>
      <c r="GS25" s="210"/>
      <c r="GT25" s="93"/>
      <c r="GU25" s="93"/>
      <c r="GV25" s="72">
        <f t="shared" si="16"/>
        <v>0</v>
      </c>
      <c r="GW25" s="148"/>
      <c r="GX25" s="93"/>
      <c r="GY25" s="93"/>
      <c r="GZ25" s="72">
        <f t="shared" si="17"/>
        <v>0</v>
      </c>
      <c r="HA25" s="99"/>
      <c r="HB25" s="93"/>
      <c r="HC25" s="93"/>
      <c r="HD25" s="72">
        <f t="shared" si="18"/>
        <v>0</v>
      </c>
      <c r="HE25" s="37">
        <f t="shared" si="19"/>
        <v>3</v>
      </c>
      <c r="HF25" s="97">
        <f t="shared" si="10"/>
        <v>11</v>
      </c>
    </row>
    <row r="26" spans="1:214" ht="18" customHeight="1" x14ac:dyDescent="0.2">
      <c r="A26" s="15">
        <v>21</v>
      </c>
      <c r="B26" s="18" t="s">
        <v>19</v>
      </c>
      <c r="C26" s="160"/>
      <c r="D26" s="57"/>
      <c r="E26" s="48"/>
      <c r="F26" s="29">
        <f>C26+D26+E26</f>
        <v>0</v>
      </c>
      <c r="G26" s="160"/>
      <c r="H26" s="57"/>
      <c r="I26" s="87"/>
      <c r="J26" s="29">
        <f>G26+H26+I26</f>
        <v>0</v>
      </c>
      <c r="K26" s="160"/>
      <c r="L26" s="74"/>
      <c r="M26" s="2"/>
      <c r="N26" s="29">
        <f>K26+L26+M26</f>
        <v>0</v>
      </c>
      <c r="O26" s="167"/>
      <c r="P26" s="88"/>
      <c r="Q26" s="88"/>
      <c r="R26" s="29">
        <f>O26+P26+Q26</f>
        <v>0</v>
      </c>
      <c r="S26" s="167">
        <v>1</v>
      </c>
      <c r="T26" s="74"/>
      <c r="U26" s="2"/>
      <c r="V26" s="29">
        <f>S26+T26+U26</f>
        <v>1</v>
      </c>
      <c r="W26" s="167"/>
      <c r="X26" s="74"/>
      <c r="Y26" s="74"/>
      <c r="Z26" s="29">
        <f>W26+X26+Y26</f>
        <v>0</v>
      </c>
      <c r="AA26" s="167"/>
      <c r="AB26" s="85"/>
      <c r="AC26" s="85">
        <v>1</v>
      </c>
      <c r="AD26" s="29">
        <f>AA26+AB26+AC26</f>
        <v>1</v>
      </c>
      <c r="AE26" s="168"/>
      <c r="AF26" s="74"/>
      <c r="AG26" s="74">
        <v>1</v>
      </c>
      <c r="AH26" s="29">
        <f>AE26+AF26+AG26</f>
        <v>1</v>
      </c>
      <c r="AI26" s="169"/>
      <c r="AJ26" s="74"/>
      <c r="AK26" s="74"/>
      <c r="AL26" s="29">
        <f>AI26+AJ26+AK26</f>
        <v>0</v>
      </c>
      <c r="AM26" s="170">
        <v>1</v>
      </c>
      <c r="AN26" s="74"/>
      <c r="AO26" s="74"/>
      <c r="AP26" s="29">
        <f>AM26+AN26+AO26</f>
        <v>1</v>
      </c>
      <c r="AQ26" s="172"/>
      <c r="AR26" s="74"/>
      <c r="AS26" s="74"/>
      <c r="AT26" s="29">
        <f>AQ26+AR26+AS26</f>
        <v>0</v>
      </c>
      <c r="AU26" s="173"/>
      <c r="AV26" s="74"/>
      <c r="AW26" s="74">
        <v>1</v>
      </c>
      <c r="AX26" s="72">
        <f t="shared" si="11"/>
        <v>1</v>
      </c>
      <c r="AY26" s="37">
        <f t="shared" si="0"/>
        <v>5</v>
      </c>
      <c r="AZ26" s="174"/>
      <c r="BA26" s="93"/>
      <c r="BB26" s="93"/>
      <c r="BC26" s="29">
        <f>AZ26+BA26+BB26</f>
        <v>0</v>
      </c>
      <c r="BD26" s="174"/>
      <c r="BE26" s="93"/>
      <c r="BF26" s="93"/>
      <c r="BG26" s="29">
        <f>BD26+BE26+BF26</f>
        <v>0</v>
      </c>
      <c r="BH26" s="174"/>
      <c r="BI26" s="93"/>
      <c r="BJ26" s="93"/>
      <c r="BK26" s="29">
        <f>BH26+BI26+BJ26</f>
        <v>0</v>
      </c>
      <c r="BL26" s="175"/>
      <c r="BM26" s="93"/>
      <c r="BN26" s="93"/>
      <c r="BO26" s="29">
        <f>BL26+BM26+BN26</f>
        <v>0</v>
      </c>
      <c r="BP26" s="150">
        <v>1</v>
      </c>
      <c r="BQ26" s="93"/>
      <c r="BR26" s="93"/>
      <c r="BS26" s="29">
        <f>BP26+BQ26+BR26</f>
        <v>1</v>
      </c>
      <c r="BT26" s="179">
        <v>1</v>
      </c>
      <c r="BU26" s="93"/>
      <c r="BV26" s="93"/>
      <c r="BW26" s="29">
        <f>BT26+BU26+BV26</f>
        <v>1</v>
      </c>
      <c r="BX26" s="180">
        <v>1</v>
      </c>
      <c r="BY26" s="93"/>
      <c r="BZ26" s="93"/>
      <c r="CA26" s="29">
        <f>BX26+BY26+BZ26</f>
        <v>1</v>
      </c>
      <c r="CB26" s="113"/>
      <c r="CC26" s="93"/>
      <c r="CD26" s="93"/>
      <c r="CE26" s="29">
        <f>CB26+CC26+CD26</f>
        <v>0</v>
      </c>
      <c r="CF26" s="118">
        <f t="shared" si="12"/>
        <v>3</v>
      </c>
      <c r="CG26" s="150"/>
      <c r="CH26" s="93"/>
      <c r="CI26" s="93"/>
      <c r="CJ26" s="72">
        <f t="shared" si="1"/>
        <v>0</v>
      </c>
      <c r="CK26" s="114"/>
      <c r="CL26" s="93"/>
      <c r="CM26" s="93">
        <v>1</v>
      </c>
      <c r="CN26" s="72">
        <f t="shared" si="2"/>
        <v>1</v>
      </c>
      <c r="CO26" s="125"/>
      <c r="CP26" s="93"/>
      <c r="CQ26" s="93"/>
      <c r="CR26" s="72">
        <f t="shared" si="3"/>
        <v>0</v>
      </c>
      <c r="CS26" s="129"/>
      <c r="CT26" s="129"/>
      <c r="CU26" s="129"/>
      <c r="CV26" s="72">
        <f t="shared" si="4"/>
        <v>0</v>
      </c>
      <c r="CW26" s="130"/>
      <c r="CX26" s="93"/>
      <c r="CY26" s="93"/>
      <c r="CZ26" s="72">
        <f t="shared" si="5"/>
        <v>0</v>
      </c>
      <c r="DA26" s="124">
        <f t="shared" si="13"/>
        <v>1</v>
      </c>
      <c r="DB26" s="37">
        <f t="shared" si="6"/>
        <v>4</v>
      </c>
      <c r="DC26" s="182"/>
      <c r="DD26" s="93"/>
      <c r="DE26" s="93"/>
      <c r="DF26" s="29">
        <f>DC26+DD26+DE26</f>
        <v>0</v>
      </c>
      <c r="DG26" s="182"/>
      <c r="DH26" s="93"/>
      <c r="DI26" s="93"/>
      <c r="DJ26" s="29">
        <f>DG26+DH26+DI26</f>
        <v>0</v>
      </c>
      <c r="DK26" s="183"/>
      <c r="DL26" s="93"/>
      <c r="DM26" s="93"/>
      <c r="DN26" s="29">
        <f>DK26+DL26+DM26</f>
        <v>0</v>
      </c>
      <c r="DO26" s="184"/>
      <c r="DP26" s="93"/>
      <c r="DQ26" s="93"/>
      <c r="DR26" s="29">
        <f t="shared" si="87"/>
        <v>0</v>
      </c>
      <c r="DS26" s="118">
        <f t="shared" si="14"/>
        <v>0</v>
      </c>
      <c r="DT26" s="185"/>
      <c r="DU26" s="93"/>
      <c r="DV26" s="93"/>
      <c r="DW26" s="29">
        <f>DT26+DU26+DV26</f>
        <v>0</v>
      </c>
      <c r="DX26" s="186"/>
      <c r="DY26" s="93"/>
      <c r="DZ26" s="93"/>
      <c r="EA26" s="29">
        <f>DX26+DY26+DZ26</f>
        <v>0</v>
      </c>
      <c r="EB26" s="188"/>
      <c r="EC26" s="93"/>
      <c r="ED26" s="93"/>
      <c r="EE26" s="29">
        <f>EB26+EC26+ED26</f>
        <v>0</v>
      </c>
      <c r="EF26" s="93"/>
      <c r="EG26" s="93"/>
      <c r="EH26" s="93"/>
      <c r="EI26" s="29">
        <f>EF26+EG26+EH26</f>
        <v>0</v>
      </c>
      <c r="EJ26" s="132"/>
      <c r="EK26" s="93"/>
      <c r="EL26" s="93"/>
      <c r="EM26" s="29">
        <f>EJ26+EK26+EL26</f>
        <v>0</v>
      </c>
      <c r="EN26" s="150"/>
      <c r="EO26" s="93"/>
      <c r="EP26" s="93"/>
      <c r="EQ26" s="29">
        <f>EN26+EO26+EP26</f>
        <v>0</v>
      </c>
      <c r="ER26" s="139"/>
      <c r="ES26" s="93"/>
      <c r="ET26" s="93"/>
      <c r="EU26" s="29">
        <f>ER26+ES26+ET26</f>
        <v>0</v>
      </c>
      <c r="EV26" s="188"/>
      <c r="EW26" s="93"/>
      <c r="EX26" s="93"/>
      <c r="EY26" s="72">
        <f t="shared" si="8"/>
        <v>0</v>
      </c>
      <c r="EZ26" s="188"/>
      <c r="FA26" s="93"/>
      <c r="FB26" s="93"/>
      <c r="FC26" s="72">
        <f t="shared" si="15"/>
        <v>0</v>
      </c>
      <c r="FD26" s="37">
        <f t="shared" si="9"/>
        <v>0</v>
      </c>
      <c r="FE26" s="192"/>
      <c r="FF26" s="93"/>
      <c r="FG26" s="93"/>
      <c r="FH26" s="29">
        <f>FE26+FF26+FG26</f>
        <v>0</v>
      </c>
      <c r="FI26" s="192"/>
      <c r="FJ26" s="93"/>
      <c r="FK26" s="93"/>
      <c r="FL26" s="29">
        <f>FI26+FJ26+FK26</f>
        <v>0</v>
      </c>
      <c r="FM26" s="192"/>
      <c r="FN26" s="93"/>
      <c r="FO26" s="93"/>
      <c r="FP26" s="29">
        <f>FM26+FN26+FO26</f>
        <v>0</v>
      </c>
      <c r="FQ26" s="192"/>
      <c r="FR26" s="93"/>
      <c r="FS26" s="93"/>
      <c r="FT26" s="29">
        <f>FQ26+FR26+FS26</f>
        <v>0</v>
      </c>
      <c r="FU26" s="197"/>
      <c r="FV26" s="93"/>
      <c r="FW26" s="93"/>
      <c r="FX26" s="29">
        <f>FU26+FV26+FW26</f>
        <v>0</v>
      </c>
      <c r="FY26" s="197"/>
      <c r="FZ26" s="93"/>
      <c r="GA26" s="93"/>
      <c r="GB26" s="29">
        <f>FY26+FZ26+GA26</f>
        <v>0</v>
      </c>
      <c r="GC26" s="205"/>
      <c r="GD26" s="93"/>
      <c r="GE26" s="93"/>
      <c r="GF26" s="29">
        <f>GC26+GD26+GE26</f>
        <v>0</v>
      </c>
      <c r="GG26" s="206">
        <v>1</v>
      </c>
      <c r="GH26" s="93"/>
      <c r="GI26" s="93"/>
      <c r="GJ26" s="29">
        <f>GG26+GH26+GI26</f>
        <v>1</v>
      </c>
      <c r="GK26" s="207"/>
      <c r="GL26" s="93"/>
      <c r="GM26" s="93"/>
      <c r="GN26" s="29">
        <f>GK26+GL26+GM26</f>
        <v>0</v>
      </c>
      <c r="GO26" s="209"/>
      <c r="GP26" s="93"/>
      <c r="GQ26" s="93"/>
      <c r="GR26" s="29">
        <f>GO26+GP26+GQ26</f>
        <v>0</v>
      </c>
      <c r="GS26" s="210"/>
      <c r="GT26" s="93"/>
      <c r="GU26" s="93"/>
      <c r="GV26" s="72">
        <f t="shared" si="16"/>
        <v>0</v>
      </c>
      <c r="GW26" s="148"/>
      <c r="GX26" s="93"/>
      <c r="GY26" s="93"/>
      <c r="GZ26" s="72">
        <f t="shared" si="17"/>
        <v>0</v>
      </c>
      <c r="HA26" s="99"/>
      <c r="HB26" s="93"/>
      <c r="HC26" s="93"/>
      <c r="HD26" s="72">
        <f t="shared" si="18"/>
        <v>0</v>
      </c>
      <c r="HE26" s="37">
        <f t="shared" si="19"/>
        <v>1</v>
      </c>
      <c r="HF26" s="97">
        <f t="shared" si="10"/>
        <v>10</v>
      </c>
    </row>
    <row r="27" spans="1:214" ht="19.5" customHeight="1" x14ac:dyDescent="0.2">
      <c r="A27" s="15">
        <v>22</v>
      </c>
      <c r="B27" s="18" t="s">
        <v>3</v>
      </c>
      <c r="C27" s="160">
        <v>7</v>
      </c>
      <c r="D27" s="57"/>
      <c r="E27" s="48"/>
      <c r="F27" s="29">
        <f t="shared" si="20"/>
        <v>7</v>
      </c>
      <c r="G27" s="162"/>
      <c r="H27" s="57"/>
      <c r="I27" s="87"/>
      <c r="J27" s="29">
        <f t="shared" ref="J27:J35" si="100">G27+H27+I27</f>
        <v>0</v>
      </c>
      <c r="K27" s="160">
        <v>5</v>
      </c>
      <c r="L27" s="74"/>
      <c r="M27" s="2"/>
      <c r="N27" s="29">
        <f t="shared" ref="N27:N35" si="101">K27+L27+M27</f>
        <v>5</v>
      </c>
      <c r="O27" s="167">
        <v>3</v>
      </c>
      <c r="P27" s="88"/>
      <c r="Q27" s="88"/>
      <c r="R27" s="29">
        <f t="shared" ref="R27:R36" si="102">O27+P27+Q27</f>
        <v>3</v>
      </c>
      <c r="S27" s="167">
        <v>1</v>
      </c>
      <c r="T27" s="74"/>
      <c r="U27" s="2"/>
      <c r="V27" s="29">
        <f t="shared" ref="V27:V36" si="103">S27+T27+U27</f>
        <v>1</v>
      </c>
      <c r="W27" s="167">
        <v>5</v>
      </c>
      <c r="X27" s="74"/>
      <c r="Y27" s="74"/>
      <c r="Z27" s="29">
        <f t="shared" ref="Z27:Z35" si="104">W27+X27+Y27</f>
        <v>5</v>
      </c>
      <c r="AA27" s="167">
        <v>7</v>
      </c>
      <c r="AB27" s="85"/>
      <c r="AC27" s="85"/>
      <c r="AD27" s="29">
        <f t="shared" ref="AD27:AD35" si="105">AA27+AB27+AC27</f>
        <v>7</v>
      </c>
      <c r="AE27" s="168">
        <v>8</v>
      </c>
      <c r="AF27" s="74"/>
      <c r="AG27" s="74"/>
      <c r="AH27" s="29">
        <f t="shared" ref="AH27:AH35" si="106">AE27+AF27+AG27</f>
        <v>8</v>
      </c>
      <c r="AI27" s="169">
        <v>8</v>
      </c>
      <c r="AJ27" s="74"/>
      <c r="AK27" s="74"/>
      <c r="AL27" s="29">
        <f t="shared" ref="AL27:AL35" si="107">AI27+AJ27+AK27</f>
        <v>8</v>
      </c>
      <c r="AM27" s="170">
        <v>3</v>
      </c>
      <c r="AN27" s="74"/>
      <c r="AO27" s="74"/>
      <c r="AP27" s="29">
        <f t="shared" ref="AP27:AP36" si="108">AM27+AN27+AO27</f>
        <v>3</v>
      </c>
      <c r="AQ27" s="172">
        <v>1</v>
      </c>
      <c r="AR27" s="74"/>
      <c r="AS27" s="74"/>
      <c r="AT27" s="29">
        <f t="shared" ref="AT27:AT35" si="109">AQ27+AR27+AS27</f>
        <v>1</v>
      </c>
      <c r="AU27" s="173">
        <v>3</v>
      </c>
      <c r="AV27" s="74"/>
      <c r="AW27" s="74"/>
      <c r="AX27" s="72">
        <f t="shared" si="11"/>
        <v>3</v>
      </c>
      <c r="AY27" s="37">
        <f t="shared" si="0"/>
        <v>51</v>
      </c>
      <c r="AZ27" s="174">
        <v>9</v>
      </c>
      <c r="BA27" s="93"/>
      <c r="BB27" s="93"/>
      <c r="BC27" s="29">
        <f t="shared" ref="BC27:BC36" si="110">AZ27+BA27+BB27</f>
        <v>9</v>
      </c>
      <c r="BD27" s="174"/>
      <c r="BE27" s="93"/>
      <c r="BF27" s="93"/>
      <c r="BG27" s="29">
        <f t="shared" ref="BG27:BG36" si="111">BD27+BE27+BF27</f>
        <v>0</v>
      </c>
      <c r="BH27" s="174">
        <v>6</v>
      </c>
      <c r="BI27" s="93"/>
      <c r="BJ27" s="93"/>
      <c r="BK27" s="29">
        <f t="shared" ref="BK27:BK36" si="112">BH27+BI27+BJ27</f>
        <v>6</v>
      </c>
      <c r="BL27" s="175">
        <v>3</v>
      </c>
      <c r="BM27" s="93"/>
      <c r="BN27" s="93"/>
      <c r="BO27" s="29">
        <f t="shared" ref="BO27:BO36" si="113">BL27+BM27+BN27</f>
        <v>3</v>
      </c>
      <c r="BP27" s="150">
        <v>1</v>
      </c>
      <c r="BQ27" s="93"/>
      <c r="BR27" s="93"/>
      <c r="BS27" s="29">
        <f t="shared" ref="BS27:BS36" si="114">BP27+BQ27+BR27</f>
        <v>1</v>
      </c>
      <c r="BT27" s="179"/>
      <c r="BU27" s="93"/>
      <c r="BV27" s="93"/>
      <c r="BW27" s="29">
        <f t="shared" ref="BW27:BW36" si="115">BT27+BU27+BV27</f>
        <v>0</v>
      </c>
      <c r="BX27" s="180">
        <v>3</v>
      </c>
      <c r="BY27" s="93"/>
      <c r="BZ27" s="93"/>
      <c r="CA27" s="29">
        <f t="shared" ref="CA27:CA36" si="116">BX27+BY27+BZ27</f>
        <v>3</v>
      </c>
      <c r="CB27" s="113"/>
      <c r="CC27" s="93"/>
      <c r="CD27" s="93"/>
      <c r="CE27" s="29">
        <f t="shared" ref="CE27:CE36" si="117">CB27+CC27+CD27</f>
        <v>0</v>
      </c>
      <c r="CF27" s="118">
        <f t="shared" si="12"/>
        <v>22</v>
      </c>
      <c r="CG27" s="150"/>
      <c r="CH27" s="93"/>
      <c r="CI27" s="93"/>
      <c r="CJ27" s="72">
        <f t="shared" si="1"/>
        <v>0</v>
      </c>
      <c r="CK27" s="114"/>
      <c r="CL27" s="93"/>
      <c r="CM27" s="93"/>
      <c r="CN27" s="72">
        <f t="shared" si="2"/>
        <v>0</v>
      </c>
      <c r="CO27" s="125"/>
      <c r="CP27" s="93"/>
      <c r="CQ27" s="93"/>
      <c r="CR27" s="72">
        <f t="shared" si="3"/>
        <v>0</v>
      </c>
      <c r="CS27" s="129"/>
      <c r="CT27" s="129"/>
      <c r="CU27" s="129"/>
      <c r="CV27" s="72">
        <f t="shared" si="4"/>
        <v>0</v>
      </c>
      <c r="CW27" s="130"/>
      <c r="CX27" s="93"/>
      <c r="CY27" s="93"/>
      <c r="CZ27" s="72">
        <f t="shared" si="5"/>
        <v>0</v>
      </c>
      <c r="DA27" s="124">
        <f t="shared" si="13"/>
        <v>0</v>
      </c>
      <c r="DB27" s="37">
        <f t="shared" si="6"/>
        <v>22</v>
      </c>
      <c r="DC27" s="182">
        <v>1</v>
      </c>
      <c r="DD27" s="93"/>
      <c r="DE27" s="93"/>
      <c r="DF27" s="29">
        <f t="shared" ref="DF27:DF36" si="118">DC27+DD27+DE27</f>
        <v>1</v>
      </c>
      <c r="DG27" s="182">
        <v>3</v>
      </c>
      <c r="DH27" s="93"/>
      <c r="DI27" s="93"/>
      <c r="DJ27" s="29">
        <f t="shared" ref="DJ27:DJ36" si="119">DG27+DH27+DI27</f>
        <v>3</v>
      </c>
      <c r="DK27" s="183">
        <v>6</v>
      </c>
      <c r="DL27" s="93"/>
      <c r="DM27" s="93"/>
      <c r="DN27" s="29">
        <f t="shared" ref="DN27:DN36" si="120">DK27+DL27+DM27</f>
        <v>6</v>
      </c>
      <c r="DO27" s="184">
        <v>4</v>
      </c>
      <c r="DP27" s="93"/>
      <c r="DQ27" s="93"/>
      <c r="DR27" s="29">
        <f t="shared" si="87"/>
        <v>4</v>
      </c>
      <c r="DS27" s="118">
        <f t="shared" si="14"/>
        <v>14</v>
      </c>
      <c r="DT27" s="185"/>
      <c r="DU27" s="93"/>
      <c r="DV27" s="93"/>
      <c r="DW27" s="29">
        <f t="shared" ref="DW27:DW36" si="121">DT27+DU27+DV27</f>
        <v>0</v>
      </c>
      <c r="DX27" s="186">
        <v>2</v>
      </c>
      <c r="DY27" s="93"/>
      <c r="DZ27" s="93"/>
      <c r="EA27" s="29">
        <f t="shared" ref="EA27:EA36" si="122">DX27+DY27+DZ27</f>
        <v>2</v>
      </c>
      <c r="EB27" s="188"/>
      <c r="EC27" s="93"/>
      <c r="ED27" s="93"/>
      <c r="EE27" s="29">
        <f t="shared" ref="EE27:EE36" si="123">EB27+EC27+ED27</f>
        <v>0</v>
      </c>
      <c r="EF27" s="93"/>
      <c r="EG27" s="93"/>
      <c r="EH27" s="93"/>
      <c r="EI27" s="29">
        <f t="shared" ref="EI27:EI36" si="124">EF27+EG27+EH27</f>
        <v>0</v>
      </c>
      <c r="EJ27" s="132"/>
      <c r="EK27" s="93"/>
      <c r="EL27" s="93"/>
      <c r="EM27" s="29">
        <f t="shared" ref="EM27:EM36" si="125">EJ27+EK27+EL27</f>
        <v>0</v>
      </c>
      <c r="EN27" s="150"/>
      <c r="EO27" s="93"/>
      <c r="EP27" s="93"/>
      <c r="EQ27" s="29">
        <f t="shared" ref="EQ27:EQ36" si="126">EN27+EO27+EP27</f>
        <v>0</v>
      </c>
      <c r="ER27" s="139"/>
      <c r="ES27" s="93"/>
      <c r="ET27" s="93"/>
      <c r="EU27" s="29">
        <f t="shared" ref="EU27:EU36" si="127">ER27+ES27+ET27</f>
        <v>0</v>
      </c>
      <c r="EV27" s="188"/>
      <c r="EW27" s="93"/>
      <c r="EX27" s="93"/>
      <c r="EY27" s="72">
        <f t="shared" si="8"/>
        <v>0</v>
      </c>
      <c r="EZ27" s="188"/>
      <c r="FA27" s="93"/>
      <c r="FB27" s="93"/>
      <c r="FC27" s="72">
        <f t="shared" si="15"/>
        <v>0</v>
      </c>
      <c r="FD27" s="37">
        <f t="shared" si="9"/>
        <v>16</v>
      </c>
      <c r="FE27" s="192"/>
      <c r="FF27" s="93"/>
      <c r="FG27" s="93"/>
      <c r="FH27" s="29">
        <f t="shared" ref="FH27:FH36" si="128">FE27+FF27+FG27</f>
        <v>0</v>
      </c>
      <c r="FI27" s="192"/>
      <c r="FJ27" s="93"/>
      <c r="FK27" s="93"/>
      <c r="FL27" s="29">
        <f t="shared" ref="FL27:FL36" si="129">FI27+FJ27+FK27</f>
        <v>0</v>
      </c>
      <c r="FM27" s="192">
        <v>5</v>
      </c>
      <c r="FN27" s="93"/>
      <c r="FO27" s="93"/>
      <c r="FP27" s="29">
        <f t="shared" ref="FP27:FP36" si="130">FM27+FN27+FO27</f>
        <v>5</v>
      </c>
      <c r="FQ27" s="192">
        <v>2</v>
      </c>
      <c r="FR27" s="93"/>
      <c r="FS27" s="93"/>
      <c r="FT27" s="29">
        <f t="shared" ref="FT27:FT36" si="131">FQ27+FR27+FS27</f>
        <v>2</v>
      </c>
      <c r="FU27" s="197"/>
      <c r="FV27" s="93"/>
      <c r="FW27" s="93"/>
      <c r="FX27" s="29">
        <f t="shared" ref="FX27:FX36" si="132">FU27+FV27+FW27</f>
        <v>0</v>
      </c>
      <c r="FY27" s="197"/>
      <c r="FZ27" s="93"/>
      <c r="GA27" s="93"/>
      <c r="GB27" s="29">
        <f t="shared" ref="GB27:GB36" si="133">FY27+FZ27+GA27</f>
        <v>0</v>
      </c>
      <c r="GC27" s="205"/>
      <c r="GD27" s="93"/>
      <c r="GE27" s="93"/>
      <c r="GF27" s="29">
        <f t="shared" ref="GF27:GF36" si="134">GC27+GD27+GE27</f>
        <v>0</v>
      </c>
      <c r="GG27" s="206">
        <v>2</v>
      </c>
      <c r="GH27" s="93"/>
      <c r="GI27" s="93"/>
      <c r="GJ27" s="29">
        <f t="shared" ref="GJ27:GJ36" si="135">GG27+GH27+GI27</f>
        <v>2</v>
      </c>
      <c r="GK27" s="207">
        <v>4</v>
      </c>
      <c r="GL27" s="93"/>
      <c r="GM27" s="93"/>
      <c r="GN27" s="29">
        <f t="shared" ref="GN27:GN36" si="136">GK27+GL27+GM27</f>
        <v>4</v>
      </c>
      <c r="GO27" s="209">
        <v>2</v>
      </c>
      <c r="GP27" s="93"/>
      <c r="GQ27" s="93"/>
      <c r="GR27" s="29">
        <f t="shared" ref="GR27:GR36" si="137">GO27+GP27+GQ27</f>
        <v>2</v>
      </c>
      <c r="GS27" s="210">
        <v>14</v>
      </c>
      <c r="GT27" s="93"/>
      <c r="GU27" s="93"/>
      <c r="GV27" s="72">
        <f t="shared" si="16"/>
        <v>14</v>
      </c>
      <c r="GW27" s="148"/>
      <c r="GX27" s="93"/>
      <c r="GY27" s="93"/>
      <c r="GZ27" s="72">
        <f t="shared" si="17"/>
        <v>0</v>
      </c>
      <c r="HA27" s="99">
        <v>4</v>
      </c>
      <c r="HB27" s="93"/>
      <c r="HC27" s="93"/>
      <c r="HD27" s="72">
        <f t="shared" si="18"/>
        <v>4</v>
      </c>
      <c r="HE27" s="37">
        <f t="shared" si="19"/>
        <v>33</v>
      </c>
      <c r="HF27" s="97">
        <f t="shared" si="10"/>
        <v>122</v>
      </c>
    </row>
    <row r="28" spans="1:214" ht="19.5" customHeight="1" x14ac:dyDescent="0.2">
      <c r="A28" s="15">
        <v>10</v>
      </c>
      <c r="B28" s="18" t="s">
        <v>4</v>
      </c>
      <c r="C28" s="160">
        <v>11</v>
      </c>
      <c r="D28" s="57"/>
      <c r="E28" s="48"/>
      <c r="F28" s="29">
        <f t="shared" si="20"/>
        <v>11</v>
      </c>
      <c r="G28" s="161">
        <v>9</v>
      </c>
      <c r="H28" s="57"/>
      <c r="I28" s="87"/>
      <c r="J28" s="29">
        <f t="shared" si="100"/>
        <v>9</v>
      </c>
      <c r="K28" s="160">
        <v>3</v>
      </c>
      <c r="L28" s="74"/>
      <c r="M28" s="2"/>
      <c r="N28" s="29">
        <f t="shared" si="101"/>
        <v>3</v>
      </c>
      <c r="O28" s="167">
        <v>3</v>
      </c>
      <c r="P28" s="88"/>
      <c r="Q28" s="88"/>
      <c r="R28" s="29">
        <f t="shared" si="102"/>
        <v>3</v>
      </c>
      <c r="S28" s="167">
        <v>2</v>
      </c>
      <c r="T28" s="74"/>
      <c r="U28" s="2"/>
      <c r="V28" s="29">
        <f t="shared" si="103"/>
        <v>2</v>
      </c>
      <c r="W28" s="167">
        <v>10</v>
      </c>
      <c r="X28" s="74"/>
      <c r="Y28" s="74"/>
      <c r="Z28" s="29">
        <f t="shared" si="104"/>
        <v>10</v>
      </c>
      <c r="AA28" s="167">
        <v>6</v>
      </c>
      <c r="AB28" s="85"/>
      <c r="AC28" s="85"/>
      <c r="AD28" s="29">
        <f t="shared" si="105"/>
        <v>6</v>
      </c>
      <c r="AE28" s="168">
        <v>9</v>
      </c>
      <c r="AF28" s="74"/>
      <c r="AG28" s="74"/>
      <c r="AH28" s="29">
        <f t="shared" si="106"/>
        <v>9</v>
      </c>
      <c r="AI28" s="169">
        <v>11</v>
      </c>
      <c r="AJ28" s="74"/>
      <c r="AK28" s="74"/>
      <c r="AL28" s="29">
        <f t="shared" si="107"/>
        <v>11</v>
      </c>
      <c r="AM28" s="170">
        <v>2</v>
      </c>
      <c r="AN28" s="74"/>
      <c r="AO28" s="74"/>
      <c r="AP28" s="29">
        <f t="shared" si="108"/>
        <v>2</v>
      </c>
      <c r="AQ28" s="172">
        <v>6</v>
      </c>
      <c r="AR28" s="74"/>
      <c r="AS28" s="74"/>
      <c r="AT28" s="29">
        <f t="shared" si="109"/>
        <v>6</v>
      </c>
      <c r="AU28" s="173">
        <v>6</v>
      </c>
      <c r="AV28" s="74"/>
      <c r="AW28" s="74"/>
      <c r="AX28" s="72">
        <f t="shared" si="11"/>
        <v>6</v>
      </c>
      <c r="AY28" s="37">
        <f t="shared" si="0"/>
        <v>78</v>
      </c>
      <c r="AZ28" s="174">
        <v>15</v>
      </c>
      <c r="BA28" s="93"/>
      <c r="BB28" s="93"/>
      <c r="BC28" s="29">
        <f t="shared" si="110"/>
        <v>15</v>
      </c>
      <c r="BD28" s="174">
        <v>9</v>
      </c>
      <c r="BE28" s="93"/>
      <c r="BF28" s="93"/>
      <c r="BG28" s="29">
        <f t="shared" si="111"/>
        <v>9</v>
      </c>
      <c r="BH28" s="174">
        <v>8</v>
      </c>
      <c r="BI28" s="93"/>
      <c r="BJ28" s="93"/>
      <c r="BK28" s="29">
        <f t="shared" si="112"/>
        <v>8</v>
      </c>
      <c r="BL28" s="175">
        <v>4</v>
      </c>
      <c r="BM28" s="93"/>
      <c r="BN28" s="93"/>
      <c r="BO28" s="29">
        <f t="shared" si="113"/>
        <v>4</v>
      </c>
      <c r="BP28" s="150">
        <v>3</v>
      </c>
      <c r="BQ28" s="93"/>
      <c r="BR28" s="93"/>
      <c r="BS28" s="29">
        <f t="shared" si="114"/>
        <v>3</v>
      </c>
      <c r="BT28" s="179">
        <v>3</v>
      </c>
      <c r="BU28" s="93"/>
      <c r="BV28" s="93"/>
      <c r="BW28" s="29">
        <f t="shared" si="115"/>
        <v>3</v>
      </c>
      <c r="BX28" s="180">
        <v>7</v>
      </c>
      <c r="BY28" s="93"/>
      <c r="BZ28" s="93"/>
      <c r="CA28" s="29">
        <f t="shared" si="116"/>
        <v>7</v>
      </c>
      <c r="CB28" s="113"/>
      <c r="CC28" s="93"/>
      <c r="CD28" s="93"/>
      <c r="CE28" s="29">
        <f t="shared" si="117"/>
        <v>0</v>
      </c>
      <c r="CF28" s="118">
        <f t="shared" si="12"/>
        <v>49</v>
      </c>
      <c r="CG28" s="150"/>
      <c r="CH28" s="93"/>
      <c r="CI28" s="93"/>
      <c r="CJ28" s="72">
        <f t="shared" si="1"/>
        <v>0</v>
      </c>
      <c r="CK28" s="114"/>
      <c r="CL28" s="93"/>
      <c r="CM28" s="93"/>
      <c r="CN28" s="72">
        <f t="shared" si="2"/>
        <v>0</v>
      </c>
      <c r="CO28" s="125"/>
      <c r="CP28" s="93"/>
      <c r="CQ28" s="93"/>
      <c r="CR28" s="72">
        <f t="shared" si="3"/>
        <v>0</v>
      </c>
      <c r="CS28" s="129"/>
      <c r="CT28" s="129"/>
      <c r="CU28" s="129"/>
      <c r="CV28" s="72">
        <f t="shared" si="4"/>
        <v>0</v>
      </c>
      <c r="CW28" s="130"/>
      <c r="CX28" s="93"/>
      <c r="CY28" s="93"/>
      <c r="CZ28" s="72">
        <f t="shared" si="5"/>
        <v>0</v>
      </c>
      <c r="DA28" s="124">
        <f t="shared" si="13"/>
        <v>0</v>
      </c>
      <c r="DB28" s="37">
        <f t="shared" si="6"/>
        <v>49</v>
      </c>
      <c r="DC28" s="182">
        <v>4</v>
      </c>
      <c r="DD28" s="93"/>
      <c r="DE28" s="93"/>
      <c r="DF28" s="29">
        <f t="shared" si="118"/>
        <v>4</v>
      </c>
      <c r="DG28" s="182">
        <v>6</v>
      </c>
      <c r="DH28" s="93"/>
      <c r="DI28" s="93"/>
      <c r="DJ28" s="29">
        <f t="shared" si="119"/>
        <v>6</v>
      </c>
      <c r="DK28" s="183">
        <v>11</v>
      </c>
      <c r="DL28" s="93"/>
      <c r="DM28" s="93"/>
      <c r="DN28" s="29">
        <f t="shared" si="120"/>
        <v>11</v>
      </c>
      <c r="DO28" s="184">
        <v>5</v>
      </c>
      <c r="DP28" s="93"/>
      <c r="DQ28" s="93"/>
      <c r="DR28" s="29">
        <f t="shared" si="87"/>
        <v>5</v>
      </c>
      <c r="DS28" s="118">
        <f t="shared" si="14"/>
        <v>26</v>
      </c>
      <c r="DT28" s="185">
        <v>2</v>
      </c>
      <c r="DU28" s="93"/>
      <c r="DV28" s="93"/>
      <c r="DW28" s="29">
        <f t="shared" si="121"/>
        <v>2</v>
      </c>
      <c r="DX28" s="186">
        <v>3</v>
      </c>
      <c r="DY28" s="93"/>
      <c r="DZ28" s="93"/>
      <c r="EA28" s="29">
        <f t="shared" si="122"/>
        <v>3</v>
      </c>
      <c r="EB28" s="188"/>
      <c r="EC28" s="93"/>
      <c r="ED28" s="93"/>
      <c r="EE28" s="29">
        <f t="shared" si="123"/>
        <v>0</v>
      </c>
      <c r="EF28" s="93"/>
      <c r="EG28" s="93"/>
      <c r="EH28" s="93"/>
      <c r="EI28" s="29">
        <f t="shared" si="124"/>
        <v>0</v>
      </c>
      <c r="EJ28" s="132"/>
      <c r="EK28" s="93"/>
      <c r="EL28" s="93"/>
      <c r="EM28" s="29">
        <f t="shared" si="125"/>
        <v>0</v>
      </c>
      <c r="EN28" s="150"/>
      <c r="EO28" s="93"/>
      <c r="EP28" s="93"/>
      <c r="EQ28" s="29">
        <f t="shared" si="126"/>
        <v>0</v>
      </c>
      <c r="ER28" s="139"/>
      <c r="ES28" s="93"/>
      <c r="ET28" s="93"/>
      <c r="EU28" s="29">
        <f t="shared" si="127"/>
        <v>0</v>
      </c>
      <c r="EV28" s="188">
        <v>5</v>
      </c>
      <c r="EW28" s="93"/>
      <c r="EX28" s="93"/>
      <c r="EY28" s="72">
        <f t="shared" si="8"/>
        <v>5</v>
      </c>
      <c r="EZ28" s="188">
        <v>4</v>
      </c>
      <c r="FA28" s="93"/>
      <c r="FB28" s="93"/>
      <c r="FC28" s="72">
        <f t="shared" si="15"/>
        <v>4</v>
      </c>
      <c r="FD28" s="37">
        <f t="shared" si="9"/>
        <v>40</v>
      </c>
      <c r="FE28" s="192">
        <v>34</v>
      </c>
      <c r="FF28" s="93"/>
      <c r="FG28" s="93"/>
      <c r="FH28" s="29">
        <f t="shared" si="128"/>
        <v>34</v>
      </c>
      <c r="FI28" s="192">
        <v>5</v>
      </c>
      <c r="FJ28" s="93"/>
      <c r="FK28" s="93"/>
      <c r="FL28" s="29">
        <f t="shared" si="129"/>
        <v>5</v>
      </c>
      <c r="FM28" s="192">
        <v>11</v>
      </c>
      <c r="FN28" s="93"/>
      <c r="FO28" s="93"/>
      <c r="FP28" s="29">
        <f t="shared" si="130"/>
        <v>11</v>
      </c>
      <c r="FQ28" s="192">
        <v>6</v>
      </c>
      <c r="FR28" s="93"/>
      <c r="FS28" s="93"/>
      <c r="FT28" s="29">
        <f t="shared" si="131"/>
        <v>6</v>
      </c>
      <c r="FU28" s="197">
        <v>5</v>
      </c>
      <c r="FV28" s="93"/>
      <c r="FW28" s="93"/>
      <c r="FX28" s="29">
        <f t="shared" si="132"/>
        <v>5</v>
      </c>
      <c r="FY28" s="197">
        <v>5</v>
      </c>
      <c r="FZ28" s="93"/>
      <c r="GA28" s="93"/>
      <c r="GB28" s="29">
        <f t="shared" si="133"/>
        <v>5</v>
      </c>
      <c r="GC28" s="205">
        <v>2</v>
      </c>
      <c r="GD28" s="93"/>
      <c r="GE28" s="93"/>
      <c r="GF28" s="29">
        <f t="shared" si="134"/>
        <v>2</v>
      </c>
      <c r="GG28" s="206">
        <v>3</v>
      </c>
      <c r="GH28" s="93"/>
      <c r="GI28" s="93"/>
      <c r="GJ28" s="29">
        <f t="shared" si="135"/>
        <v>3</v>
      </c>
      <c r="GK28" s="207">
        <v>7</v>
      </c>
      <c r="GL28" s="93"/>
      <c r="GM28" s="93"/>
      <c r="GN28" s="29">
        <f t="shared" si="136"/>
        <v>7</v>
      </c>
      <c r="GO28" s="209">
        <v>30</v>
      </c>
      <c r="GP28" s="93"/>
      <c r="GQ28" s="93"/>
      <c r="GR28" s="29">
        <f t="shared" si="137"/>
        <v>30</v>
      </c>
      <c r="GS28" s="210">
        <v>17</v>
      </c>
      <c r="GT28" s="93"/>
      <c r="GU28" s="93"/>
      <c r="GV28" s="72">
        <f t="shared" si="16"/>
        <v>17</v>
      </c>
      <c r="GW28" s="148"/>
      <c r="GX28" s="93"/>
      <c r="GY28" s="93"/>
      <c r="GZ28" s="72">
        <f t="shared" si="17"/>
        <v>0</v>
      </c>
      <c r="HA28" s="99">
        <v>9</v>
      </c>
      <c r="HB28" s="93"/>
      <c r="HC28" s="93"/>
      <c r="HD28" s="72">
        <f t="shared" si="18"/>
        <v>9</v>
      </c>
      <c r="HE28" s="37">
        <f t="shared" si="19"/>
        <v>134</v>
      </c>
      <c r="HF28" s="97">
        <f t="shared" si="10"/>
        <v>301</v>
      </c>
    </row>
    <row r="29" spans="1:214" ht="18.75" customHeight="1" x14ac:dyDescent="0.2">
      <c r="A29" s="15">
        <v>24</v>
      </c>
      <c r="B29" s="18" t="s">
        <v>59</v>
      </c>
      <c r="C29" s="160">
        <v>1</v>
      </c>
      <c r="D29" s="57"/>
      <c r="E29" s="48"/>
      <c r="F29" s="29">
        <f t="shared" si="20"/>
        <v>1</v>
      </c>
      <c r="G29" s="162"/>
      <c r="H29" s="57"/>
      <c r="I29" s="87"/>
      <c r="J29" s="29">
        <f t="shared" si="100"/>
        <v>0</v>
      </c>
      <c r="K29" s="160"/>
      <c r="L29" s="74"/>
      <c r="M29" s="2"/>
      <c r="N29" s="29">
        <f t="shared" si="101"/>
        <v>0</v>
      </c>
      <c r="O29" s="167"/>
      <c r="P29" s="88"/>
      <c r="Q29" s="88"/>
      <c r="R29" s="29">
        <f t="shared" si="102"/>
        <v>0</v>
      </c>
      <c r="S29" s="167">
        <v>1</v>
      </c>
      <c r="T29" s="74"/>
      <c r="U29" s="2"/>
      <c r="V29" s="29">
        <f t="shared" si="103"/>
        <v>1</v>
      </c>
      <c r="W29" s="167">
        <v>2</v>
      </c>
      <c r="X29" s="74"/>
      <c r="Y29" s="74"/>
      <c r="Z29" s="29">
        <f t="shared" si="104"/>
        <v>2</v>
      </c>
      <c r="AA29" s="167">
        <v>2</v>
      </c>
      <c r="AB29" s="85"/>
      <c r="AC29" s="85"/>
      <c r="AD29" s="29">
        <f t="shared" si="105"/>
        <v>2</v>
      </c>
      <c r="AE29" s="168"/>
      <c r="AF29" s="74"/>
      <c r="AG29" s="74"/>
      <c r="AH29" s="29">
        <f t="shared" si="106"/>
        <v>0</v>
      </c>
      <c r="AI29" s="169">
        <v>1</v>
      </c>
      <c r="AJ29" s="74"/>
      <c r="AK29" s="74"/>
      <c r="AL29" s="29">
        <f t="shared" si="107"/>
        <v>1</v>
      </c>
      <c r="AM29" s="170"/>
      <c r="AN29" s="74"/>
      <c r="AO29" s="74"/>
      <c r="AP29" s="29">
        <f t="shared" si="108"/>
        <v>0</v>
      </c>
      <c r="AQ29" s="172"/>
      <c r="AR29" s="74"/>
      <c r="AS29" s="74"/>
      <c r="AT29" s="29">
        <f t="shared" si="109"/>
        <v>0</v>
      </c>
      <c r="AU29" s="173"/>
      <c r="AV29" s="74"/>
      <c r="AW29" s="74"/>
      <c r="AX29" s="72">
        <f t="shared" si="11"/>
        <v>0</v>
      </c>
      <c r="AY29" s="37">
        <f t="shared" si="0"/>
        <v>7</v>
      </c>
      <c r="AZ29" s="174">
        <v>3</v>
      </c>
      <c r="BA29" s="93"/>
      <c r="BB29" s="93"/>
      <c r="BC29" s="29">
        <f t="shared" si="110"/>
        <v>3</v>
      </c>
      <c r="BD29" s="174">
        <v>2</v>
      </c>
      <c r="BE29" s="93">
        <v>2</v>
      </c>
      <c r="BF29" s="93"/>
      <c r="BG29" s="29">
        <f t="shared" si="111"/>
        <v>4</v>
      </c>
      <c r="BH29" s="174"/>
      <c r="BI29" s="93"/>
      <c r="BJ29" s="93"/>
      <c r="BK29" s="29">
        <f t="shared" si="112"/>
        <v>0</v>
      </c>
      <c r="BL29" s="175"/>
      <c r="BM29" s="93"/>
      <c r="BN29" s="93"/>
      <c r="BO29" s="29">
        <f t="shared" si="113"/>
        <v>0</v>
      </c>
      <c r="BP29" s="150">
        <v>2</v>
      </c>
      <c r="BQ29" s="93"/>
      <c r="BR29" s="93"/>
      <c r="BS29" s="29">
        <f t="shared" si="114"/>
        <v>2</v>
      </c>
      <c r="BT29" s="179"/>
      <c r="BU29" s="93"/>
      <c r="BV29" s="93"/>
      <c r="BW29" s="29">
        <f t="shared" si="115"/>
        <v>0</v>
      </c>
      <c r="BX29" s="180">
        <v>2</v>
      </c>
      <c r="BY29" s="93"/>
      <c r="BZ29" s="93"/>
      <c r="CA29" s="29">
        <f t="shared" si="116"/>
        <v>2</v>
      </c>
      <c r="CB29" s="113"/>
      <c r="CC29" s="93"/>
      <c r="CD29" s="93"/>
      <c r="CE29" s="29">
        <f t="shared" si="117"/>
        <v>0</v>
      </c>
      <c r="CF29" s="118">
        <f t="shared" si="12"/>
        <v>11</v>
      </c>
      <c r="CG29" s="150"/>
      <c r="CH29" s="93"/>
      <c r="CI29" s="93"/>
      <c r="CJ29" s="72">
        <f t="shared" si="1"/>
        <v>0</v>
      </c>
      <c r="CK29" s="114"/>
      <c r="CL29" s="93"/>
      <c r="CM29" s="93"/>
      <c r="CN29" s="72">
        <f t="shared" si="2"/>
        <v>0</v>
      </c>
      <c r="CO29" s="125"/>
      <c r="CP29" s="93"/>
      <c r="CQ29" s="93"/>
      <c r="CR29" s="72">
        <f t="shared" si="3"/>
        <v>0</v>
      </c>
      <c r="CS29" s="129"/>
      <c r="CT29" s="129"/>
      <c r="CU29" s="129"/>
      <c r="CV29" s="72">
        <f t="shared" si="4"/>
        <v>0</v>
      </c>
      <c r="CW29" s="130"/>
      <c r="CX29" s="93"/>
      <c r="CY29" s="93"/>
      <c r="CZ29" s="72">
        <f t="shared" si="5"/>
        <v>0</v>
      </c>
      <c r="DA29" s="124">
        <f t="shared" si="13"/>
        <v>0</v>
      </c>
      <c r="DB29" s="37">
        <f t="shared" si="6"/>
        <v>11</v>
      </c>
      <c r="DC29" s="182"/>
      <c r="DD29" s="93"/>
      <c r="DE29" s="93"/>
      <c r="DF29" s="29">
        <f t="shared" si="118"/>
        <v>0</v>
      </c>
      <c r="DG29" s="182"/>
      <c r="DH29" s="93"/>
      <c r="DI29" s="93"/>
      <c r="DJ29" s="29">
        <f t="shared" si="119"/>
        <v>0</v>
      </c>
      <c r="DK29" s="183">
        <v>1</v>
      </c>
      <c r="DL29" s="93"/>
      <c r="DM29" s="93"/>
      <c r="DN29" s="29">
        <f t="shared" si="120"/>
        <v>1</v>
      </c>
      <c r="DO29" s="184"/>
      <c r="DP29" s="93"/>
      <c r="DQ29" s="93"/>
      <c r="DR29" s="29">
        <f t="shared" si="87"/>
        <v>0</v>
      </c>
      <c r="DS29" s="118">
        <f t="shared" si="14"/>
        <v>1</v>
      </c>
      <c r="DT29" s="185"/>
      <c r="DU29" s="93"/>
      <c r="DV29" s="93"/>
      <c r="DW29" s="29">
        <f t="shared" si="121"/>
        <v>0</v>
      </c>
      <c r="DX29" s="186"/>
      <c r="DY29" s="93"/>
      <c r="DZ29" s="93"/>
      <c r="EA29" s="29">
        <f t="shared" si="122"/>
        <v>0</v>
      </c>
      <c r="EB29" s="188"/>
      <c r="EC29" s="93"/>
      <c r="ED29" s="93"/>
      <c r="EE29" s="29">
        <f t="shared" si="123"/>
        <v>0</v>
      </c>
      <c r="EF29" s="93"/>
      <c r="EG29" s="93"/>
      <c r="EH29" s="93"/>
      <c r="EI29" s="29">
        <f t="shared" si="124"/>
        <v>0</v>
      </c>
      <c r="EJ29" s="132"/>
      <c r="EK29" s="93"/>
      <c r="EL29" s="93"/>
      <c r="EM29" s="29">
        <f t="shared" si="125"/>
        <v>0</v>
      </c>
      <c r="EN29" s="150"/>
      <c r="EO29" s="93"/>
      <c r="EP29" s="93"/>
      <c r="EQ29" s="29">
        <f t="shared" si="126"/>
        <v>0</v>
      </c>
      <c r="ER29" s="139"/>
      <c r="ES29" s="93"/>
      <c r="ET29" s="93"/>
      <c r="EU29" s="29">
        <f t="shared" si="127"/>
        <v>0</v>
      </c>
      <c r="EV29" s="188">
        <v>5</v>
      </c>
      <c r="EW29" s="93"/>
      <c r="EX29" s="93"/>
      <c r="EY29" s="72">
        <f t="shared" si="8"/>
        <v>5</v>
      </c>
      <c r="EZ29" s="188"/>
      <c r="FA29" s="93"/>
      <c r="FB29" s="93"/>
      <c r="FC29" s="72">
        <f t="shared" si="15"/>
        <v>0</v>
      </c>
      <c r="FD29" s="37">
        <f t="shared" si="9"/>
        <v>6</v>
      </c>
      <c r="FE29" s="192">
        <v>1</v>
      </c>
      <c r="FF29" s="93"/>
      <c r="FG29" s="93"/>
      <c r="FH29" s="29">
        <f t="shared" si="128"/>
        <v>1</v>
      </c>
      <c r="FI29" s="192"/>
      <c r="FJ29" s="93"/>
      <c r="FK29" s="93"/>
      <c r="FL29" s="29">
        <f t="shared" si="129"/>
        <v>0</v>
      </c>
      <c r="FM29" s="192">
        <v>1</v>
      </c>
      <c r="FN29" s="93"/>
      <c r="FO29" s="93"/>
      <c r="FP29" s="29">
        <f t="shared" si="130"/>
        <v>1</v>
      </c>
      <c r="FQ29" s="192"/>
      <c r="FR29" s="93"/>
      <c r="FS29" s="93">
        <v>1</v>
      </c>
      <c r="FT29" s="29">
        <f t="shared" si="131"/>
        <v>1</v>
      </c>
      <c r="FU29" s="197"/>
      <c r="FV29" s="93"/>
      <c r="FW29" s="93">
        <v>1</v>
      </c>
      <c r="FX29" s="29">
        <f t="shared" si="132"/>
        <v>1</v>
      </c>
      <c r="FY29" s="197">
        <v>2</v>
      </c>
      <c r="FZ29" s="93"/>
      <c r="GA29" s="93"/>
      <c r="GB29" s="29">
        <f t="shared" si="133"/>
        <v>2</v>
      </c>
      <c r="GC29" s="205"/>
      <c r="GD29" s="93"/>
      <c r="GE29" s="93"/>
      <c r="GF29" s="29">
        <f t="shared" si="134"/>
        <v>0</v>
      </c>
      <c r="GG29" s="206">
        <v>3</v>
      </c>
      <c r="GH29" s="93"/>
      <c r="GI29" s="93"/>
      <c r="GJ29" s="29">
        <f t="shared" si="135"/>
        <v>3</v>
      </c>
      <c r="GK29" s="207">
        <v>2</v>
      </c>
      <c r="GL29" s="93"/>
      <c r="GM29" s="93"/>
      <c r="GN29" s="29">
        <f t="shared" si="136"/>
        <v>2</v>
      </c>
      <c r="GO29" s="209"/>
      <c r="GP29" s="93"/>
      <c r="GQ29" s="93"/>
      <c r="GR29" s="29">
        <f t="shared" si="137"/>
        <v>0</v>
      </c>
      <c r="GS29" s="210">
        <v>2</v>
      </c>
      <c r="GT29" s="93"/>
      <c r="GU29" s="93"/>
      <c r="GV29" s="72">
        <f t="shared" si="16"/>
        <v>2</v>
      </c>
      <c r="GW29" s="148"/>
      <c r="GX29" s="93"/>
      <c r="GY29" s="93"/>
      <c r="GZ29" s="72">
        <f t="shared" si="17"/>
        <v>0</v>
      </c>
      <c r="HA29" s="99">
        <v>1</v>
      </c>
      <c r="HB29" s="93"/>
      <c r="HC29" s="93"/>
      <c r="HD29" s="72">
        <f t="shared" si="18"/>
        <v>1</v>
      </c>
      <c r="HE29" s="37">
        <f t="shared" si="19"/>
        <v>14</v>
      </c>
      <c r="HF29" s="97">
        <f t="shared" si="10"/>
        <v>38</v>
      </c>
    </row>
    <row r="30" spans="1:214" ht="20.25" customHeight="1" x14ac:dyDescent="0.2">
      <c r="A30" s="15">
        <v>25</v>
      </c>
      <c r="B30" s="18" t="s">
        <v>23</v>
      </c>
      <c r="C30" s="160"/>
      <c r="D30" s="57"/>
      <c r="E30" s="48"/>
      <c r="F30" s="29">
        <f t="shared" ref="F30" si="138">C30+D30+E30</f>
        <v>0</v>
      </c>
      <c r="G30" s="162"/>
      <c r="H30" s="57"/>
      <c r="I30" s="87"/>
      <c r="J30" s="29">
        <f t="shared" si="100"/>
        <v>0</v>
      </c>
      <c r="K30" s="160">
        <v>1</v>
      </c>
      <c r="L30" s="74"/>
      <c r="M30" s="2"/>
      <c r="N30" s="29">
        <f t="shared" si="101"/>
        <v>1</v>
      </c>
      <c r="O30" s="167"/>
      <c r="P30" s="88"/>
      <c r="Q30" s="88"/>
      <c r="R30" s="29">
        <f t="shared" si="102"/>
        <v>0</v>
      </c>
      <c r="S30" s="167"/>
      <c r="T30" s="74"/>
      <c r="U30" s="2"/>
      <c r="V30" s="29">
        <f t="shared" si="103"/>
        <v>0</v>
      </c>
      <c r="W30" s="167"/>
      <c r="X30" s="74"/>
      <c r="Y30" s="74"/>
      <c r="Z30" s="29">
        <f t="shared" si="104"/>
        <v>0</v>
      </c>
      <c r="AA30" s="167"/>
      <c r="AB30" s="85"/>
      <c r="AC30" s="85"/>
      <c r="AD30" s="29">
        <f t="shared" si="105"/>
        <v>0</v>
      </c>
      <c r="AE30" s="168"/>
      <c r="AF30" s="74"/>
      <c r="AG30" s="74"/>
      <c r="AH30" s="29">
        <f t="shared" si="106"/>
        <v>0</v>
      </c>
      <c r="AI30" s="169"/>
      <c r="AJ30" s="74"/>
      <c r="AK30" s="74"/>
      <c r="AL30" s="29">
        <f t="shared" si="107"/>
        <v>0</v>
      </c>
      <c r="AM30" s="170"/>
      <c r="AN30" s="74"/>
      <c r="AO30" s="74">
        <v>1</v>
      </c>
      <c r="AP30" s="29">
        <f t="shared" si="108"/>
        <v>1</v>
      </c>
      <c r="AQ30" s="172"/>
      <c r="AR30" s="74"/>
      <c r="AS30" s="74"/>
      <c r="AT30" s="29">
        <f t="shared" si="109"/>
        <v>0</v>
      </c>
      <c r="AU30" s="173"/>
      <c r="AV30" s="74"/>
      <c r="AW30" s="74"/>
      <c r="AX30" s="72">
        <f t="shared" si="11"/>
        <v>0</v>
      </c>
      <c r="AY30" s="37">
        <f t="shared" si="0"/>
        <v>2</v>
      </c>
      <c r="AZ30" s="174"/>
      <c r="BA30" s="93"/>
      <c r="BB30" s="93"/>
      <c r="BC30" s="29">
        <f t="shared" si="110"/>
        <v>0</v>
      </c>
      <c r="BD30" s="174"/>
      <c r="BE30" s="93"/>
      <c r="BF30" s="93"/>
      <c r="BG30" s="29">
        <f t="shared" si="111"/>
        <v>0</v>
      </c>
      <c r="BH30" s="174"/>
      <c r="BI30" s="93"/>
      <c r="BJ30" s="93"/>
      <c r="BK30" s="29">
        <f t="shared" si="112"/>
        <v>0</v>
      </c>
      <c r="BL30" s="175"/>
      <c r="BM30" s="93"/>
      <c r="BN30" s="93"/>
      <c r="BO30" s="29">
        <f t="shared" si="113"/>
        <v>0</v>
      </c>
      <c r="BP30" s="150"/>
      <c r="BQ30" s="93"/>
      <c r="BR30" s="93"/>
      <c r="BS30" s="29">
        <f t="shared" si="114"/>
        <v>0</v>
      </c>
      <c r="BT30" s="179"/>
      <c r="BU30" s="93"/>
      <c r="BV30" s="93"/>
      <c r="BW30" s="29">
        <f t="shared" si="115"/>
        <v>0</v>
      </c>
      <c r="BX30" s="180"/>
      <c r="BY30" s="93"/>
      <c r="BZ30" s="93"/>
      <c r="CA30" s="29">
        <f t="shared" si="116"/>
        <v>0</v>
      </c>
      <c r="CB30" s="113"/>
      <c r="CC30" s="93"/>
      <c r="CD30" s="93"/>
      <c r="CE30" s="29">
        <f t="shared" si="117"/>
        <v>0</v>
      </c>
      <c r="CF30" s="118">
        <f t="shared" si="12"/>
        <v>0</v>
      </c>
      <c r="CG30" s="150"/>
      <c r="CH30" s="93"/>
      <c r="CI30" s="93"/>
      <c r="CJ30" s="72">
        <f t="shared" si="1"/>
        <v>0</v>
      </c>
      <c r="CK30" s="114"/>
      <c r="CL30" s="93"/>
      <c r="CM30" s="93"/>
      <c r="CN30" s="72">
        <f t="shared" si="2"/>
        <v>0</v>
      </c>
      <c r="CO30" s="125"/>
      <c r="CP30" s="93"/>
      <c r="CQ30" s="93"/>
      <c r="CR30" s="72">
        <f t="shared" si="3"/>
        <v>0</v>
      </c>
      <c r="CS30" s="129"/>
      <c r="CT30" s="129"/>
      <c r="CU30" s="129"/>
      <c r="CV30" s="72">
        <f t="shared" si="4"/>
        <v>0</v>
      </c>
      <c r="CW30" s="130"/>
      <c r="CX30" s="93"/>
      <c r="CY30" s="93"/>
      <c r="CZ30" s="72">
        <f t="shared" si="5"/>
        <v>0</v>
      </c>
      <c r="DA30" s="124">
        <f t="shared" si="13"/>
        <v>0</v>
      </c>
      <c r="DB30" s="37">
        <f t="shared" si="6"/>
        <v>0</v>
      </c>
      <c r="DC30" s="182"/>
      <c r="DD30" s="93"/>
      <c r="DE30" s="93"/>
      <c r="DF30" s="29">
        <f t="shared" si="118"/>
        <v>0</v>
      </c>
      <c r="DG30" s="182"/>
      <c r="DH30" s="93"/>
      <c r="DI30" s="93"/>
      <c r="DJ30" s="29">
        <f t="shared" si="119"/>
        <v>0</v>
      </c>
      <c r="DK30" s="183"/>
      <c r="DL30" s="93"/>
      <c r="DM30" s="93"/>
      <c r="DN30" s="29">
        <f t="shared" si="120"/>
        <v>0</v>
      </c>
      <c r="DO30" s="184"/>
      <c r="DP30" s="93"/>
      <c r="DQ30" s="93"/>
      <c r="DR30" s="29">
        <f t="shared" si="87"/>
        <v>0</v>
      </c>
      <c r="DS30" s="118">
        <f t="shared" si="14"/>
        <v>0</v>
      </c>
      <c r="DT30" s="185">
        <v>1</v>
      </c>
      <c r="DU30" s="93"/>
      <c r="DV30" s="93"/>
      <c r="DW30" s="29">
        <f t="shared" si="121"/>
        <v>1</v>
      </c>
      <c r="DX30" s="186">
        <v>1</v>
      </c>
      <c r="DY30" s="93"/>
      <c r="DZ30" s="93"/>
      <c r="EA30" s="29">
        <f t="shared" si="122"/>
        <v>1</v>
      </c>
      <c r="EB30" s="188"/>
      <c r="EC30" s="93"/>
      <c r="ED30" s="93"/>
      <c r="EE30" s="29">
        <f t="shared" si="123"/>
        <v>0</v>
      </c>
      <c r="EF30" s="93"/>
      <c r="EG30" s="93"/>
      <c r="EH30" s="93"/>
      <c r="EI30" s="29">
        <f t="shared" si="124"/>
        <v>0</v>
      </c>
      <c r="EJ30" s="132"/>
      <c r="EK30" s="93"/>
      <c r="EL30" s="93"/>
      <c r="EM30" s="29">
        <f t="shared" si="125"/>
        <v>0</v>
      </c>
      <c r="EN30" s="150"/>
      <c r="EO30" s="93"/>
      <c r="EP30" s="93"/>
      <c r="EQ30" s="29">
        <f t="shared" si="126"/>
        <v>0</v>
      </c>
      <c r="ER30" s="139"/>
      <c r="ES30" s="93"/>
      <c r="ET30" s="93"/>
      <c r="EU30" s="29">
        <f t="shared" si="127"/>
        <v>0</v>
      </c>
      <c r="EV30" s="188">
        <v>1</v>
      </c>
      <c r="EW30" s="93"/>
      <c r="EX30" s="93"/>
      <c r="EY30" s="72">
        <f t="shared" si="8"/>
        <v>1</v>
      </c>
      <c r="EZ30" s="188"/>
      <c r="FA30" s="93"/>
      <c r="FB30" s="93"/>
      <c r="FC30" s="72">
        <f t="shared" si="15"/>
        <v>0</v>
      </c>
      <c r="FD30" s="37">
        <f t="shared" si="9"/>
        <v>3</v>
      </c>
      <c r="FE30" s="192"/>
      <c r="FF30" s="93"/>
      <c r="FG30" s="93"/>
      <c r="FH30" s="29">
        <f t="shared" si="128"/>
        <v>0</v>
      </c>
      <c r="FI30" s="192"/>
      <c r="FJ30" s="93"/>
      <c r="FK30" s="93"/>
      <c r="FL30" s="29">
        <f t="shared" si="129"/>
        <v>0</v>
      </c>
      <c r="FM30" s="192"/>
      <c r="FN30" s="93"/>
      <c r="FO30" s="93"/>
      <c r="FP30" s="29">
        <f t="shared" si="130"/>
        <v>0</v>
      </c>
      <c r="FQ30" s="192"/>
      <c r="FR30" s="93"/>
      <c r="FS30" s="93"/>
      <c r="FT30" s="29">
        <f t="shared" si="131"/>
        <v>0</v>
      </c>
      <c r="FU30" s="197"/>
      <c r="FV30" s="93"/>
      <c r="FW30" s="93"/>
      <c r="FX30" s="29">
        <f t="shared" si="132"/>
        <v>0</v>
      </c>
      <c r="FY30" s="197"/>
      <c r="FZ30" s="93"/>
      <c r="GA30" s="93"/>
      <c r="GB30" s="29">
        <f t="shared" si="133"/>
        <v>0</v>
      </c>
      <c r="GC30" s="205"/>
      <c r="GD30" s="93"/>
      <c r="GE30" s="93"/>
      <c r="GF30" s="29">
        <f t="shared" si="134"/>
        <v>0</v>
      </c>
      <c r="GG30" s="206"/>
      <c r="GH30" s="93"/>
      <c r="GI30" s="93"/>
      <c r="GJ30" s="29">
        <f t="shared" si="135"/>
        <v>0</v>
      </c>
      <c r="GK30" s="207"/>
      <c r="GL30" s="93"/>
      <c r="GM30" s="93"/>
      <c r="GN30" s="29">
        <f t="shared" si="136"/>
        <v>0</v>
      </c>
      <c r="GO30" s="209"/>
      <c r="GP30" s="93"/>
      <c r="GQ30" s="93"/>
      <c r="GR30" s="29">
        <f t="shared" si="137"/>
        <v>0</v>
      </c>
      <c r="GS30" s="210"/>
      <c r="GT30" s="93"/>
      <c r="GU30" s="93"/>
      <c r="GV30" s="72">
        <f t="shared" si="16"/>
        <v>0</v>
      </c>
      <c r="GW30" s="148"/>
      <c r="GX30" s="93"/>
      <c r="GY30" s="93"/>
      <c r="GZ30" s="72">
        <f t="shared" si="17"/>
        <v>0</v>
      </c>
      <c r="HA30" s="99"/>
      <c r="HB30" s="93"/>
      <c r="HC30" s="93"/>
      <c r="HD30" s="72">
        <f t="shared" si="18"/>
        <v>0</v>
      </c>
      <c r="HE30" s="37">
        <f t="shared" si="19"/>
        <v>0</v>
      </c>
      <c r="HF30" s="97">
        <f t="shared" si="10"/>
        <v>5</v>
      </c>
    </row>
    <row r="31" spans="1:214" ht="18.75" customHeight="1" x14ac:dyDescent="0.2">
      <c r="A31" s="15">
        <v>26</v>
      </c>
      <c r="B31" s="17" t="s">
        <v>21</v>
      </c>
      <c r="C31" s="160"/>
      <c r="D31" s="57"/>
      <c r="E31" s="48"/>
      <c r="F31" s="29">
        <f t="shared" si="20"/>
        <v>0</v>
      </c>
      <c r="G31" s="161">
        <v>1</v>
      </c>
      <c r="H31" s="57"/>
      <c r="I31" s="87"/>
      <c r="J31" s="29">
        <f t="shared" si="100"/>
        <v>1</v>
      </c>
      <c r="K31" s="160">
        <v>3</v>
      </c>
      <c r="L31" s="74"/>
      <c r="M31" s="2"/>
      <c r="N31" s="29">
        <f t="shared" si="101"/>
        <v>3</v>
      </c>
      <c r="O31" s="167">
        <v>3</v>
      </c>
      <c r="P31" s="88"/>
      <c r="Q31" s="88"/>
      <c r="R31" s="29">
        <f t="shared" si="102"/>
        <v>3</v>
      </c>
      <c r="S31" s="167">
        <v>2</v>
      </c>
      <c r="T31" s="74"/>
      <c r="U31" s="2"/>
      <c r="V31" s="29">
        <f t="shared" si="103"/>
        <v>2</v>
      </c>
      <c r="W31" s="167">
        <v>5</v>
      </c>
      <c r="X31" s="74"/>
      <c r="Y31" s="74"/>
      <c r="Z31" s="29">
        <f t="shared" si="104"/>
        <v>5</v>
      </c>
      <c r="AA31" s="167">
        <v>4</v>
      </c>
      <c r="AB31" s="85"/>
      <c r="AC31" s="85"/>
      <c r="AD31" s="29">
        <f t="shared" si="105"/>
        <v>4</v>
      </c>
      <c r="AE31" s="168">
        <v>3</v>
      </c>
      <c r="AF31" s="74"/>
      <c r="AG31" s="74"/>
      <c r="AH31" s="29">
        <f t="shared" si="106"/>
        <v>3</v>
      </c>
      <c r="AI31" s="169"/>
      <c r="AJ31" s="74"/>
      <c r="AK31" s="74"/>
      <c r="AL31" s="29">
        <f t="shared" si="107"/>
        <v>0</v>
      </c>
      <c r="AM31" s="170">
        <v>1</v>
      </c>
      <c r="AN31" s="74"/>
      <c r="AO31" s="74"/>
      <c r="AP31" s="29">
        <f t="shared" si="108"/>
        <v>1</v>
      </c>
      <c r="AQ31" s="172">
        <v>3</v>
      </c>
      <c r="AR31" s="74"/>
      <c r="AS31" s="74"/>
      <c r="AT31" s="29">
        <f t="shared" si="109"/>
        <v>3</v>
      </c>
      <c r="AU31" s="173">
        <v>3</v>
      </c>
      <c r="AV31" s="74"/>
      <c r="AW31" s="74"/>
      <c r="AX31" s="72">
        <f t="shared" si="11"/>
        <v>3</v>
      </c>
      <c r="AY31" s="37">
        <f t="shared" si="0"/>
        <v>28</v>
      </c>
      <c r="AZ31" s="174">
        <v>2</v>
      </c>
      <c r="BA31" s="93"/>
      <c r="BB31" s="93"/>
      <c r="BC31" s="29">
        <f t="shared" si="110"/>
        <v>2</v>
      </c>
      <c r="BD31" s="174">
        <v>9</v>
      </c>
      <c r="BE31" s="93">
        <v>3</v>
      </c>
      <c r="BF31" s="93">
        <v>1</v>
      </c>
      <c r="BG31" s="29">
        <f t="shared" si="111"/>
        <v>13</v>
      </c>
      <c r="BH31" s="174">
        <v>2</v>
      </c>
      <c r="BI31" s="93"/>
      <c r="BJ31" s="93"/>
      <c r="BK31" s="29">
        <f t="shared" si="112"/>
        <v>2</v>
      </c>
      <c r="BL31" s="175">
        <v>3</v>
      </c>
      <c r="BM31" s="93"/>
      <c r="BN31" s="93"/>
      <c r="BO31" s="29">
        <f t="shared" si="113"/>
        <v>3</v>
      </c>
      <c r="BP31" s="150">
        <v>2</v>
      </c>
      <c r="BQ31" s="93"/>
      <c r="BR31" s="93"/>
      <c r="BS31" s="29">
        <f t="shared" si="114"/>
        <v>2</v>
      </c>
      <c r="BT31" s="179">
        <v>3</v>
      </c>
      <c r="BU31" s="93"/>
      <c r="BV31" s="93"/>
      <c r="BW31" s="29">
        <f t="shared" si="115"/>
        <v>3</v>
      </c>
      <c r="BX31" s="180">
        <v>3</v>
      </c>
      <c r="BY31" s="93"/>
      <c r="BZ31" s="93"/>
      <c r="CA31" s="29">
        <f t="shared" si="116"/>
        <v>3</v>
      </c>
      <c r="CB31" s="113"/>
      <c r="CC31" s="93"/>
      <c r="CD31" s="93"/>
      <c r="CE31" s="29">
        <f t="shared" si="117"/>
        <v>0</v>
      </c>
      <c r="CF31" s="118">
        <f t="shared" si="12"/>
        <v>28</v>
      </c>
      <c r="CG31" s="150"/>
      <c r="CH31" s="93"/>
      <c r="CI31" s="93"/>
      <c r="CJ31" s="72">
        <f t="shared" si="1"/>
        <v>0</v>
      </c>
      <c r="CK31" s="114"/>
      <c r="CL31" s="93"/>
      <c r="CM31" s="93"/>
      <c r="CN31" s="72">
        <f t="shared" si="2"/>
        <v>0</v>
      </c>
      <c r="CO31" s="125"/>
      <c r="CP31" s="93"/>
      <c r="CQ31" s="93"/>
      <c r="CR31" s="72">
        <f t="shared" si="3"/>
        <v>0</v>
      </c>
      <c r="CS31" s="129"/>
      <c r="CT31" s="129"/>
      <c r="CU31" s="129"/>
      <c r="CV31" s="72">
        <f t="shared" si="4"/>
        <v>0</v>
      </c>
      <c r="CW31" s="130"/>
      <c r="CX31" s="93"/>
      <c r="CY31" s="93"/>
      <c r="CZ31" s="72">
        <f t="shared" si="5"/>
        <v>0</v>
      </c>
      <c r="DA31" s="124">
        <f t="shared" si="13"/>
        <v>0</v>
      </c>
      <c r="DB31" s="37">
        <f t="shared" si="6"/>
        <v>28</v>
      </c>
      <c r="DC31" s="182">
        <v>1</v>
      </c>
      <c r="DD31" s="93"/>
      <c r="DE31" s="93"/>
      <c r="DF31" s="29">
        <f t="shared" si="118"/>
        <v>1</v>
      </c>
      <c r="DG31" s="182">
        <v>2</v>
      </c>
      <c r="DH31" s="93"/>
      <c r="DI31" s="93"/>
      <c r="DJ31" s="29">
        <f t="shared" si="119"/>
        <v>2</v>
      </c>
      <c r="DK31" s="183">
        <v>1</v>
      </c>
      <c r="DL31" s="93"/>
      <c r="DM31" s="93"/>
      <c r="DN31" s="29">
        <f t="shared" si="120"/>
        <v>1</v>
      </c>
      <c r="DO31" s="184">
        <v>3</v>
      </c>
      <c r="DP31" s="93"/>
      <c r="DQ31" s="93"/>
      <c r="DR31" s="29">
        <f t="shared" si="87"/>
        <v>3</v>
      </c>
      <c r="DS31" s="118">
        <f t="shared" si="14"/>
        <v>7</v>
      </c>
      <c r="DT31" s="185">
        <v>1</v>
      </c>
      <c r="DU31" s="93"/>
      <c r="DV31" s="93"/>
      <c r="DW31" s="29">
        <f t="shared" si="121"/>
        <v>1</v>
      </c>
      <c r="DX31" s="186">
        <v>3</v>
      </c>
      <c r="DY31" s="93"/>
      <c r="DZ31" s="93"/>
      <c r="EA31" s="29">
        <f t="shared" si="122"/>
        <v>3</v>
      </c>
      <c r="EB31" s="188"/>
      <c r="EC31" s="93"/>
      <c r="ED31" s="93"/>
      <c r="EE31" s="29">
        <f t="shared" si="123"/>
        <v>0</v>
      </c>
      <c r="EF31" s="93"/>
      <c r="EG31" s="93"/>
      <c r="EH31" s="93"/>
      <c r="EI31" s="29">
        <f t="shared" si="124"/>
        <v>0</v>
      </c>
      <c r="EJ31" s="132"/>
      <c r="EK31" s="93"/>
      <c r="EL31" s="93"/>
      <c r="EM31" s="29">
        <f t="shared" si="125"/>
        <v>0</v>
      </c>
      <c r="EN31" s="150"/>
      <c r="EO31" s="93"/>
      <c r="EP31" s="93"/>
      <c r="EQ31" s="29">
        <f t="shared" si="126"/>
        <v>0</v>
      </c>
      <c r="ER31" s="139"/>
      <c r="ES31" s="93"/>
      <c r="ET31" s="93"/>
      <c r="EU31" s="29">
        <f t="shared" si="127"/>
        <v>0</v>
      </c>
      <c r="EV31" s="188">
        <v>10</v>
      </c>
      <c r="EW31" s="93"/>
      <c r="EX31" s="93"/>
      <c r="EY31" s="72">
        <f t="shared" si="8"/>
        <v>10</v>
      </c>
      <c r="EZ31" s="188">
        <v>1</v>
      </c>
      <c r="FA31" s="93"/>
      <c r="FB31" s="93"/>
      <c r="FC31" s="72">
        <f t="shared" si="15"/>
        <v>1</v>
      </c>
      <c r="FD31" s="37">
        <f t="shared" si="9"/>
        <v>22</v>
      </c>
      <c r="FE31" s="192">
        <v>2</v>
      </c>
      <c r="FF31" s="93"/>
      <c r="FG31" s="93"/>
      <c r="FH31" s="29">
        <f t="shared" si="128"/>
        <v>2</v>
      </c>
      <c r="FI31" s="192">
        <v>5</v>
      </c>
      <c r="FJ31" s="93"/>
      <c r="FK31" s="93"/>
      <c r="FL31" s="29">
        <f t="shared" si="129"/>
        <v>5</v>
      </c>
      <c r="FM31" s="192">
        <v>3</v>
      </c>
      <c r="FN31" s="93"/>
      <c r="FO31" s="93"/>
      <c r="FP31" s="29">
        <f t="shared" si="130"/>
        <v>3</v>
      </c>
      <c r="FQ31" s="192">
        <v>2</v>
      </c>
      <c r="FR31" s="93"/>
      <c r="FS31" s="93"/>
      <c r="FT31" s="29">
        <f t="shared" si="131"/>
        <v>2</v>
      </c>
      <c r="FU31" s="197">
        <v>2</v>
      </c>
      <c r="FV31" s="93"/>
      <c r="FW31" s="93"/>
      <c r="FX31" s="29">
        <f t="shared" si="132"/>
        <v>2</v>
      </c>
      <c r="FY31" s="197">
        <v>1</v>
      </c>
      <c r="FZ31" s="93"/>
      <c r="GA31" s="93"/>
      <c r="GB31" s="29">
        <f t="shared" si="133"/>
        <v>1</v>
      </c>
      <c r="GC31" s="205">
        <v>2</v>
      </c>
      <c r="GD31" s="93"/>
      <c r="GE31" s="93"/>
      <c r="GF31" s="29">
        <f t="shared" si="134"/>
        <v>2</v>
      </c>
      <c r="GG31" s="206">
        <v>1</v>
      </c>
      <c r="GH31" s="93"/>
      <c r="GI31" s="93"/>
      <c r="GJ31" s="29">
        <f t="shared" si="135"/>
        <v>1</v>
      </c>
      <c r="GK31" s="207">
        <v>2</v>
      </c>
      <c r="GL31" s="93"/>
      <c r="GM31" s="93"/>
      <c r="GN31" s="29">
        <f t="shared" si="136"/>
        <v>2</v>
      </c>
      <c r="GO31" s="209">
        <v>2</v>
      </c>
      <c r="GP31" s="93"/>
      <c r="GQ31" s="93"/>
      <c r="GR31" s="29">
        <f t="shared" si="137"/>
        <v>2</v>
      </c>
      <c r="GS31" s="210">
        <v>2</v>
      </c>
      <c r="GT31" s="93"/>
      <c r="GU31" s="93"/>
      <c r="GV31" s="72">
        <f t="shared" si="16"/>
        <v>2</v>
      </c>
      <c r="GW31" s="148"/>
      <c r="GX31" s="93"/>
      <c r="GY31" s="93"/>
      <c r="GZ31" s="72">
        <f t="shared" si="17"/>
        <v>0</v>
      </c>
      <c r="HA31" s="99">
        <v>1</v>
      </c>
      <c r="HB31" s="93"/>
      <c r="HC31" s="93"/>
      <c r="HD31" s="72">
        <f t="shared" si="18"/>
        <v>1</v>
      </c>
      <c r="HE31" s="37">
        <f t="shared" si="19"/>
        <v>25</v>
      </c>
      <c r="HF31" s="97">
        <f t="shared" si="10"/>
        <v>103</v>
      </c>
    </row>
    <row r="32" spans="1:214" ht="17.25" customHeight="1" x14ac:dyDescent="0.2">
      <c r="A32" s="15">
        <v>27</v>
      </c>
      <c r="B32" s="17" t="s">
        <v>20</v>
      </c>
      <c r="C32" s="160">
        <v>2</v>
      </c>
      <c r="D32" s="57"/>
      <c r="E32" s="48">
        <v>2</v>
      </c>
      <c r="F32" s="29">
        <f t="shared" ref="F32" si="139">C32+D32+E32</f>
        <v>4</v>
      </c>
      <c r="G32" s="162"/>
      <c r="H32" s="57"/>
      <c r="I32" s="87">
        <v>2</v>
      </c>
      <c r="J32" s="29">
        <f t="shared" si="100"/>
        <v>2</v>
      </c>
      <c r="K32" s="160">
        <v>5</v>
      </c>
      <c r="L32" s="74"/>
      <c r="M32" s="2"/>
      <c r="N32" s="29">
        <f t="shared" si="101"/>
        <v>5</v>
      </c>
      <c r="O32" s="167">
        <v>1</v>
      </c>
      <c r="P32" s="88"/>
      <c r="Q32" s="88">
        <v>2</v>
      </c>
      <c r="R32" s="29">
        <f t="shared" si="102"/>
        <v>3</v>
      </c>
      <c r="S32" s="167">
        <v>1</v>
      </c>
      <c r="T32" s="74"/>
      <c r="U32" s="2">
        <v>4</v>
      </c>
      <c r="V32" s="29">
        <f t="shared" si="103"/>
        <v>5</v>
      </c>
      <c r="W32" s="167">
        <v>2</v>
      </c>
      <c r="X32" s="74"/>
      <c r="Y32" s="74"/>
      <c r="Z32" s="29">
        <f t="shared" si="104"/>
        <v>2</v>
      </c>
      <c r="AA32" s="167">
        <v>1</v>
      </c>
      <c r="AB32" s="85"/>
      <c r="AC32" s="85">
        <v>2</v>
      </c>
      <c r="AD32" s="29">
        <f t="shared" si="105"/>
        <v>3</v>
      </c>
      <c r="AE32" s="168">
        <v>1</v>
      </c>
      <c r="AF32" s="74"/>
      <c r="AG32" s="74">
        <v>2</v>
      </c>
      <c r="AH32" s="29">
        <f t="shared" si="106"/>
        <v>3</v>
      </c>
      <c r="AI32" s="169">
        <v>2</v>
      </c>
      <c r="AJ32" s="74"/>
      <c r="AK32" s="74">
        <v>1</v>
      </c>
      <c r="AL32" s="29">
        <f t="shared" si="107"/>
        <v>3</v>
      </c>
      <c r="AM32" s="170">
        <v>1</v>
      </c>
      <c r="AN32" s="74"/>
      <c r="AO32" s="74">
        <v>2</v>
      </c>
      <c r="AP32" s="29">
        <f t="shared" si="108"/>
        <v>3</v>
      </c>
      <c r="AQ32" s="172">
        <v>1</v>
      </c>
      <c r="AR32" s="74"/>
      <c r="AS32" s="74">
        <v>1</v>
      </c>
      <c r="AT32" s="29">
        <f t="shared" si="109"/>
        <v>2</v>
      </c>
      <c r="AU32" s="173">
        <v>1</v>
      </c>
      <c r="AV32" s="74"/>
      <c r="AW32" s="74"/>
      <c r="AX32" s="72">
        <f t="shared" si="11"/>
        <v>1</v>
      </c>
      <c r="AY32" s="37">
        <f t="shared" si="0"/>
        <v>36</v>
      </c>
      <c r="AZ32" s="174">
        <v>1</v>
      </c>
      <c r="BA32" s="93"/>
      <c r="BB32" s="93">
        <v>2</v>
      </c>
      <c r="BC32" s="29">
        <f t="shared" si="110"/>
        <v>3</v>
      </c>
      <c r="BD32" s="174">
        <v>3</v>
      </c>
      <c r="BE32" s="93">
        <v>4</v>
      </c>
      <c r="BF32" s="93"/>
      <c r="BG32" s="29">
        <f t="shared" si="111"/>
        <v>7</v>
      </c>
      <c r="BH32" s="174">
        <v>2</v>
      </c>
      <c r="BI32" s="93"/>
      <c r="BJ32" s="93"/>
      <c r="BK32" s="29">
        <f t="shared" si="112"/>
        <v>2</v>
      </c>
      <c r="BL32" s="175"/>
      <c r="BM32" s="93"/>
      <c r="BN32" s="93">
        <v>1</v>
      </c>
      <c r="BO32" s="29">
        <f t="shared" si="113"/>
        <v>1</v>
      </c>
      <c r="BP32" s="150">
        <v>1</v>
      </c>
      <c r="BQ32" s="93"/>
      <c r="BR32" s="93">
        <v>2</v>
      </c>
      <c r="BS32" s="29">
        <f t="shared" si="114"/>
        <v>3</v>
      </c>
      <c r="BT32" s="179">
        <v>1</v>
      </c>
      <c r="BU32" s="93"/>
      <c r="BV32" s="93">
        <v>3</v>
      </c>
      <c r="BW32" s="29">
        <f t="shared" si="115"/>
        <v>4</v>
      </c>
      <c r="BX32" s="180"/>
      <c r="BY32" s="93"/>
      <c r="BZ32" s="93"/>
      <c r="CA32" s="29">
        <f t="shared" si="116"/>
        <v>0</v>
      </c>
      <c r="CB32" s="113"/>
      <c r="CC32" s="93"/>
      <c r="CD32" s="93">
        <v>2</v>
      </c>
      <c r="CE32" s="29">
        <f t="shared" si="117"/>
        <v>2</v>
      </c>
      <c r="CF32" s="118">
        <f t="shared" si="12"/>
        <v>22</v>
      </c>
      <c r="CG32" s="150"/>
      <c r="CH32" s="93"/>
      <c r="CI32" s="93">
        <v>1</v>
      </c>
      <c r="CJ32" s="72">
        <f t="shared" si="1"/>
        <v>1</v>
      </c>
      <c r="CK32" s="114"/>
      <c r="CL32" s="93"/>
      <c r="CM32" s="93"/>
      <c r="CN32" s="72">
        <f t="shared" si="2"/>
        <v>0</v>
      </c>
      <c r="CO32" s="125"/>
      <c r="CP32" s="93"/>
      <c r="CQ32" s="93"/>
      <c r="CR32" s="72">
        <f t="shared" si="3"/>
        <v>0</v>
      </c>
      <c r="CS32" s="129"/>
      <c r="CT32" s="129"/>
      <c r="CU32" s="129"/>
      <c r="CV32" s="72">
        <f t="shared" si="4"/>
        <v>0</v>
      </c>
      <c r="CW32" s="130"/>
      <c r="CX32" s="93"/>
      <c r="CY32" s="93">
        <v>2</v>
      </c>
      <c r="CZ32" s="72">
        <f t="shared" si="5"/>
        <v>2</v>
      </c>
      <c r="DA32" s="124">
        <f t="shared" si="13"/>
        <v>3</v>
      </c>
      <c r="DB32" s="37">
        <f t="shared" si="6"/>
        <v>25</v>
      </c>
      <c r="DC32" s="182">
        <v>1</v>
      </c>
      <c r="DD32" s="93"/>
      <c r="DE32" s="93"/>
      <c r="DF32" s="29">
        <f t="shared" si="118"/>
        <v>1</v>
      </c>
      <c r="DG32" s="182">
        <v>1</v>
      </c>
      <c r="DH32" s="93"/>
      <c r="DI32" s="93"/>
      <c r="DJ32" s="29">
        <f t="shared" si="119"/>
        <v>1</v>
      </c>
      <c r="DK32" s="183">
        <v>2</v>
      </c>
      <c r="DL32" s="93"/>
      <c r="DM32" s="93"/>
      <c r="DN32" s="29">
        <f t="shared" si="120"/>
        <v>2</v>
      </c>
      <c r="DO32" s="184">
        <v>2</v>
      </c>
      <c r="DP32" s="93"/>
      <c r="DQ32" s="93"/>
      <c r="DR32" s="29">
        <f t="shared" si="87"/>
        <v>2</v>
      </c>
      <c r="DS32" s="118">
        <f t="shared" si="14"/>
        <v>6</v>
      </c>
      <c r="DT32" s="185"/>
      <c r="DU32" s="93"/>
      <c r="DV32" s="93">
        <v>1</v>
      </c>
      <c r="DW32" s="29">
        <f t="shared" si="121"/>
        <v>1</v>
      </c>
      <c r="DX32" s="186"/>
      <c r="DY32" s="93"/>
      <c r="DZ32" s="93"/>
      <c r="EA32" s="29">
        <f t="shared" si="122"/>
        <v>0</v>
      </c>
      <c r="EB32" s="188"/>
      <c r="EC32" s="93"/>
      <c r="ED32" s="93">
        <v>2</v>
      </c>
      <c r="EE32" s="29">
        <f t="shared" si="123"/>
        <v>2</v>
      </c>
      <c r="EF32" s="93"/>
      <c r="EG32" s="93"/>
      <c r="EH32" s="93"/>
      <c r="EI32" s="29">
        <f t="shared" si="124"/>
        <v>0</v>
      </c>
      <c r="EJ32" s="132"/>
      <c r="EK32" s="93"/>
      <c r="EL32" s="93"/>
      <c r="EM32" s="29">
        <f t="shared" si="125"/>
        <v>0</v>
      </c>
      <c r="EN32" s="150"/>
      <c r="EO32" s="93"/>
      <c r="EP32" s="93">
        <v>2</v>
      </c>
      <c r="EQ32" s="29">
        <f t="shared" si="126"/>
        <v>2</v>
      </c>
      <c r="ER32" s="139"/>
      <c r="ES32" s="93"/>
      <c r="ET32" s="93"/>
      <c r="EU32" s="29">
        <f t="shared" si="127"/>
        <v>0</v>
      </c>
      <c r="EV32" s="188">
        <v>1</v>
      </c>
      <c r="EW32" s="93"/>
      <c r="EX32" s="93"/>
      <c r="EY32" s="72">
        <f t="shared" si="8"/>
        <v>1</v>
      </c>
      <c r="EZ32" s="188">
        <v>3</v>
      </c>
      <c r="FA32" s="93"/>
      <c r="FB32" s="93"/>
      <c r="FC32" s="72">
        <f t="shared" si="15"/>
        <v>3</v>
      </c>
      <c r="FD32" s="37">
        <f t="shared" si="9"/>
        <v>15</v>
      </c>
      <c r="FE32" s="192">
        <v>2</v>
      </c>
      <c r="FF32" s="93"/>
      <c r="FG32" s="93"/>
      <c r="FH32" s="29">
        <f t="shared" si="128"/>
        <v>2</v>
      </c>
      <c r="FI32" s="192">
        <v>5</v>
      </c>
      <c r="FJ32" s="93"/>
      <c r="FK32" s="93"/>
      <c r="FL32" s="29">
        <f t="shared" si="129"/>
        <v>5</v>
      </c>
      <c r="FM32" s="192"/>
      <c r="FN32" s="93"/>
      <c r="FO32" s="93">
        <v>1</v>
      </c>
      <c r="FP32" s="29">
        <f t="shared" si="130"/>
        <v>1</v>
      </c>
      <c r="FQ32" s="192"/>
      <c r="FR32" s="93"/>
      <c r="FS32" s="93">
        <v>3</v>
      </c>
      <c r="FT32" s="29">
        <f t="shared" si="131"/>
        <v>3</v>
      </c>
      <c r="FU32" s="197"/>
      <c r="FV32" s="93"/>
      <c r="FW32" s="93">
        <v>1</v>
      </c>
      <c r="FX32" s="29">
        <f t="shared" si="132"/>
        <v>1</v>
      </c>
      <c r="FY32" s="197">
        <v>1</v>
      </c>
      <c r="FZ32" s="93"/>
      <c r="GA32" s="93"/>
      <c r="GB32" s="29">
        <f t="shared" si="133"/>
        <v>1</v>
      </c>
      <c r="GC32" s="205"/>
      <c r="GD32" s="93"/>
      <c r="GE32" s="93"/>
      <c r="GF32" s="29">
        <f t="shared" si="134"/>
        <v>0</v>
      </c>
      <c r="GG32" s="206">
        <v>3</v>
      </c>
      <c r="GH32" s="93"/>
      <c r="GI32" s="93"/>
      <c r="GJ32" s="29">
        <f t="shared" si="135"/>
        <v>3</v>
      </c>
      <c r="GK32" s="207"/>
      <c r="GL32" s="93"/>
      <c r="GM32" s="93"/>
      <c r="GN32" s="29">
        <f t="shared" si="136"/>
        <v>0</v>
      </c>
      <c r="GO32" s="209">
        <v>1</v>
      </c>
      <c r="GP32" s="93"/>
      <c r="GQ32" s="93"/>
      <c r="GR32" s="29">
        <f t="shared" si="137"/>
        <v>1</v>
      </c>
      <c r="GS32" s="210">
        <v>1</v>
      </c>
      <c r="GT32" s="93"/>
      <c r="GU32" s="93"/>
      <c r="GV32" s="72">
        <f t="shared" si="16"/>
        <v>1</v>
      </c>
      <c r="GW32" s="148"/>
      <c r="GX32" s="93"/>
      <c r="GY32" s="93"/>
      <c r="GZ32" s="72">
        <f t="shared" si="17"/>
        <v>0</v>
      </c>
      <c r="HA32" s="99">
        <v>1</v>
      </c>
      <c r="HB32" s="93"/>
      <c r="HC32" s="93"/>
      <c r="HD32" s="72">
        <f t="shared" si="18"/>
        <v>1</v>
      </c>
      <c r="HE32" s="37">
        <f t="shared" si="19"/>
        <v>19</v>
      </c>
      <c r="HF32" s="97">
        <f t="shared" si="10"/>
        <v>95</v>
      </c>
    </row>
    <row r="33" spans="1:215" ht="18.75" customHeight="1" x14ac:dyDescent="0.2">
      <c r="A33" s="15">
        <v>28</v>
      </c>
      <c r="B33" s="17" t="s">
        <v>22</v>
      </c>
      <c r="C33" s="160">
        <v>1</v>
      </c>
      <c r="D33" s="57"/>
      <c r="E33" s="48"/>
      <c r="F33" s="29">
        <f t="shared" si="20"/>
        <v>1</v>
      </c>
      <c r="G33" s="161">
        <v>1</v>
      </c>
      <c r="H33" s="57"/>
      <c r="I33" s="87">
        <v>2</v>
      </c>
      <c r="J33" s="29">
        <f t="shared" si="100"/>
        <v>3</v>
      </c>
      <c r="K33" s="160"/>
      <c r="L33" s="74"/>
      <c r="M33" s="2">
        <v>4</v>
      </c>
      <c r="N33" s="29">
        <f t="shared" si="101"/>
        <v>4</v>
      </c>
      <c r="O33" s="167">
        <v>1</v>
      </c>
      <c r="P33" s="88"/>
      <c r="Q33" s="88">
        <v>7</v>
      </c>
      <c r="R33" s="29">
        <f t="shared" si="102"/>
        <v>8</v>
      </c>
      <c r="S33" s="167">
        <v>2</v>
      </c>
      <c r="T33" s="74"/>
      <c r="U33" s="2">
        <v>3</v>
      </c>
      <c r="V33" s="29">
        <f t="shared" si="103"/>
        <v>5</v>
      </c>
      <c r="W33" s="167">
        <v>1</v>
      </c>
      <c r="X33" s="74"/>
      <c r="Y33" s="74">
        <v>2</v>
      </c>
      <c r="Z33" s="29">
        <f t="shared" si="104"/>
        <v>3</v>
      </c>
      <c r="AA33" s="167">
        <v>1</v>
      </c>
      <c r="AB33" s="85"/>
      <c r="AC33" s="85">
        <v>3</v>
      </c>
      <c r="AD33" s="29">
        <f t="shared" si="105"/>
        <v>4</v>
      </c>
      <c r="AE33" s="168"/>
      <c r="AF33" s="74"/>
      <c r="AG33" s="74">
        <v>1</v>
      </c>
      <c r="AH33" s="29">
        <f t="shared" si="106"/>
        <v>1</v>
      </c>
      <c r="AI33" s="169">
        <v>1</v>
      </c>
      <c r="AJ33" s="74"/>
      <c r="AK33" s="74">
        <v>3</v>
      </c>
      <c r="AL33" s="29">
        <f t="shared" si="107"/>
        <v>4</v>
      </c>
      <c r="AM33" s="170">
        <v>4</v>
      </c>
      <c r="AN33" s="74"/>
      <c r="AO33" s="74"/>
      <c r="AP33" s="29">
        <f t="shared" si="108"/>
        <v>4</v>
      </c>
      <c r="AQ33" s="172">
        <v>4</v>
      </c>
      <c r="AR33" s="74"/>
      <c r="AS33" s="74">
        <v>1</v>
      </c>
      <c r="AT33" s="29">
        <f t="shared" si="109"/>
        <v>5</v>
      </c>
      <c r="AU33" s="173">
        <v>1</v>
      </c>
      <c r="AV33" s="74"/>
      <c r="AW33" s="74">
        <v>5</v>
      </c>
      <c r="AX33" s="72">
        <f t="shared" si="11"/>
        <v>6</v>
      </c>
      <c r="AY33" s="37">
        <f t="shared" si="0"/>
        <v>48</v>
      </c>
      <c r="AZ33" s="174"/>
      <c r="BA33" s="93">
        <v>1</v>
      </c>
      <c r="BB33" s="93">
        <v>8</v>
      </c>
      <c r="BC33" s="29">
        <f t="shared" si="110"/>
        <v>9</v>
      </c>
      <c r="BD33" s="174">
        <v>3</v>
      </c>
      <c r="BE33" s="93">
        <v>2</v>
      </c>
      <c r="BF33" s="93"/>
      <c r="BG33" s="29">
        <f t="shared" si="111"/>
        <v>5</v>
      </c>
      <c r="BH33" s="174">
        <v>3</v>
      </c>
      <c r="BI33" s="93"/>
      <c r="BJ33" s="93"/>
      <c r="BK33" s="29">
        <f t="shared" si="112"/>
        <v>3</v>
      </c>
      <c r="BL33" s="175">
        <v>1</v>
      </c>
      <c r="BM33" s="93"/>
      <c r="BN33" s="93">
        <v>2</v>
      </c>
      <c r="BO33" s="29">
        <f t="shared" si="113"/>
        <v>3</v>
      </c>
      <c r="BP33" s="150">
        <v>1</v>
      </c>
      <c r="BQ33" s="93"/>
      <c r="BR33" s="93">
        <v>5</v>
      </c>
      <c r="BS33" s="29">
        <f t="shared" si="114"/>
        <v>6</v>
      </c>
      <c r="BT33" s="179">
        <v>2</v>
      </c>
      <c r="BU33" s="93"/>
      <c r="BV33" s="93">
        <v>5</v>
      </c>
      <c r="BW33" s="29">
        <f t="shared" si="115"/>
        <v>7</v>
      </c>
      <c r="BX33" s="180">
        <v>2</v>
      </c>
      <c r="BY33" s="93"/>
      <c r="BZ33" s="93">
        <v>5</v>
      </c>
      <c r="CA33" s="29">
        <f t="shared" si="116"/>
        <v>7</v>
      </c>
      <c r="CB33" s="113"/>
      <c r="CC33" s="93"/>
      <c r="CD33" s="93">
        <v>6</v>
      </c>
      <c r="CE33" s="29">
        <f t="shared" si="117"/>
        <v>6</v>
      </c>
      <c r="CF33" s="118">
        <f t="shared" si="12"/>
        <v>46</v>
      </c>
      <c r="CG33" s="150"/>
      <c r="CH33" s="93"/>
      <c r="CI33" s="93">
        <v>6</v>
      </c>
      <c r="CJ33" s="72">
        <f t="shared" si="1"/>
        <v>6</v>
      </c>
      <c r="CK33" s="114"/>
      <c r="CL33" s="93"/>
      <c r="CM33" s="93"/>
      <c r="CN33" s="72">
        <f t="shared" si="2"/>
        <v>0</v>
      </c>
      <c r="CO33" s="125"/>
      <c r="CP33" s="93"/>
      <c r="CQ33" s="93">
        <v>8</v>
      </c>
      <c r="CR33" s="72">
        <f t="shared" si="3"/>
        <v>8</v>
      </c>
      <c r="CS33" s="129"/>
      <c r="CT33" s="129"/>
      <c r="CU33" s="129">
        <v>13</v>
      </c>
      <c r="CV33" s="72">
        <f t="shared" si="4"/>
        <v>13</v>
      </c>
      <c r="CW33" s="130"/>
      <c r="CX33" s="93"/>
      <c r="CY33" s="93">
        <v>3</v>
      </c>
      <c r="CZ33" s="72">
        <f t="shared" si="5"/>
        <v>3</v>
      </c>
      <c r="DA33" s="124">
        <f t="shared" si="13"/>
        <v>30</v>
      </c>
      <c r="DB33" s="37">
        <f t="shared" si="6"/>
        <v>76</v>
      </c>
      <c r="DC33" s="182">
        <v>1</v>
      </c>
      <c r="DD33" s="93"/>
      <c r="DE33" s="93">
        <v>5</v>
      </c>
      <c r="DF33" s="29">
        <f t="shared" si="118"/>
        <v>6</v>
      </c>
      <c r="DG33" s="182">
        <v>3</v>
      </c>
      <c r="DH33" s="93"/>
      <c r="DI33" s="93"/>
      <c r="DJ33" s="29">
        <f t="shared" si="119"/>
        <v>3</v>
      </c>
      <c r="DK33" s="183"/>
      <c r="DL33" s="93"/>
      <c r="DM33" s="93"/>
      <c r="DN33" s="29">
        <f t="shared" si="120"/>
        <v>0</v>
      </c>
      <c r="DO33" s="184">
        <v>3</v>
      </c>
      <c r="DP33" s="93"/>
      <c r="DQ33" s="93">
        <v>5</v>
      </c>
      <c r="DR33" s="29">
        <f t="shared" si="87"/>
        <v>8</v>
      </c>
      <c r="DS33" s="118">
        <f t="shared" si="14"/>
        <v>17</v>
      </c>
      <c r="DT33" s="185"/>
      <c r="DU33" s="93"/>
      <c r="DV33" s="93"/>
      <c r="DW33" s="29">
        <f t="shared" si="121"/>
        <v>0</v>
      </c>
      <c r="DX33" s="186">
        <v>1</v>
      </c>
      <c r="DY33" s="93"/>
      <c r="DZ33" s="93">
        <v>3</v>
      </c>
      <c r="EA33" s="29">
        <f t="shared" si="122"/>
        <v>4</v>
      </c>
      <c r="EB33" s="188"/>
      <c r="EC33" s="93"/>
      <c r="ED33" s="93"/>
      <c r="EE33" s="29">
        <f t="shared" si="123"/>
        <v>0</v>
      </c>
      <c r="EF33" s="93"/>
      <c r="EG33" s="93"/>
      <c r="EH33" s="93">
        <v>6</v>
      </c>
      <c r="EI33" s="29">
        <f t="shared" si="124"/>
        <v>6</v>
      </c>
      <c r="EJ33" s="132"/>
      <c r="EK33" s="93"/>
      <c r="EL33" s="93">
        <v>16</v>
      </c>
      <c r="EM33" s="29">
        <f t="shared" si="125"/>
        <v>16</v>
      </c>
      <c r="EN33" s="150"/>
      <c r="EO33" s="93"/>
      <c r="EP33" s="93"/>
      <c r="EQ33" s="29">
        <f t="shared" si="126"/>
        <v>0</v>
      </c>
      <c r="ER33" s="139"/>
      <c r="ES33" s="93"/>
      <c r="ET33" s="93"/>
      <c r="EU33" s="29">
        <f t="shared" si="127"/>
        <v>0</v>
      </c>
      <c r="EV33" s="188">
        <v>2</v>
      </c>
      <c r="EW33" s="93"/>
      <c r="EX33" s="93"/>
      <c r="EY33" s="72">
        <f t="shared" si="8"/>
        <v>2</v>
      </c>
      <c r="EZ33" s="188">
        <v>7</v>
      </c>
      <c r="FA33" s="93"/>
      <c r="FB33" s="93"/>
      <c r="FC33" s="72">
        <f t="shared" si="15"/>
        <v>7</v>
      </c>
      <c r="FD33" s="37">
        <f t="shared" si="9"/>
        <v>52</v>
      </c>
      <c r="FE33" s="192"/>
      <c r="FF33" s="93"/>
      <c r="FG33" s="93"/>
      <c r="FH33" s="29">
        <f t="shared" si="128"/>
        <v>0</v>
      </c>
      <c r="FI33" s="192"/>
      <c r="FJ33" s="93"/>
      <c r="FK33" s="93"/>
      <c r="FL33" s="29">
        <f t="shared" si="129"/>
        <v>0</v>
      </c>
      <c r="FM33" s="192">
        <v>3</v>
      </c>
      <c r="FN33" s="93"/>
      <c r="FO33" s="93">
        <v>6</v>
      </c>
      <c r="FP33" s="29">
        <f t="shared" si="130"/>
        <v>9</v>
      </c>
      <c r="FQ33" s="192">
        <v>3</v>
      </c>
      <c r="FR33" s="93"/>
      <c r="FS33" s="93"/>
      <c r="FT33" s="29">
        <f t="shared" si="131"/>
        <v>3</v>
      </c>
      <c r="FU33" s="197">
        <v>1</v>
      </c>
      <c r="FV33" s="93"/>
      <c r="FW33" s="93">
        <v>7</v>
      </c>
      <c r="FX33" s="29">
        <f t="shared" si="132"/>
        <v>8</v>
      </c>
      <c r="FY33" s="197">
        <v>2</v>
      </c>
      <c r="FZ33" s="93">
        <v>3</v>
      </c>
      <c r="GA33" s="93">
        <v>4</v>
      </c>
      <c r="GB33" s="29">
        <f t="shared" si="133"/>
        <v>9</v>
      </c>
      <c r="GC33" s="205">
        <v>1</v>
      </c>
      <c r="GD33" s="93"/>
      <c r="GE33" s="93">
        <v>3</v>
      </c>
      <c r="GF33" s="29">
        <f t="shared" si="134"/>
        <v>4</v>
      </c>
      <c r="GG33" s="206">
        <v>1</v>
      </c>
      <c r="GH33" s="93"/>
      <c r="GI33" s="93">
        <v>5</v>
      </c>
      <c r="GJ33" s="29">
        <f t="shared" si="135"/>
        <v>6</v>
      </c>
      <c r="GK33" s="207">
        <v>2</v>
      </c>
      <c r="GL33" s="93"/>
      <c r="GM33" s="93">
        <v>3</v>
      </c>
      <c r="GN33" s="29">
        <f t="shared" si="136"/>
        <v>5</v>
      </c>
      <c r="GO33" s="209"/>
      <c r="GP33" s="93"/>
      <c r="GQ33" s="93"/>
      <c r="GR33" s="29">
        <f t="shared" si="137"/>
        <v>0</v>
      </c>
      <c r="GS33" s="210">
        <v>1</v>
      </c>
      <c r="GT33" s="93"/>
      <c r="GU33" s="93"/>
      <c r="GV33" s="72">
        <f t="shared" si="16"/>
        <v>1</v>
      </c>
      <c r="GW33" s="148"/>
      <c r="GX33" s="93"/>
      <c r="GY33" s="93"/>
      <c r="GZ33" s="72">
        <f t="shared" si="17"/>
        <v>0</v>
      </c>
      <c r="HA33" s="99">
        <v>3</v>
      </c>
      <c r="HB33" s="93"/>
      <c r="HC33" s="93"/>
      <c r="HD33" s="72">
        <f t="shared" si="18"/>
        <v>3</v>
      </c>
      <c r="HE33" s="37">
        <f t="shared" si="19"/>
        <v>48</v>
      </c>
      <c r="HF33" s="97">
        <f t="shared" si="10"/>
        <v>224</v>
      </c>
    </row>
    <row r="34" spans="1:215" ht="17.25" customHeight="1" x14ac:dyDescent="0.2">
      <c r="A34" s="15">
        <v>29</v>
      </c>
      <c r="B34" s="17" t="s">
        <v>28</v>
      </c>
      <c r="C34" s="160">
        <v>5</v>
      </c>
      <c r="D34" s="57"/>
      <c r="E34" s="48">
        <v>10</v>
      </c>
      <c r="F34" s="29">
        <f t="shared" si="20"/>
        <v>15</v>
      </c>
      <c r="G34" s="161">
        <v>1</v>
      </c>
      <c r="H34" s="57"/>
      <c r="I34" s="87">
        <v>1</v>
      </c>
      <c r="J34" s="29">
        <f t="shared" si="100"/>
        <v>2</v>
      </c>
      <c r="K34" s="160">
        <v>8</v>
      </c>
      <c r="L34" s="74"/>
      <c r="M34" s="2">
        <v>4</v>
      </c>
      <c r="N34" s="29">
        <f t="shared" si="101"/>
        <v>12</v>
      </c>
      <c r="O34" s="167">
        <v>4</v>
      </c>
      <c r="P34" s="88"/>
      <c r="Q34" s="88">
        <v>7</v>
      </c>
      <c r="R34" s="29">
        <f t="shared" si="102"/>
        <v>11</v>
      </c>
      <c r="S34" s="167">
        <v>3</v>
      </c>
      <c r="T34" s="74"/>
      <c r="U34" s="2">
        <v>6</v>
      </c>
      <c r="V34" s="29">
        <f t="shared" si="103"/>
        <v>9</v>
      </c>
      <c r="W34" s="167">
        <v>6</v>
      </c>
      <c r="X34" s="74"/>
      <c r="Y34" s="74">
        <v>3</v>
      </c>
      <c r="Z34" s="29">
        <f t="shared" si="104"/>
        <v>9</v>
      </c>
      <c r="AA34" s="167">
        <v>3</v>
      </c>
      <c r="AB34" s="85"/>
      <c r="AC34" s="85">
        <v>4</v>
      </c>
      <c r="AD34" s="29">
        <f t="shared" si="105"/>
        <v>7</v>
      </c>
      <c r="AE34" s="168">
        <v>2</v>
      </c>
      <c r="AF34" s="74"/>
      <c r="AG34" s="74">
        <v>2</v>
      </c>
      <c r="AH34" s="29">
        <f t="shared" si="106"/>
        <v>4</v>
      </c>
      <c r="AI34" s="169">
        <v>2</v>
      </c>
      <c r="AJ34" s="74"/>
      <c r="AK34" s="74">
        <v>2</v>
      </c>
      <c r="AL34" s="29">
        <f t="shared" si="107"/>
        <v>4</v>
      </c>
      <c r="AM34" s="170">
        <v>2</v>
      </c>
      <c r="AN34" s="74"/>
      <c r="AO34" s="74">
        <v>2</v>
      </c>
      <c r="AP34" s="29">
        <f t="shared" si="108"/>
        <v>4</v>
      </c>
      <c r="AQ34" s="172"/>
      <c r="AR34" s="74"/>
      <c r="AS34" s="74">
        <v>2</v>
      </c>
      <c r="AT34" s="29">
        <f t="shared" si="109"/>
        <v>2</v>
      </c>
      <c r="AU34" s="173">
        <v>3</v>
      </c>
      <c r="AV34" s="74"/>
      <c r="AW34" s="74"/>
      <c r="AX34" s="72">
        <f t="shared" si="11"/>
        <v>3</v>
      </c>
      <c r="AY34" s="37">
        <f t="shared" si="0"/>
        <v>82</v>
      </c>
      <c r="AZ34" s="174">
        <v>14</v>
      </c>
      <c r="BA34" s="93"/>
      <c r="BB34" s="93">
        <v>6</v>
      </c>
      <c r="BC34" s="29">
        <f t="shared" si="110"/>
        <v>20</v>
      </c>
      <c r="BD34" s="174">
        <v>3</v>
      </c>
      <c r="BE34" s="93"/>
      <c r="BF34" s="93"/>
      <c r="BG34" s="29">
        <f t="shared" si="111"/>
        <v>3</v>
      </c>
      <c r="BH34" s="174">
        <v>1</v>
      </c>
      <c r="BI34" s="93"/>
      <c r="BJ34" s="93">
        <v>2</v>
      </c>
      <c r="BK34" s="29">
        <f t="shared" si="112"/>
        <v>3</v>
      </c>
      <c r="BL34" s="175">
        <v>2</v>
      </c>
      <c r="BM34" s="93"/>
      <c r="BN34" s="93"/>
      <c r="BO34" s="29">
        <f t="shared" si="113"/>
        <v>2</v>
      </c>
      <c r="BP34" s="150">
        <v>2</v>
      </c>
      <c r="BQ34" s="93"/>
      <c r="BR34" s="93"/>
      <c r="BS34" s="29">
        <f t="shared" si="114"/>
        <v>2</v>
      </c>
      <c r="BT34" s="179">
        <v>5</v>
      </c>
      <c r="BU34" s="93"/>
      <c r="BV34" s="93">
        <v>4</v>
      </c>
      <c r="BW34" s="29">
        <f t="shared" si="115"/>
        <v>9</v>
      </c>
      <c r="BX34" s="180">
        <v>2</v>
      </c>
      <c r="BY34" s="93"/>
      <c r="BZ34" s="93">
        <v>6</v>
      </c>
      <c r="CA34" s="29">
        <f t="shared" si="116"/>
        <v>8</v>
      </c>
      <c r="CB34" s="113"/>
      <c r="CC34" s="93"/>
      <c r="CD34" s="93">
        <v>3</v>
      </c>
      <c r="CE34" s="29">
        <f t="shared" si="117"/>
        <v>3</v>
      </c>
      <c r="CF34" s="118">
        <f t="shared" si="12"/>
        <v>50</v>
      </c>
      <c r="CG34" s="150"/>
      <c r="CH34" s="93"/>
      <c r="CI34" s="93">
        <v>3</v>
      </c>
      <c r="CJ34" s="72">
        <f t="shared" si="1"/>
        <v>3</v>
      </c>
      <c r="CK34" s="114"/>
      <c r="CL34" s="93"/>
      <c r="CM34" s="93">
        <v>3</v>
      </c>
      <c r="CN34" s="72">
        <f t="shared" si="2"/>
        <v>3</v>
      </c>
      <c r="CO34" s="125"/>
      <c r="CP34" s="93"/>
      <c r="CQ34" s="93">
        <v>2</v>
      </c>
      <c r="CR34" s="72">
        <f t="shared" si="3"/>
        <v>2</v>
      </c>
      <c r="CS34" s="129"/>
      <c r="CT34" s="129"/>
      <c r="CU34" s="129">
        <v>3</v>
      </c>
      <c r="CV34" s="72">
        <f t="shared" si="4"/>
        <v>3</v>
      </c>
      <c r="CW34" s="130"/>
      <c r="CX34" s="93"/>
      <c r="CY34" s="93">
        <v>1</v>
      </c>
      <c r="CZ34" s="72">
        <f t="shared" si="5"/>
        <v>1</v>
      </c>
      <c r="DA34" s="124">
        <f t="shared" si="13"/>
        <v>12</v>
      </c>
      <c r="DB34" s="37">
        <f t="shared" si="6"/>
        <v>62</v>
      </c>
      <c r="DC34" s="182">
        <v>2</v>
      </c>
      <c r="DD34" s="93"/>
      <c r="DE34" s="93">
        <v>5</v>
      </c>
      <c r="DF34" s="29">
        <f t="shared" si="118"/>
        <v>7</v>
      </c>
      <c r="DG34" s="182">
        <v>5</v>
      </c>
      <c r="DH34" s="93"/>
      <c r="DI34" s="93"/>
      <c r="DJ34" s="29">
        <f t="shared" si="119"/>
        <v>5</v>
      </c>
      <c r="DK34" s="183">
        <v>11</v>
      </c>
      <c r="DL34" s="93"/>
      <c r="DM34" s="93"/>
      <c r="DN34" s="29">
        <f t="shared" si="120"/>
        <v>11</v>
      </c>
      <c r="DO34" s="184">
        <v>5</v>
      </c>
      <c r="DP34" s="93"/>
      <c r="DQ34" s="93"/>
      <c r="DR34" s="29">
        <f t="shared" si="87"/>
        <v>5</v>
      </c>
      <c r="DS34" s="118">
        <f t="shared" si="14"/>
        <v>28</v>
      </c>
      <c r="DT34" s="185">
        <v>1</v>
      </c>
      <c r="DU34" s="93"/>
      <c r="DV34" s="93"/>
      <c r="DW34" s="29">
        <f t="shared" si="121"/>
        <v>1</v>
      </c>
      <c r="DX34" s="186">
        <v>5</v>
      </c>
      <c r="DY34" s="93"/>
      <c r="DZ34" s="93">
        <v>2</v>
      </c>
      <c r="EA34" s="29">
        <f t="shared" si="122"/>
        <v>7</v>
      </c>
      <c r="EB34" s="188"/>
      <c r="EC34" s="93"/>
      <c r="ED34" s="93">
        <v>5</v>
      </c>
      <c r="EE34" s="29">
        <f t="shared" si="123"/>
        <v>5</v>
      </c>
      <c r="EF34" s="93"/>
      <c r="EG34" s="93"/>
      <c r="EH34" s="93">
        <v>1</v>
      </c>
      <c r="EI34" s="29">
        <f t="shared" si="124"/>
        <v>1</v>
      </c>
      <c r="EJ34" s="132"/>
      <c r="EK34" s="93"/>
      <c r="EL34" s="93">
        <v>5</v>
      </c>
      <c r="EM34" s="29">
        <f t="shared" si="125"/>
        <v>5</v>
      </c>
      <c r="EN34" s="150"/>
      <c r="EO34" s="93"/>
      <c r="EP34" s="93">
        <v>4</v>
      </c>
      <c r="EQ34" s="29">
        <f t="shared" si="126"/>
        <v>4</v>
      </c>
      <c r="ER34" s="139"/>
      <c r="ES34" s="93"/>
      <c r="ET34" s="93"/>
      <c r="EU34" s="29">
        <f t="shared" si="127"/>
        <v>0</v>
      </c>
      <c r="EV34" s="188">
        <v>11</v>
      </c>
      <c r="EW34" s="93"/>
      <c r="EX34" s="93"/>
      <c r="EY34" s="72">
        <f t="shared" si="8"/>
        <v>11</v>
      </c>
      <c r="EZ34" s="188">
        <v>33</v>
      </c>
      <c r="FA34" s="93"/>
      <c r="FB34" s="93"/>
      <c r="FC34" s="72">
        <f t="shared" si="15"/>
        <v>33</v>
      </c>
      <c r="FD34" s="37">
        <f t="shared" si="9"/>
        <v>95</v>
      </c>
      <c r="FE34" s="192">
        <v>7</v>
      </c>
      <c r="FF34" s="93"/>
      <c r="FG34" s="93"/>
      <c r="FH34" s="29">
        <f t="shared" si="128"/>
        <v>7</v>
      </c>
      <c r="FI34" s="192">
        <v>5</v>
      </c>
      <c r="FJ34" s="93"/>
      <c r="FK34" s="93">
        <v>4</v>
      </c>
      <c r="FL34" s="29">
        <f t="shared" si="129"/>
        <v>9</v>
      </c>
      <c r="FM34" s="192">
        <v>6</v>
      </c>
      <c r="FN34" s="93"/>
      <c r="FO34" s="93">
        <v>9</v>
      </c>
      <c r="FP34" s="29">
        <f t="shared" si="130"/>
        <v>15</v>
      </c>
      <c r="FQ34" s="192">
        <v>5</v>
      </c>
      <c r="FR34" s="93"/>
      <c r="FS34" s="93">
        <v>8</v>
      </c>
      <c r="FT34" s="29">
        <f t="shared" si="131"/>
        <v>13</v>
      </c>
      <c r="FU34" s="197">
        <v>3</v>
      </c>
      <c r="FV34" s="93"/>
      <c r="FW34" s="93"/>
      <c r="FX34" s="29">
        <f t="shared" si="132"/>
        <v>3</v>
      </c>
      <c r="FY34" s="197">
        <v>5</v>
      </c>
      <c r="FZ34" s="93"/>
      <c r="GA34" s="93"/>
      <c r="GB34" s="29">
        <f t="shared" si="133"/>
        <v>5</v>
      </c>
      <c r="GC34" s="205">
        <v>16</v>
      </c>
      <c r="GD34" s="93"/>
      <c r="GE34" s="93"/>
      <c r="GF34" s="29">
        <f t="shared" si="134"/>
        <v>16</v>
      </c>
      <c r="GG34" s="206">
        <v>5</v>
      </c>
      <c r="GH34" s="93"/>
      <c r="GI34" s="93"/>
      <c r="GJ34" s="29">
        <f t="shared" si="135"/>
        <v>5</v>
      </c>
      <c r="GK34" s="207">
        <v>5</v>
      </c>
      <c r="GL34" s="93"/>
      <c r="GM34" s="93"/>
      <c r="GN34" s="29">
        <f t="shared" si="136"/>
        <v>5</v>
      </c>
      <c r="GO34" s="209">
        <v>5</v>
      </c>
      <c r="GP34" s="93"/>
      <c r="GQ34" s="93"/>
      <c r="GR34" s="29">
        <f t="shared" si="137"/>
        <v>5</v>
      </c>
      <c r="GS34" s="210">
        <v>4</v>
      </c>
      <c r="GT34" s="93"/>
      <c r="GU34" s="93"/>
      <c r="GV34" s="72">
        <f t="shared" si="16"/>
        <v>4</v>
      </c>
      <c r="GW34" s="148"/>
      <c r="GX34" s="93"/>
      <c r="GY34" s="93"/>
      <c r="GZ34" s="72">
        <f t="shared" si="17"/>
        <v>0</v>
      </c>
      <c r="HA34" s="99">
        <v>2</v>
      </c>
      <c r="HB34" s="93"/>
      <c r="HC34" s="93"/>
      <c r="HD34" s="72">
        <f t="shared" si="18"/>
        <v>2</v>
      </c>
      <c r="HE34" s="37">
        <f t="shared" si="19"/>
        <v>89</v>
      </c>
      <c r="HF34" s="97">
        <f t="shared" si="10"/>
        <v>328</v>
      </c>
    </row>
    <row r="35" spans="1:215" ht="20.25" customHeight="1" x14ac:dyDescent="0.2">
      <c r="A35" s="15">
        <v>30</v>
      </c>
      <c r="B35" s="20" t="s">
        <v>29</v>
      </c>
      <c r="C35" s="160">
        <v>9</v>
      </c>
      <c r="D35" s="90"/>
      <c r="E35" s="48"/>
      <c r="F35" s="29">
        <f t="shared" si="20"/>
        <v>9</v>
      </c>
      <c r="G35" s="161">
        <v>3</v>
      </c>
      <c r="H35" s="57">
        <v>1</v>
      </c>
      <c r="I35" s="87"/>
      <c r="J35" s="29">
        <f t="shared" si="100"/>
        <v>4</v>
      </c>
      <c r="K35" s="160">
        <v>6</v>
      </c>
      <c r="L35" s="74"/>
      <c r="M35" s="2"/>
      <c r="N35" s="29">
        <f t="shared" si="101"/>
        <v>6</v>
      </c>
      <c r="O35" s="167">
        <v>3</v>
      </c>
      <c r="P35" s="88"/>
      <c r="Q35" s="88"/>
      <c r="R35" s="29">
        <f t="shared" si="102"/>
        <v>3</v>
      </c>
      <c r="S35" s="167">
        <v>3</v>
      </c>
      <c r="T35" s="74"/>
      <c r="U35" s="2"/>
      <c r="V35" s="29">
        <f t="shared" si="103"/>
        <v>3</v>
      </c>
      <c r="W35" s="167">
        <v>1</v>
      </c>
      <c r="X35" s="74"/>
      <c r="Y35" s="74"/>
      <c r="Z35" s="29">
        <f t="shared" si="104"/>
        <v>1</v>
      </c>
      <c r="AA35" s="167">
        <v>6</v>
      </c>
      <c r="AB35" s="85"/>
      <c r="AC35" s="85">
        <v>1</v>
      </c>
      <c r="AD35" s="29">
        <f t="shared" si="105"/>
        <v>7</v>
      </c>
      <c r="AE35" s="168"/>
      <c r="AF35" s="74"/>
      <c r="AG35" s="74">
        <v>1</v>
      </c>
      <c r="AH35" s="29">
        <f t="shared" si="106"/>
        <v>1</v>
      </c>
      <c r="AI35" s="169"/>
      <c r="AJ35" s="74"/>
      <c r="AK35" s="74"/>
      <c r="AL35" s="29">
        <f t="shared" si="107"/>
        <v>0</v>
      </c>
      <c r="AM35" s="170">
        <v>3</v>
      </c>
      <c r="AN35" s="74"/>
      <c r="AO35" s="74"/>
      <c r="AP35" s="29">
        <f t="shared" si="108"/>
        <v>3</v>
      </c>
      <c r="AQ35" s="172">
        <v>3</v>
      </c>
      <c r="AR35" s="74"/>
      <c r="AS35" s="74"/>
      <c r="AT35" s="29">
        <f t="shared" si="109"/>
        <v>3</v>
      </c>
      <c r="AU35" s="173">
        <v>5</v>
      </c>
      <c r="AV35" s="74"/>
      <c r="AW35" s="74">
        <v>5</v>
      </c>
      <c r="AX35" s="72">
        <f t="shared" si="11"/>
        <v>10</v>
      </c>
      <c r="AY35" s="37">
        <f t="shared" si="0"/>
        <v>50</v>
      </c>
      <c r="AZ35" s="174">
        <v>3</v>
      </c>
      <c r="BA35" s="93">
        <v>2</v>
      </c>
      <c r="BB35" s="93"/>
      <c r="BC35" s="29">
        <f t="shared" si="110"/>
        <v>5</v>
      </c>
      <c r="BD35" s="174">
        <v>2</v>
      </c>
      <c r="BE35" s="93">
        <v>2</v>
      </c>
      <c r="BF35" s="93"/>
      <c r="BG35" s="29">
        <f t="shared" si="111"/>
        <v>4</v>
      </c>
      <c r="BH35" s="174">
        <v>1</v>
      </c>
      <c r="BI35" s="93"/>
      <c r="BJ35" s="93"/>
      <c r="BK35" s="29">
        <f t="shared" si="112"/>
        <v>1</v>
      </c>
      <c r="BL35" s="175">
        <v>2</v>
      </c>
      <c r="BM35" s="93">
        <v>2</v>
      </c>
      <c r="BN35" s="93">
        <v>2</v>
      </c>
      <c r="BO35" s="29">
        <f t="shared" si="113"/>
        <v>6</v>
      </c>
      <c r="BP35" s="150">
        <v>2</v>
      </c>
      <c r="BQ35" s="93"/>
      <c r="BR35" s="93"/>
      <c r="BS35" s="29">
        <f t="shared" si="114"/>
        <v>2</v>
      </c>
      <c r="BT35" s="179">
        <v>1</v>
      </c>
      <c r="BU35" s="93"/>
      <c r="BV35" s="93"/>
      <c r="BW35" s="29">
        <f t="shared" si="115"/>
        <v>1</v>
      </c>
      <c r="BX35" s="180">
        <v>1</v>
      </c>
      <c r="BY35" s="93"/>
      <c r="BZ35" s="93"/>
      <c r="CA35" s="29">
        <f t="shared" si="116"/>
        <v>1</v>
      </c>
      <c r="CB35" s="113"/>
      <c r="CC35" s="93"/>
      <c r="CD35" s="93"/>
      <c r="CE35" s="29">
        <f t="shared" si="117"/>
        <v>0</v>
      </c>
      <c r="CF35" s="118">
        <f t="shared" si="12"/>
        <v>20</v>
      </c>
      <c r="CG35" s="150"/>
      <c r="CH35" s="93"/>
      <c r="CI35" s="93"/>
      <c r="CJ35" s="72">
        <f t="shared" si="1"/>
        <v>0</v>
      </c>
      <c r="CK35" s="114"/>
      <c r="CL35" s="93"/>
      <c r="CM35" s="93"/>
      <c r="CN35" s="72">
        <f t="shared" si="2"/>
        <v>0</v>
      </c>
      <c r="CO35" s="125"/>
      <c r="CP35" s="93"/>
      <c r="CQ35" s="93"/>
      <c r="CR35" s="72">
        <f t="shared" si="3"/>
        <v>0</v>
      </c>
      <c r="CS35" s="129"/>
      <c r="CT35" s="131"/>
      <c r="CU35" s="129"/>
      <c r="CV35" s="72">
        <f t="shared" si="4"/>
        <v>0</v>
      </c>
      <c r="CW35" s="131"/>
      <c r="CX35" s="131"/>
      <c r="CY35" s="93"/>
      <c r="CZ35" s="72">
        <f t="shared" si="5"/>
        <v>0</v>
      </c>
      <c r="DA35" s="124">
        <f t="shared" si="13"/>
        <v>0</v>
      </c>
      <c r="DB35" s="37">
        <f t="shared" si="6"/>
        <v>20</v>
      </c>
      <c r="DC35" s="182">
        <v>3</v>
      </c>
      <c r="DD35" s="93">
        <v>3</v>
      </c>
      <c r="DE35" s="93"/>
      <c r="DF35" s="29">
        <f t="shared" si="118"/>
        <v>6</v>
      </c>
      <c r="DG35" s="182">
        <v>3</v>
      </c>
      <c r="DH35" s="93">
        <v>1</v>
      </c>
      <c r="DI35" s="93">
        <v>2</v>
      </c>
      <c r="DJ35" s="29">
        <f t="shared" si="119"/>
        <v>6</v>
      </c>
      <c r="DK35" s="183"/>
      <c r="DL35" s="93"/>
      <c r="DM35" s="93"/>
      <c r="DN35" s="29">
        <f t="shared" si="120"/>
        <v>0</v>
      </c>
      <c r="DO35" s="184">
        <v>3</v>
      </c>
      <c r="DP35" s="93"/>
      <c r="DQ35" s="93">
        <v>2</v>
      </c>
      <c r="DR35" s="29">
        <f t="shared" si="87"/>
        <v>5</v>
      </c>
      <c r="DS35" s="118">
        <f t="shared" si="14"/>
        <v>17</v>
      </c>
      <c r="DT35" s="185"/>
      <c r="DU35" s="93"/>
      <c r="DV35" s="93">
        <v>1</v>
      </c>
      <c r="DW35" s="29">
        <f t="shared" si="121"/>
        <v>1</v>
      </c>
      <c r="DX35" s="186">
        <v>1</v>
      </c>
      <c r="DY35" s="93"/>
      <c r="DZ35" s="93"/>
      <c r="EA35" s="29">
        <f t="shared" si="122"/>
        <v>1</v>
      </c>
      <c r="EB35" s="188"/>
      <c r="EC35" s="93"/>
      <c r="ED35" s="93"/>
      <c r="EE35" s="29">
        <f t="shared" si="123"/>
        <v>0</v>
      </c>
      <c r="EF35" s="93"/>
      <c r="EG35" s="93"/>
      <c r="EH35" s="93"/>
      <c r="EI35" s="29">
        <f t="shared" si="124"/>
        <v>0</v>
      </c>
      <c r="EJ35" s="132"/>
      <c r="EK35" s="93"/>
      <c r="EL35" s="93"/>
      <c r="EM35" s="29">
        <f t="shared" si="125"/>
        <v>0</v>
      </c>
      <c r="EN35" s="150"/>
      <c r="EO35" s="93"/>
      <c r="EP35" s="93"/>
      <c r="EQ35" s="29">
        <f t="shared" si="126"/>
        <v>0</v>
      </c>
      <c r="ER35" s="139"/>
      <c r="ES35" s="93"/>
      <c r="ET35" s="93"/>
      <c r="EU35" s="29">
        <f t="shared" si="127"/>
        <v>0</v>
      </c>
      <c r="EV35" s="188">
        <v>1</v>
      </c>
      <c r="EW35" s="93">
        <v>1</v>
      </c>
      <c r="EX35" s="93"/>
      <c r="EY35" s="72">
        <f t="shared" si="8"/>
        <v>2</v>
      </c>
      <c r="EZ35" s="188">
        <v>6</v>
      </c>
      <c r="FA35" s="93">
        <v>3</v>
      </c>
      <c r="FB35" s="93"/>
      <c r="FC35" s="72">
        <f t="shared" si="15"/>
        <v>9</v>
      </c>
      <c r="FD35" s="37">
        <f t="shared" si="9"/>
        <v>30</v>
      </c>
      <c r="FE35" s="193">
        <v>1</v>
      </c>
      <c r="FF35" s="93">
        <v>1</v>
      </c>
      <c r="FG35" s="93"/>
      <c r="FH35" s="29">
        <f t="shared" si="128"/>
        <v>2</v>
      </c>
      <c r="FI35" s="192">
        <v>1</v>
      </c>
      <c r="FJ35" s="93"/>
      <c r="FK35" s="93"/>
      <c r="FL35" s="29">
        <f t="shared" si="129"/>
        <v>1</v>
      </c>
      <c r="FM35" s="192"/>
      <c r="FN35" s="93"/>
      <c r="FO35" s="93"/>
      <c r="FP35" s="29">
        <f t="shared" si="130"/>
        <v>0</v>
      </c>
      <c r="FQ35" s="192">
        <v>2</v>
      </c>
      <c r="FR35" s="93">
        <v>2</v>
      </c>
      <c r="FS35" s="93">
        <v>2</v>
      </c>
      <c r="FT35" s="29">
        <f t="shared" si="131"/>
        <v>6</v>
      </c>
      <c r="FU35" s="197">
        <v>2</v>
      </c>
      <c r="FV35" s="93"/>
      <c r="FW35" s="93">
        <v>5</v>
      </c>
      <c r="FX35" s="29">
        <f t="shared" si="132"/>
        <v>7</v>
      </c>
      <c r="FY35" s="197"/>
      <c r="FZ35" s="93">
        <v>1</v>
      </c>
      <c r="GA35" s="93">
        <v>3</v>
      </c>
      <c r="GB35" s="29">
        <f t="shared" si="133"/>
        <v>4</v>
      </c>
      <c r="GC35" s="205">
        <v>1</v>
      </c>
      <c r="GD35" s="93"/>
      <c r="GE35" s="93">
        <v>4</v>
      </c>
      <c r="GF35" s="29">
        <f t="shared" si="134"/>
        <v>5</v>
      </c>
      <c r="GG35" s="206">
        <v>1</v>
      </c>
      <c r="GH35" s="93"/>
      <c r="GI35" s="93">
        <v>10</v>
      </c>
      <c r="GJ35" s="29">
        <f t="shared" si="135"/>
        <v>11</v>
      </c>
      <c r="GK35" s="207">
        <v>1</v>
      </c>
      <c r="GL35" s="93">
        <v>4</v>
      </c>
      <c r="GM35" s="93">
        <v>2</v>
      </c>
      <c r="GN35" s="29">
        <f t="shared" si="136"/>
        <v>7</v>
      </c>
      <c r="GO35" s="209"/>
      <c r="GP35" s="93"/>
      <c r="GQ35" s="93"/>
      <c r="GR35" s="29">
        <f t="shared" si="137"/>
        <v>0</v>
      </c>
      <c r="GS35" s="210">
        <v>1</v>
      </c>
      <c r="GT35" s="93"/>
      <c r="GU35" s="93"/>
      <c r="GV35" s="72">
        <f t="shared" si="16"/>
        <v>1</v>
      </c>
      <c r="GW35" s="148"/>
      <c r="GX35" s="93"/>
      <c r="GY35" s="93"/>
      <c r="GZ35" s="72">
        <f t="shared" si="17"/>
        <v>0</v>
      </c>
      <c r="HA35" s="99">
        <v>3</v>
      </c>
      <c r="HB35" s="93">
        <v>5</v>
      </c>
      <c r="HC35" s="93">
        <v>2</v>
      </c>
      <c r="HD35" s="72">
        <f t="shared" si="18"/>
        <v>10</v>
      </c>
      <c r="HE35" s="37">
        <f t="shared" si="19"/>
        <v>54</v>
      </c>
      <c r="HF35" s="97">
        <f t="shared" si="10"/>
        <v>154</v>
      </c>
    </row>
    <row r="36" spans="1:215" ht="17.25" customHeight="1" x14ac:dyDescent="0.2">
      <c r="A36" s="231">
        <v>31</v>
      </c>
      <c r="B36" s="273" t="s">
        <v>163</v>
      </c>
      <c r="C36" s="160">
        <v>9</v>
      </c>
      <c r="D36" s="57"/>
      <c r="E36" s="48"/>
      <c r="F36" s="29">
        <f t="shared" ref="F36" si="140">C36+D36+E36</f>
        <v>9</v>
      </c>
      <c r="G36" s="161">
        <v>3</v>
      </c>
      <c r="H36" s="57">
        <v>1</v>
      </c>
      <c r="I36" s="87"/>
      <c r="J36" s="29">
        <f t="shared" ref="J36" si="141">G36+H36+I36</f>
        <v>4</v>
      </c>
      <c r="K36" s="160">
        <v>6</v>
      </c>
      <c r="L36" s="74"/>
      <c r="M36" s="45"/>
      <c r="N36" s="29">
        <f t="shared" ref="N36" si="142">K36+L36+M36</f>
        <v>6</v>
      </c>
      <c r="O36" s="167">
        <v>3</v>
      </c>
      <c r="P36" s="88"/>
      <c r="Q36" s="88"/>
      <c r="R36" s="29">
        <f t="shared" si="102"/>
        <v>3</v>
      </c>
      <c r="S36" s="167">
        <v>3</v>
      </c>
      <c r="T36" s="74"/>
      <c r="U36" s="44"/>
      <c r="V36" s="29">
        <f t="shared" si="103"/>
        <v>3</v>
      </c>
      <c r="W36" s="167">
        <v>1</v>
      </c>
      <c r="X36" s="74"/>
      <c r="Y36" s="74"/>
      <c r="Z36" s="29">
        <f t="shared" ref="Z36" si="143">W36+X36+Y36</f>
        <v>1</v>
      </c>
      <c r="AA36" s="167">
        <v>6</v>
      </c>
      <c r="AB36" s="85"/>
      <c r="AC36" s="85">
        <v>1</v>
      </c>
      <c r="AD36" s="29">
        <f t="shared" ref="AD36" si="144">AA36+AB36+AC36</f>
        <v>7</v>
      </c>
      <c r="AE36" s="168"/>
      <c r="AF36" s="74"/>
      <c r="AG36" s="74">
        <v>1</v>
      </c>
      <c r="AH36" s="29">
        <f t="shared" ref="AH36" si="145">AE36+AF36+AG36</f>
        <v>1</v>
      </c>
      <c r="AI36" s="169"/>
      <c r="AJ36" s="74"/>
      <c r="AK36" s="74"/>
      <c r="AL36" s="29">
        <f t="shared" ref="AL36:AL38" si="146">AI36+AJ36+AK36</f>
        <v>0</v>
      </c>
      <c r="AM36" s="171">
        <v>3</v>
      </c>
      <c r="AN36" s="74"/>
      <c r="AO36" s="52"/>
      <c r="AP36" s="29">
        <f t="shared" si="108"/>
        <v>3</v>
      </c>
      <c r="AQ36" s="172">
        <v>3</v>
      </c>
      <c r="AR36" s="74"/>
      <c r="AS36" s="74"/>
      <c r="AT36" s="29">
        <f t="shared" ref="AT36" si="147">AQ36+AR36+AS36</f>
        <v>3</v>
      </c>
      <c r="AU36" s="173">
        <v>5</v>
      </c>
      <c r="AV36" s="74"/>
      <c r="AW36" s="74">
        <v>5</v>
      </c>
      <c r="AX36" s="72">
        <f t="shared" si="11"/>
        <v>10</v>
      </c>
      <c r="AY36" s="37">
        <f t="shared" si="0"/>
        <v>50</v>
      </c>
      <c r="AZ36" s="174">
        <v>3</v>
      </c>
      <c r="BA36" s="93">
        <v>1</v>
      </c>
      <c r="BB36" s="93"/>
      <c r="BC36" s="29">
        <f t="shared" si="110"/>
        <v>4</v>
      </c>
      <c r="BD36" s="174">
        <v>2</v>
      </c>
      <c r="BE36" s="93">
        <v>2</v>
      </c>
      <c r="BF36" s="93"/>
      <c r="BG36" s="29">
        <f t="shared" si="111"/>
        <v>4</v>
      </c>
      <c r="BH36" s="174">
        <v>1</v>
      </c>
      <c r="BI36" s="93"/>
      <c r="BJ36" s="93"/>
      <c r="BK36" s="29">
        <f t="shared" si="112"/>
        <v>1</v>
      </c>
      <c r="BL36" s="175">
        <v>2</v>
      </c>
      <c r="BM36" s="93">
        <v>2</v>
      </c>
      <c r="BN36" s="93">
        <v>2</v>
      </c>
      <c r="BO36" s="29">
        <f t="shared" si="113"/>
        <v>6</v>
      </c>
      <c r="BP36" s="150">
        <v>2</v>
      </c>
      <c r="BQ36" s="93"/>
      <c r="BR36" s="93"/>
      <c r="BS36" s="29">
        <f t="shared" si="114"/>
        <v>2</v>
      </c>
      <c r="BT36" s="179">
        <v>1</v>
      </c>
      <c r="BU36" s="93"/>
      <c r="BV36" s="93"/>
      <c r="BW36" s="29">
        <f t="shared" si="115"/>
        <v>1</v>
      </c>
      <c r="BX36" s="181">
        <v>1</v>
      </c>
      <c r="BY36" s="93"/>
      <c r="BZ36" s="52"/>
      <c r="CA36" s="29">
        <f t="shared" si="116"/>
        <v>1</v>
      </c>
      <c r="CB36" s="113"/>
      <c r="CC36" s="93"/>
      <c r="CD36" s="93"/>
      <c r="CE36" s="29">
        <f t="shared" si="117"/>
        <v>0</v>
      </c>
      <c r="CF36" s="118">
        <f t="shared" si="12"/>
        <v>19</v>
      </c>
      <c r="CG36" s="150"/>
      <c r="CH36" s="93"/>
      <c r="CI36" s="93"/>
      <c r="CJ36" s="72">
        <f t="shared" si="1"/>
        <v>0</v>
      </c>
      <c r="CK36" s="114"/>
      <c r="CL36" s="93"/>
      <c r="CM36" s="93"/>
      <c r="CN36" s="72">
        <f t="shared" si="2"/>
        <v>0</v>
      </c>
      <c r="CO36" s="125"/>
      <c r="CP36" s="93"/>
      <c r="CQ36" s="93"/>
      <c r="CR36" s="72">
        <f t="shared" si="3"/>
        <v>0</v>
      </c>
      <c r="CS36" s="129"/>
      <c r="CT36" s="131"/>
      <c r="CU36" s="129"/>
      <c r="CV36" s="72">
        <f t="shared" si="4"/>
        <v>0</v>
      </c>
      <c r="CW36" s="131"/>
      <c r="CX36" s="131"/>
      <c r="CY36" s="93">
        <v>2</v>
      </c>
      <c r="CZ36" s="72">
        <f t="shared" si="5"/>
        <v>2</v>
      </c>
      <c r="DA36" s="124">
        <f t="shared" si="13"/>
        <v>2</v>
      </c>
      <c r="DB36" s="37">
        <f t="shared" si="6"/>
        <v>21</v>
      </c>
      <c r="DC36" s="182">
        <v>3</v>
      </c>
      <c r="DD36" s="93">
        <v>3</v>
      </c>
      <c r="DE36" s="93"/>
      <c r="DF36" s="29">
        <f t="shared" si="118"/>
        <v>6</v>
      </c>
      <c r="DG36" s="182">
        <v>3</v>
      </c>
      <c r="DH36" s="93">
        <v>1</v>
      </c>
      <c r="DI36" s="93"/>
      <c r="DJ36" s="29">
        <f t="shared" si="119"/>
        <v>4</v>
      </c>
      <c r="DK36" s="183"/>
      <c r="DL36" s="93"/>
      <c r="DM36" s="45"/>
      <c r="DN36" s="29">
        <f t="shared" si="120"/>
        <v>0</v>
      </c>
      <c r="DO36" s="184">
        <v>3</v>
      </c>
      <c r="DP36" s="93"/>
      <c r="DQ36" s="93">
        <v>2</v>
      </c>
      <c r="DR36" s="29">
        <f t="shared" si="87"/>
        <v>5</v>
      </c>
      <c r="DS36" s="118">
        <f t="shared" si="14"/>
        <v>15</v>
      </c>
      <c r="DT36" s="185"/>
      <c r="DU36" s="93"/>
      <c r="DV36" s="93"/>
      <c r="DW36" s="29">
        <f t="shared" si="121"/>
        <v>0</v>
      </c>
      <c r="DX36" s="186">
        <v>1</v>
      </c>
      <c r="DY36" s="93"/>
      <c r="DZ36" s="93"/>
      <c r="EA36" s="29">
        <f t="shared" si="122"/>
        <v>1</v>
      </c>
      <c r="EB36" s="188"/>
      <c r="EC36" s="93"/>
      <c r="ED36" s="93"/>
      <c r="EE36" s="29">
        <f t="shared" si="123"/>
        <v>0</v>
      </c>
      <c r="EF36" s="93"/>
      <c r="EG36" s="93"/>
      <c r="EH36" s="93"/>
      <c r="EI36" s="29">
        <f t="shared" si="124"/>
        <v>0</v>
      </c>
      <c r="EJ36" s="132"/>
      <c r="EK36" s="93"/>
      <c r="EL36" s="93">
        <v>2</v>
      </c>
      <c r="EM36" s="29">
        <f t="shared" si="125"/>
        <v>2</v>
      </c>
      <c r="EN36" s="151"/>
      <c r="EO36" s="93"/>
      <c r="EP36" s="52"/>
      <c r="EQ36" s="29">
        <f t="shared" si="126"/>
        <v>0</v>
      </c>
      <c r="ER36" s="139"/>
      <c r="ES36" s="93"/>
      <c r="ET36" s="93"/>
      <c r="EU36" s="29">
        <f t="shared" si="127"/>
        <v>0</v>
      </c>
      <c r="EV36" s="188">
        <v>1</v>
      </c>
      <c r="EW36" s="93">
        <v>1</v>
      </c>
      <c r="EX36" s="93"/>
      <c r="EY36" s="72">
        <f t="shared" si="8"/>
        <v>2</v>
      </c>
      <c r="EZ36" s="188">
        <v>6</v>
      </c>
      <c r="FA36" s="93">
        <v>3</v>
      </c>
      <c r="FB36" s="93"/>
      <c r="FC36" s="72">
        <f t="shared" si="15"/>
        <v>9</v>
      </c>
      <c r="FD36" s="37">
        <f t="shared" si="9"/>
        <v>29</v>
      </c>
      <c r="FE36" s="193">
        <v>1</v>
      </c>
      <c r="FF36" s="93">
        <v>1</v>
      </c>
      <c r="FG36" s="93"/>
      <c r="FH36" s="29">
        <f t="shared" si="128"/>
        <v>2</v>
      </c>
      <c r="FI36" s="192">
        <v>1</v>
      </c>
      <c r="FJ36" s="93"/>
      <c r="FK36" s="45"/>
      <c r="FL36" s="29">
        <f t="shared" si="129"/>
        <v>1</v>
      </c>
      <c r="FM36" s="192"/>
      <c r="FN36" s="93"/>
      <c r="FO36" s="93"/>
      <c r="FP36" s="29">
        <f t="shared" si="130"/>
        <v>0</v>
      </c>
      <c r="FQ36" s="192">
        <v>2</v>
      </c>
      <c r="FR36" s="93">
        <v>1</v>
      </c>
      <c r="FS36" s="93">
        <v>2</v>
      </c>
      <c r="FT36" s="29">
        <f t="shared" si="131"/>
        <v>5</v>
      </c>
      <c r="FU36" s="197">
        <v>2</v>
      </c>
      <c r="FV36" s="93"/>
      <c r="FW36" s="93">
        <v>2</v>
      </c>
      <c r="FX36" s="29">
        <f t="shared" si="132"/>
        <v>4</v>
      </c>
      <c r="FY36" s="197"/>
      <c r="FZ36" s="93"/>
      <c r="GA36" s="93"/>
      <c r="GB36" s="29">
        <f t="shared" si="133"/>
        <v>0</v>
      </c>
      <c r="GC36" s="205">
        <v>1</v>
      </c>
      <c r="GD36" s="93"/>
      <c r="GE36" s="93"/>
      <c r="GF36" s="29">
        <f t="shared" si="134"/>
        <v>1</v>
      </c>
      <c r="GG36" s="206">
        <v>1</v>
      </c>
      <c r="GH36" s="93"/>
      <c r="GI36" s="93"/>
      <c r="GJ36" s="29">
        <f t="shared" si="135"/>
        <v>1</v>
      </c>
      <c r="GK36" s="208">
        <v>1</v>
      </c>
      <c r="GL36" s="93">
        <v>4</v>
      </c>
      <c r="GM36" s="52">
        <v>2</v>
      </c>
      <c r="GN36" s="29">
        <f t="shared" si="136"/>
        <v>7</v>
      </c>
      <c r="GO36" s="209"/>
      <c r="GP36" s="93"/>
      <c r="GQ36" s="93"/>
      <c r="GR36" s="29">
        <f t="shared" si="137"/>
        <v>0</v>
      </c>
      <c r="GS36" s="210">
        <v>1</v>
      </c>
      <c r="GT36" s="93"/>
      <c r="GU36" s="93"/>
      <c r="GV36" s="72">
        <f t="shared" si="16"/>
        <v>1</v>
      </c>
      <c r="GW36" s="148"/>
      <c r="GX36" s="93"/>
      <c r="GY36" s="93"/>
      <c r="GZ36" s="72">
        <f t="shared" si="17"/>
        <v>0</v>
      </c>
      <c r="HA36" s="99">
        <v>3</v>
      </c>
      <c r="HB36" s="93">
        <v>5</v>
      </c>
      <c r="HC36" s="93">
        <v>2</v>
      </c>
      <c r="HD36" s="72">
        <f t="shared" si="18"/>
        <v>10</v>
      </c>
      <c r="HE36" s="37">
        <f t="shared" si="19"/>
        <v>32</v>
      </c>
      <c r="HF36" s="97">
        <f t="shared" si="10"/>
        <v>132</v>
      </c>
    </row>
    <row r="37" spans="1:215" ht="165.75" customHeight="1" x14ac:dyDescent="0.2">
      <c r="A37" s="232"/>
      <c r="B37" s="274"/>
      <c r="C37" s="239" t="s">
        <v>129</v>
      </c>
      <c r="D37" s="240"/>
      <c r="E37" s="240"/>
      <c r="F37" s="241"/>
      <c r="G37" s="239" t="s">
        <v>140</v>
      </c>
      <c r="H37" s="240"/>
      <c r="I37" s="240"/>
      <c r="J37" s="241"/>
      <c r="K37" s="239" t="s">
        <v>141</v>
      </c>
      <c r="L37" s="240"/>
      <c r="M37" s="240"/>
      <c r="N37" s="241"/>
      <c r="O37" s="239" t="s">
        <v>161</v>
      </c>
      <c r="P37" s="240"/>
      <c r="Q37" s="240"/>
      <c r="R37" s="241"/>
      <c r="S37" s="239" t="s">
        <v>142</v>
      </c>
      <c r="T37" s="240"/>
      <c r="U37" s="240"/>
      <c r="V37" s="241"/>
      <c r="W37" s="239" t="s">
        <v>146</v>
      </c>
      <c r="X37" s="240"/>
      <c r="Y37" s="240"/>
      <c r="Z37" s="241"/>
      <c r="AA37" s="242" t="s">
        <v>162</v>
      </c>
      <c r="AB37" s="243"/>
      <c r="AC37" s="243"/>
      <c r="AD37" s="244"/>
      <c r="AE37" s="239" t="s">
        <v>176</v>
      </c>
      <c r="AF37" s="243"/>
      <c r="AG37" s="243"/>
      <c r="AH37" s="244"/>
      <c r="AI37" s="228"/>
      <c r="AJ37" s="229"/>
      <c r="AK37" s="229"/>
      <c r="AL37" s="230"/>
      <c r="AM37" s="242" t="s">
        <v>171</v>
      </c>
      <c r="AN37" s="243"/>
      <c r="AO37" s="243"/>
      <c r="AP37" s="244"/>
      <c r="AQ37" s="239" t="s">
        <v>172</v>
      </c>
      <c r="AR37" s="240"/>
      <c r="AS37" s="240"/>
      <c r="AT37" s="241"/>
      <c r="AU37" s="239" t="s">
        <v>179</v>
      </c>
      <c r="AV37" s="240"/>
      <c r="AW37" s="240"/>
      <c r="AX37" s="241"/>
      <c r="AY37" s="37"/>
      <c r="AZ37" s="239" t="s">
        <v>184</v>
      </c>
      <c r="BA37" s="240"/>
      <c r="BB37" s="240"/>
      <c r="BC37" s="241"/>
      <c r="BD37" s="242" t="s">
        <v>189</v>
      </c>
      <c r="BE37" s="243"/>
      <c r="BF37" s="243"/>
      <c r="BG37" s="244"/>
      <c r="BH37" s="242" t="s">
        <v>190</v>
      </c>
      <c r="BI37" s="243"/>
      <c r="BJ37" s="243"/>
      <c r="BK37" s="244"/>
      <c r="BL37" s="239" t="s">
        <v>191</v>
      </c>
      <c r="BM37" s="240"/>
      <c r="BN37" s="240"/>
      <c r="BO37" s="241"/>
      <c r="BP37" s="239" t="s">
        <v>192</v>
      </c>
      <c r="BQ37" s="243"/>
      <c r="BR37" s="243"/>
      <c r="BS37" s="244"/>
      <c r="BT37" s="239" t="s">
        <v>204</v>
      </c>
      <c r="BU37" s="243"/>
      <c r="BV37" s="243"/>
      <c r="BW37" s="244"/>
      <c r="BX37" s="239" t="s">
        <v>203</v>
      </c>
      <c r="BY37" s="243"/>
      <c r="BZ37" s="243"/>
      <c r="CA37" s="244"/>
      <c r="CB37" s="239"/>
      <c r="CC37" s="240"/>
      <c r="CD37" s="240"/>
      <c r="CE37" s="241"/>
      <c r="CF37" s="118">
        <f>CE37+CA37+BW37+BS37</f>
        <v>0</v>
      </c>
      <c r="CG37" s="242"/>
      <c r="CH37" s="243"/>
      <c r="CI37" s="243"/>
      <c r="CJ37" s="244"/>
      <c r="CK37" s="239"/>
      <c r="CL37" s="240"/>
      <c r="CM37" s="240"/>
      <c r="CN37" s="241"/>
      <c r="CO37" s="239"/>
      <c r="CP37" s="240"/>
      <c r="CQ37" s="240"/>
      <c r="CR37" s="241"/>
      <c r="CS37" s="239"/>
      <c r="CT37" s="240"/>
      <c r="CU37" s="240"/>
      <c r="CV37" s="241"/>
      <c r="CW37" s="239"/>
      <c r="CX37" s="243"/>
      <c r="CY37" s="243"/>
      <c r="CZ37" s="244"/>
      <c r="DA37" s="124"/>
      <c r="DB37" s="37"/>
      <c r="DC37" s="239" t="s">
        <v>206</v>
      </c>
      <c r="DD37" s="240"/>
      <c r="DE37" s="240"/>
      <c r="DF37" s="241"/>
      <c r="DG37" s="239" t="s">
        <v>205</v>
      </c>
      <c r="DH37" s="240"/>
      <c r="DI37" s="240"/>
      <c r="DJ37" s="241"/>
      <c r="DK37" s="239"/>
      <c r="DL37" s="240"/>
      <c r="DM37" s="240"/>
      <c r="DN37" s="241"/>
      <c r="DO37" s="239" t="s">
        <v>211</v>
      </c>
      <c r="DP37" s="240"/>
      <c r="DQ37" s="240"/>
      <c r="DR37" s="241"/>
      <c r="DS37" s="134"/>
      <c r="DT37" s="239"/>
      <c r="DU37" s="240"/>
      <c r="DV37" s="240"/>
      <c r="DW37" s="241"/>
      <c r="DX37" s="239" t="s">
        <v>213</v>
      </c>
      <c r="DY37" s="240"/>
      <c r="DZ37" s="240"/>
      <c r="EA37" s="241"/>
      <c r="EB37" s="242"/>
      <c r="EC37" s="243"/>
      <c r="ED37" s="243"/>
      <c r="EE37" s="244"/>
      <c r="EF37" s="242"/>
      <c r="EG37" s="243"/>
      <c r="EH37" s="243"/>
      <c r="EI37" s="244"/>
      <c r="EJ37" s="239"/>
      <c r="EK37" s="240"/>
      <c r="EL37" s="240"/>
      <c r="EM37" s="241"/>
      <c r="EN37" s="239"/>
      <c r="EO37" s="240"/>
      <c r="EP37" s="240"/>
      <c r="EQ37" s="241"/>
      <c r="ER37" s="239"/>
      <c r="ES37" s="240"/>
      <c r="ET37" s="240"/>
      <c r="EU37" s="241"/>
      <c r="EV37" s="239" t="s">
        <v>216</v>
      </c>
      <c r="EW37" s="240"/>
      <c r="EX37" s="240"/>
      <c r="EY37" s="241"/>
      <c r="EZ37" s="239" t="s">
        <v>217</v>
      </c>
      <c r="FA37" s="240"/>
      <c r="FB37" s="240"/>
      <c r="FC37" s="241"/>
      <c r="FD37" s="37"/>
      <c r="FE37" s="239" t="s">
        <v>227</v>
      </c>
      <c r="FF37" s="240"/>
      <c r="FG37" s="240"/>
      <c r="FH37" s="241"/>
      <c r="FI37" s="239" t="s">
        <v>236</v>
      </c>
      <c r="FJ37" s="240"/>
      <c r="FK37" s="240"/>
      <c r="FL37" s="241"/>
      <c r="FM37" s="228"/>
      <c r="FN37" s="229"/>
      <c r="FO37" s="229"/>
      <c r="FP37" s="230"/>
      <c r="FQ37" s="239" t="s">
        <v>242</v>
      </c>
      <c r="FR37" s="240"/>
      <c r="FS37" s="240"/>
      <c r="FT37" s="241"/>
      <c r="FU37" s="239" t="s">
        <v>237</v>
      </c>
      <c r="FV37" s="240"/>
      <c r="FW37" s="240"/>
      <c r="FX37" s="241"/>
      <c r="FY37" s="239" t="s">
        <v>241</v>
      </c>
      <c r="FZ37" s="240"/>
      <c r="GA37" s="240"/>
      <c r="GB37" s="241"/>
      <c r="GC37" s="239" t="s">
        <v>243</v>
      </c>
      <c r="GD37" s="240"/>
      <c r="GE37" s="240"/>
      <c r="GF37" s="241"/>
      <c r="GG37" s="239" t="s">
        <v>255</v>
      </c>
      <c r="GH37" s="240"/>
      <c r="GI37" s="240"/>
      <c r="GJ37" s="241"/>
      <c r="GK37" s="239" t="s">
        <v>261</v>
      </c>
      <c r="GL37" s="240"/>
      <c r="GM37" s="240"/>
      <c r="GN37" s="241"/>
      <c r="GO37" s="242"/>
      <c r="GP37" s="243"/>
      <c r="GQ37" s="243"/>
      <c r="GR37" s="244"/>
      <c r="GS37" s="239" t="s">
        <v>269</v>
      </c>
      <c r="GT37" s="240"/>
      <c r="GU37" s="240"/>
      <c r="GV37" s="241"/>
      <c r="GW37" s="239"/>
      <c r="GX37" s="240"/>
      <c r="GY37" s="240"/>
      <c r="GZ37" s="241"/>
      <c r="HA37" s="239" t="s">
        <v>271</v>
      </c>
      <c r="HB37" s="240"/>
      <c r="HC37" s="240"/>
      <c r="HD37" s="241"/>
      <c r="HE37" s="37"/>
      <c r="HF37" s="97"/>
    </row>
    <row r="38" spans="1:215" ht="20.25" customHeight="1" x14ac:dyDescent="0.2">
      <c r="A38" s="15">
        <v>32</v>
      </c>
      <c r="B38" s="1" t="s">
        <v>24</v>
      </c>
      <c r="C38" s="160">
        <v>1</v>
      </c>
      <c r="D38" s="2"/>
      <c r="E38" s="2"/>
      <c r="F38" s="29">
        <f t="shared" si="20"/>
        <v>1</v>
      </c>
      <c r="G38" s="160"/>
      <c r="H38" s="2"/>
      <c r="I38" s="87"/>
      <c r="J38" s="29">
        <f t="shared" ref="J38" si="148">G38+H38+I38</f>
        <v>0</v>
      </c>
      <c r="K38" s="160"/>
      <c r="L38" s="2"/>
      <c r="M38" s="2"/>
      <c r="N38" s="29">
        <f t="shared" ref="N38" si="149">K38+L38+M38</f>
        <v>0</v>
      </c>
      <c r="O38" s="167"/>
      <c r="P38" s="88"/>
      <c r="Q38" s="88"/>
      <c r="R38" s="29"/>
      <c r="S38" s="167"/>
      <c r="T38" s="2"/>
      <c r="U38" s="2"/>
      <c r="V38" s="29">
        <f t="shared" ref="V38" si="150">S38+T38+U38</f>
        <v>0</v>
      </c>
      <c r="W38" s="167"/>
      <c r="X38" s="2"/>
      <c r="Y38" s="2"/>
      <c r="Z38" s="29">
        <f t="shared" ref="Z38" si="151">W38+X38+Y38</f>
        <v>0</v>
      </c>
      <c r="AA38" s="167"/>
      <c r="AB38" s="2"/>
      <c r="AC38" s="2"/>
      <c r="AD38" s="29">
        <f t="shared" ref="AD38" si="152">AA38+AB38+AC38</f>
        <v>0</v>
      </c>
      <c r="AE38" s="168">
        <v>1</v>
      </c>
      <c r="AF38" s="2"/>
      <c r="AG38" s="2"/>
      <c r="AH38" s="29">
        <f t="shared" ref="AH38" si="153">AE38+AF38+AG38</f>
        <v>1</v>
      </c>
      <c r="AI38" s="169">
        <v>2</v>
      </c>
      <c r="AJ38" s="2"/>
      <c r="AK38" s="2"/>
      <c r="AL38" s="29">
        <f t="shared" si="146"/>
        <v>2</v>
      </c>
      <c r="AM38" s="170">
        <v>2</v>
      </c>
      <c r="AN38" s="2"/>
      <c r="AO38" s="74"/>
      <c r="AP38" s="29">
        <f t="shared" ref="AP38" si="154">AM38+AN38+AO38</f>
        <v>2</v>
      </c>
      <c r="AQ38" s="172">
        <v>1</v>
      </c>
      <c r="AR38" s="74"/>
      <c r="AS38" s="2"/>
      <c r="AT38" s="29">
        <f t="shared" ref="AT38" si="155">AQ38+AR38+AS38</f>
        <v>1</v>
      </c>
      <c r="AU38" s="173">
        <v>1</v>
      </c>
      <c r="AV38" s="74"/>
      <c r="AW38" s="2"/>
      <c r="AX38" s="72">
        <f t="shared" ref="AX38:AX41" si="156">AU38+AV38+AW38</f>
        <v>1</v>
      </c>
      <c r="AY38" s="37">
        <f t="shared" ref="AY38:AY39" si="157">F38+J38+N38+R38+V38+Z38+AD38+AH38+AL38+AP38+AT38+AX38</f>
        <v>8</v>
      </c>
      <c r="AZ38" s="174">
        <v>2</v>
      </c>
      <c r="BA38" s="93"/>
      <c r="BB38" s="93"/>
      <c r="BC38" s="29">
        <f t="shared" ref="BC38:BC39" si="158">AZ38+BA38+BB38</f>
        <v>2</v>
      </c>
      <c r="BD38" s="174"/>
      <c r="BE38" s="93"/>
      <c r="BF38" s="93"/>
      <c r="BG38" s="29">
        <f t="shared" ref="BG38:BG39" si="159">BD38+BE38+BF38</f>
        <v>0</v>
      </c>
      <c r="BH38" s="174"/>
      <c r="BI38" s="93"/>
      <c r="BJ38" s="93"/>
      <c r="BK38" s="29">
        <f t="shared" ref="BK38:BK39" si="160">BH38+BI38+BJ38</f>
        <v>0</v>
      </c>
      <c r="BL38" s="175">
        <v>1</v>
      </c>
      <c r="BM38" s="93"/>
      <c r="BN38" s="93"/>
      <c r="BO38" s="29">
        <f t="shared" ref="BO38:BO39" si="161">BL38+BM38+BN38</f>
        <v>1</v>
      </c>
      <c r="BP38" s="150">
        <v>1</v>
      </c>
      <c r="BQ38" s="93"/>
      <c r="BR38" s="93"/>
      <c r="BS38" s="29">
        <f t="shared" ref="BS38:BS39" si="162">BP38+BQ38+BR38</f>
        <v>1</v>
      </c>
      <c r="BT38" s="179"/>
      <c r="BU38" s="93"/>
      <c r="BV38" s="93"/>
      <c r="BW38" s="29">
        <f t="shared" ref="BW38:BW39" si="163">BT38+BU38+BV38</f>
        <v>0</v>
      </c>
      <c r="BX38" s="180">
        <v>1</v>
      </c>
      <c r="BY38" s="93"/>
      <c r="BZ38" s="93"/>
      <c r="CA38" s="29">
        <f t="shared" ref="CA38:CA39" si="164">BX38+BY38+BZ38</f>
        <v>1</v>
      </c>
      <c r="CB38" s="113"/>
      <c r="CC38" s="93"/>
      <c r="CD38" s="93"/>
      <c r="CE38" s="29">
        <f t="shared" ref="CE38:CE39" si="165">CB38+CC38+CD38</f>
        <v>0</v>
      </c>
      <c r="CF38" s="118">
        <f t="shared" ref="CF38:CF39" si="166">BC38+BG38+BK38+BO38+BS38+BW38+CA38+CE38</f>
        <v>5</v>
      </c>
      <c r="CG38" s="150"/>
      <c r="CH38" s="93"/>
      <c r="CI38" s="93"/>
      <c r="CJ38" s="72">
        <f t="shared" ref="CJ38:CJ39" si="167">CG38+CH38+CI38</f>
        <v>0</v>
      </c>
      <c r="CK38" s="114"/>
      <c r="CL38" s="93"/>
      <c r="CM38" s="93"/>
      <c r="CN38" s="72">
        <f t="shared" ref="CN38:CN39" si="168">CK38+CL38+CM38</f>
        <v>0</v>
      </c>
      <c r="CO38" s="125"/>
      <c r="CP38" s="93"/>
      <c r="CQ38" s="93"/>
      <c r="CR38" s="72">
        <f t="shared" ref="CR38:CR39" si="169">CO38+CP38+CQ38</f>
        <v>0</v>
      </c>
      <c r="CS38" s="126"/>
      <c r="CT38" s="93"/>
      <c r="CU38" s="93"/>
      <c r="CV38" s="72">
        <f t="shared" ref="CV38:CV39" si="170">CS38+CT38+CU38</f>
        <v>0</v>
      </c>
      <c r="CW38" s="130"/>
      <c r="CX38" s="93"/>
      <c r="CY38" s="93"/>
      <c r="CZ38" s="72">
        <f t="shared" ref="CZ38:CZ39" si="171">CW38+CX38+CY38</f>
        <v>0</v>
      </c>
      <c r="DA38" s="124">
        <f t="shared" si="13"/>
        <v>0</v>
      </c>
      <c r="DB38" s="37">
        <f>BC38+BG38+BK38+BO38+BS38+BW38+CA38+CE38+CJ38+CN38+CR38+CV38+CZ38</f>
        <v>5</v>
      </c>
      <c r="DC38" s="182">
        <v>1</v>
      </c>
      <c r="DD38" s="93"/>
      <c r="DE38" s="93"/>
      <c r="DF38" s="29">
        <f t="shared" ref="DF38:DF39" si="172">DC38+DD38+DE38</f>
        <v>1</v>
      </c>
      <c r="DG38" s="182">
        <v>2</v>
      </c>
      <c r="DH38" s="93"/>
      <c r="DI38" s="93"/>
      <c r="DJ38" s="29">
        <f t="shared" ref="DJ38:DJ39" si="173">DG38+DH38+DI38</f>
        <v>2</v>
      </c>
      <c r="DK38" s="183">
        <v>1</v>
      </c>
      <c r="DL38" s="93"/>
      <c r="DM38" s="93"/>
      <c r="DN38" s="29">
        <f t="shared" ref="DN38:DN39" si="174">DK38+DL38+DM38</f>
        <v>1</v>
      </c>
      <c r="DO38" s="184">
        <v>1</v>
      </c>
      <c r="DP38" s="93"/>
      <c r="DQ38" s="93"/>
      <c r="DR38" s="29"/>
      <c r="DS38" s="118"/>
      <c r="DT38" s="185"/>
      <c r="DU38" s="93"/>
      <c r="DV38" s="93"/>
      <c r="DW38" s="29">
        <f t="shared" ref="DW38:DW39" si="175">DT38+DU38+DV38</f>
        <v>0</v>
      </c>
      <c r="DX38" s="186">
        <v>1</v>
      </c>
      <c r="DY38" s="93"/>
      <c r="DZ38" s="93"/>
      <c r="EA38" s="29">
        <f t="shared" ref="EA38:EA39" si="176">DX38+DY38+DZ38</f>
        <v>1</v>
      </c>
      <c r="EB38" s="188"/>
      <c r="EC38" s="93"/>
      <c r="ED38" s="93"/>
      <c r="EE38" s="29">
        <f t="shared" ref="EE38:EE39" si="177">EB38+EC38+ED38</f>
        <v>0</v>
      </c>
      <c r="EF38" s="93"/>
      <c r="EG38" s="93"/>
      <c r="EH38" s="93"/>
      <c r="EI38" s="29">
        <f t="shared" ref="EI38:EI39" si="178">EF38+EG38+EH38</f>
        <v>0</v>
      </c>
      <c r="EJ38" s="132"/>
      <c r="EK38" s="93"/>
      <c r="EL38" s="93"/>
      <c r="EM38" s="29">
        <f t="shared" ref="EM38:EM39" si="179">EJ38+EK38+EL38</f>
        <v>0</v>
      </c>
      <c r="EN38" s="150"/>
      <c r="EO38" s="93"/>
      <c r="EP38" s="93"/>
      <c r="EQ38" s="29">
        <f t="shared" ref="EQ38:EQ39" si="180">EN38+EO38+EP38</f>
        <v>0</v>
      </c>
      <c r="ER38" s="139"/>
      <c r="ES38" s="93"/>
      <c r="ET38" s="93"/>
      <c r="EU38" s="29">
        <f t="shared" ref="EU38:EU39" si="181">ER38+ES38+ET38</f>
        <v>0</v>
      </c>
      <c r="EV38" s="188"/>
      <c r="EW38" s="93"/>
      <c r="EX38" s="93"/>
      <c r="EY38" s="72">
        <f t="shared" ref="EY38:EY39" si="182">EV38+EW38+EX38</f>
        <v>0</v>
      </c>
      <c r="EZ38" s="188"/>
      <c r="FA38" s="93"/>
      <c r="FB38" s="93"/>
      <c r="FC38" s="72">
        <f t="shared" ref="FC38:FC39" si="183">EZ38+FA38+FB38</f>
        <v>0</v>
      </c>
      <c r="FD38" s="37">
        <f>DF38+DJ38+DN38+DR38+DW38+EA38+EE38+EI38+EM38+EQ38+EU38+EY38+FC38</f>
        <v>5</v>
      </c>
      <c r="FE38" s="192"/>
      <c r="FF38" s="93"/>
      <c r="FG38" s="93"/>
      <c r="FH38" s="29">
        <f t="shared" ref="FH38:FH39" si="184">FE38+FF38+FG38</f>
        <v>0</v>
      </c>
      <c r="FI38" s="192"/>
      <c r="FJ38" s="93"/>
      <c r="FK38" s="93"/>
      <c r="FL38" s="29">
        <f t="shared" ref="FL38:FL39" si="185">FI38+FJ38+FK38</f>
        <v>0</v>
      </c>
      <c r="FM38" s="192"/>
      <c r="FN38" s="93"/>
      <c r="FO38" s="93"/>
      <c r="FP38" s="29"/>
      <c r="FQ38" s="192">
        <v>2</v>
      </c>
      <c r="FR38" s="93"/>
      <c r="FS38" s="93"/>
      <c r="FT38" s="29">
        <f t="shared" ref="FT38:FT39" si="186">FQ38+FR38+FS38</f>
        <v>2</v>
      </c>
      <c r="FU38" s="197">
        <v>1</v>
      </c>
      <c r="FV38" s="93"/>
      <c r="FW38" s="93"/>
      <c r="FX38" s="29">
        <f t="shared" ref="FX38:FX39" si="187">FU38+FV38+FW38</f>
        <v>1</v>
      </c>
      <c r="FY38" s="197"/>
      <c r="FZ38" s="93"/>
      <c r="GA38" s="93"/>
      <c r="GB38" s="29">
        <f t="shared" ref="GB38:GB39" si="188">FY38+FZ38+GA38</f>
        <v>0</v>
      </c>
      <c r="GC38" s="205"/>
      <c r="GD38" s="93"/>
      <c r="GE38" s="93"/>
      <c r="GF38" s="29">
        <f t="shared" ref="GF38" si="189">GC38+GD38+GE38</f>
        <v>0</v>
      </c>
      <c r="GG38" s="206"/>
      <c r="GH38" s="93"/>
      <c r="GI38" s="93"/>
      <c r="GJ38" s="29">
        <f t="shared" ref="GJ38:GJ39" si="190">GG38+GH38+GI38</f>
        <v>0</v>
      </c>
      <c r="GK38" s="207"/>
      <c r="GL38" s="93"/>
      <c r="GM38" s="93"/>
      <c r="GN38" s="29">
        <f t="shared" ref="GN38:GN39" si="191">GK38+GL38+GM38</f>
        <v>0</v>
      </c>
      <c r="GO38" s="209"/>
      <c r="GP38" s="93"/>
      <c r="GQ38" s="93"/>
      <c r="GR38" s="29">
        <f t="shared" ref="GR38:GR39" si="192">GO38+GP38+GQ38</f>
        <v>0</v>
      </c>
      <c r="GS38" s="210"/>
      <c r="GT38" s="93"/>
      <c r="GU38" s="93"/>
      <c r="GV38" s="72">
        <f t="shared" ref="GV38:GV39" si="193">GS38+GT38+GU38</f>
        <v>0</v>
      </c>
      <c r="GW38" s="148"/>
      <c r="GX38" s="93"/>
      <c r="GY38" s="93"/>
      <c r="GZ38" s="72">
        <f t="shared" ref="GZ38:GZ39" si="194">GW38+GX38+GY38</f>
        <v>0</v>
      </c>
      <c r="HA38" s="99"/>
      <c r="HB38" s="93"/>
      <c r="HC38" s="93"/>
      <c r="HD38" s="72">
        <f t="shared" ref="HD38:HD39" si="195">HA38+HB38+HC38</f>
        <v>0</v>
      </c>
      <c r="HE38" s="37">
        <f t="shared" ref="HE38:HE39" si="196">FH38+FL38+FP38+FT38+FX38+GB38+GF38+GJ38+GN38+GR38+GV38+GZ38+HD38</f>
        <v>3</v>
      </c>
      <c r="HF38" s="97">
        <f>AY38+DB38+FD38+HE38</f>
        <v>21</v>
      </c>
    </row>
    <row r="39" spans="1:215" ht="20.25" customHeight="1" x14ac:dyDescent="0.2">
      <c r="A39" s="15">
        <v>33</v>
      </c>
      <c r="B39" s="1" t="s">
        <v>39</v>
      </c>
      <c r="C39" s="160">
        <v>14</v>
      </c>
      <c r="D39" s="68"/>
      <c r="E39" s="68"/>
      <c r="F39" s="29">
        <f t="shared" ref="F39" si="197">C39+D39+E39</f>
        <v>14</v>
      </c>
      <c r="G39" s="160">
        <v>5</v>
      </c>
      <c r="H39" s="68"/>
      <c r="I39" s="87"/>
      <c r="J39" s="29">
        <f t="shared" ref="J39" si="198">G39+H39+I39</f>
        <v>5</v>
      </c>
      <c r="K39" s="160">
        <v>2</v>
      </c>
      <c r="L39" s="68"/>
      <c r="M39" s="68"/>
      <c r="N39" s="29">
        <f t="shared" ref="N39" si="199">K39+L39+M39</f>
        <v>2</v>
      </c>
      <c r="O39" s="167"/>
      <c r="P39" s="88"/>
      <c r="Q39" s="88"/>
      <c r="R39" s="29"/>
      <c r="S39" s="167"/>
      <c r="T39" s="68"/>
      <c r="U39" s="68"/>
      <c r="V39" s="29">
        <f t="shared" ref="V39" si="200">S39+T39+U39</f>
        <v>0</v>
      </c>
      <c r="W39" s="167"/>
      <c r="X39" s="68"/>
      <c r="Y39" s="68"/>
      <c r="Z39" s="29">
        <f t="shared" ref="Z39" si="201">W39+X39+Y39</f>
        <v>0</v>
      </c>
      <c r="AA39" s="167">
        <v>1</v>
      </c>
      <c r="AB39" s="68"/>
      <c r="AC39" s="68"/>
      <c r="AD39" s="29">
        <f t="shared" ref="AD39" si="202">AA39+AB39+AC39</f>
        <v>1</v>
      </c>
      <c r="AE39" s="168"/>
      <c r="AF39" s="68"/>
      <c r="AG39" s="68"/>
      <c r="AH39" s="29">
        <f t="shared" ref="AH39" si="203">AE39+AF39+AG39</f>
        <v>0</v>
      </c>
      <c r="AI39" s="169"/>
      <c r="AJ39" s="68"/>
      <c r="AK39" s="68"/>
      <c r="AL39" s="29">
        <f t="shared" ref="AL39" si="204">AI39+AJ39+AK39</f>
        <v>0</v>
      </c>
      <c r="AM39" s="170">
        <v>2</v>
      </c>
      <c r="AN39" s="68"/>
      <c r="AO39" s="74"/>
      <c r="AP39" s="29">
        <f t="shared" ref="AP39" si="205">AM39+AN39+AO39</f>
        <v>2</v>
      </c>
      <c r="AQ39" s="172"/>
      <c r="AR39" s="74"/>
      <c r="AS39" s="68"/>
      <c r="AT39" s="29">
        <f t="shared" ref="AT39" si="206">AQ39+AR39+AS39</f>
        <v>0</v>
      </c>
      <c r="AU39" s="173"/>
      <c r="AV39" s="74"/>
      <c r="AW39" s="68"/>
      <c r="AX39" s="72">
        <f t="shared" si="156"/>
        <v>0</v>
      </c>
      <c r="AY39" s="37">
        <f t="shared" si="157"/>
        <v>24</v>
      </c>
      <c r="AZ39" s="174"/>
      <c r="BA39" s="93"/>
      <c r="BB39" s="93"/>
      <c r="BC39" s="29">
        <f t="shared" si="158"/>
        <v>0</v>
      </c>
      <c r="BD39" s="174"/>
      <c r="BE39" s="93"/>
      <c r="BF39" s="93"/>
      <c r="BG39" s="29">
        <f t="shared" si="159"/>
        <v>0</v>
      </c>
      <c r="BH39" s="174"/>
      <c r="BI39" s="93"/>
      <c r="BJ39" s="93"/>
      <c r="BK39" s="29">
        <f t="shared" si="160"/>
        <v>0</v>
      </c>
      <c r="BL39" s="175">
        <v>1</v>
      </c>
      <c r="BM39" s="93"/>
      <c r="BN39" s="93"/>
      <c r="BO39" s="29">
        <f t="shared" si="161"/>
        <v>1</v>
      </c>
      <c r="BP39" s="150">
        <v>1</v>
      </c>
      <c r="BQ39" s="93"/>
      <c r="BR39" s="93"/>
      <c r="BS39" s="29">
        <f t="shared" si="162"/>
        <v>1</v>
      </c>
      <c r="BT39" s="179"/>
      <c r="BU39" s="93"/>
      <c r="BV39" s="93"/>
      <c r="BW39" s="29">
        <f t="shared" si="163"/>
        <v>0</v>
      </c>
      <c r="BX39" s="180">
        <v>1</v>
      </c>
      <c r="BY39" s="93"/>
      <c r="BZ39" s="93"/>
      <c r="CA39" s="29">
        <f t="shared" si="164"/>
        <v>1</v>
      </c>
      <c r="CB39" s="113"/>
      <c r="CC39" s="93"/>
      <c r="CD39" s="93"/>
      <c r="CE39" s="29">
        <f t="shared" si="165"/>
        <v>0</v>
      </c>
      <c r="CF39" s="118">
        <f t="shared" si="166"/>
        <v>3</v>
      </c>
      <c r="CG39" s="150"/>
      <c r="CH39" s="93"/>
      <c r="CI39" s="93"/>
      <c r="CJ39" s="72">
        <f t="shared" si="167"/>
        <v>0</v>
      </c>
      <c r="CK39" s="114"/>
      <c r="CL39" s="93"/>
      <c r="CM39" s="93"/>
      <c r="CN39" s="72">
        <f t="shared" si="168"/>
        <v>0</v>
      </c>
      <c r="CO39" s="125"/>
      <c r="CP39" s="93"/>
      <c r="CQ39" s="93"/>
      <c r="CR39" s="72">
        <f t="shared" si="169"/>
        <v>0</v>
      </c>
      <c r="CS39" s="126"/>
      <c r="CT39" s="93"/>
      <c r="CU39" s="93"/>
      <c r="CV39" s="72">
        <f t="shared" si="170"/>
        <v>0</v>
      </c>
      <c r="CW39" s="130"/>
      <c r="CX39" s="93"/>
      <c r="CY39" s="93"/>
      <c r="CZ39" s="72">
        <f t="shared" si="171"/>
        <v>0</v>
      </c>
      <c r="DA39" s="124">
        <f t="shared" si="13"/>
        <v>0</v>
      </c>
      <c r="DB39" s="37">
        <f>BC39+BG39+BK39+BO39+BS39+BW39+CA39+CE39+CJ39+CN39+CR39+CV39+CZ39</f>
        <v>3</v>
      </c>
      <c r="DC39" s="182"/>
      <c r="DD39" s="93"/>
      <c r="DE39" s="93"/>
      <c r="DF39" s="29">
        <f t="shared" si="172"/>
        <v>0</v>
      </c>
      <c r="DG39" s="182">
        <v>2</v>
      </c>
      <c r="DH39" s="93"/>
      <c r="DI39" s="93"/>
      <c r="DJ39" s="29">
        <f t="shared" si="173"/>
        <v>2</v>
      </c>
      <c r="DK39" s="183"/>
      <c r="DL39" s="93"/>
      <c r="DM39" s="93"/>
      <c r="DN39" s="29">
        <f t="shared" si="174"/>
        <v>0</v>
      </c>
      <c r="DO39" s="184">
        <v>2</v>
      </c>
      <c r="DP39" s="93"/>
      <c r="DQ39" s="93"/>
      <c r="DR39" s="29"/>
      <c r="DS39" s="118"/>
      <c r="DT39" s="185"/>
      <c r="DU39" s="93"/>
      <c r="DV39" s="93"/>
      <c r="DW39" s="29">
        <f t="shared" si="175"/>
        <v>0</v>
      </c>
      <c r="DX39" s="186">
        <v>1</v>
      </c>
      <c r="DY39" s="93"/>
      <c r="DZ39" s="93"/>
      <c r="EA39" s="29">
        <f t="shared" si="176"/>
        <v>1</v>
      </c>
      <c r="EB39" s="188"/>
      <c r="EC39" s="93"/>
      <c r="ED39" s="93"/>
      <c r="EE39" s="29">
        <f t="shared" si="177"/>
        <v>0</v>
      </c>
      <c r="EF39" s="93"/>
      <c r="EG39" s="93"/>
      <c r="EH39" s="93"/>
      <c r="EI39" s="29">
        <f t="shared" si="178"/>
        <v>0</v>
      </c>
      <c r="EJ39" s="132"/>
      <c r="EK39" s="93"/>
      <c r="EL39" s="93"/>
      <c r="EM39" s="29">
        <f t="shared" si="179"/>
        <v>0</v>
      </c>
      <c r="EN39" s="150"/>
      <c r="EO39" s="93"/>
      <c r="EP39" s="93"/>
      <c r="EQ39" s="29">
        <f t="shared" si="180"/>
        <v>0</v>
      </c>
      <c r="ER39" s="139"/>
      <c r="ES39" s="93"/>
      <c r="ET39" s="93"/>
      <c r="EU39" s="29">
        <f t="shared" si="181"/>
        <v>0</v>
      </c>
      <c r="EV39" s="188"/>
      <c r="EW39" s="93"/>
      <c r="EX39" s="93"/>
      <c r="EY39" s="72">
        <f t="shared" si="182"/>
        <v>0</v>
      </c>
      <c r="EZ39" s="188"/>
      <c r="FA39" s="93"/>
      <c r="FB39" s="93"/>
      <c r="FC39" s="72">
        <f t="shared" si="183"/>
        <v>0</v>
      </c>
      <c r="FD39" s="37">
        <f>DF39+DJ39+DN39+DR39+DW39+EA39+EE39+EI39+EM39+EQ39+EU39+EY39+FC39</f>
        <v>3</v>
      </c>
      <c r="FE39" s="192"/>
      <c r="FF39" s="93">
        <v>3</v>
      </c>
      <c r="FG39" s="93"/>
      <c r="FH39" s="29">
        <f t="shared" si="184"/>
        <v>3</v>
      </c>
      <c r="FI39" s="192"/>
      <c r="FJ39" s="93">
        <v>3</v>
      </c>
      <c r="FK39" s="93"/>
      <c r="FL39" s="29">
        <f t="shared" si="185"/>
        <v>3</v>
      </c>
      <c r="FM39" s="192"/>
      <c r="FN39" s="93"/>
      <c r="FO39" s="93"/>
      <c r="FP39" s="29"/>
      <c r="FQ39" s="192"/>
      <c r="FR39" s="93"/>
      <c r="FS39" s="93"/>
      <c r="FT39" s="29">
        <f t="shared" si="186"/>
        <v>0</v>
      </c>
      <c r="FU39" s="197">
        <v>3</v>
      </c>
      <c r="FV39" s="93"/>
      <c r="FW39" s="93"/>
      <c r="FX39" s="29">
        <f t="shared" si="187"/>
        <v>3</v>
      </c>
      <c r="FY39" s="197"/>
      <c r="FZ39" s="93">
        <v>3</v>
      </c>
      <c r="GA39" s="93"/>
      <c r="GB39" s="29">
        <f t="shared" si="188"/>
        <v>3</v>
      </c>
      <c r="GC39" s="205"/>
      <c r="GD39" s="93"/>
      <c r="GE39" s="93"/>
      <c r="GF39" s="29">
        <v>3</v>
      </c>
      <c r="GG39" s="206"/>
      <c r="GH39" s="93">
        <v>3</v>
      </c>
      <c r="GI39" s="93"/>
      <c r="GJ39" s="29">
        <f t="shared" si="190"/>
        <v>3</v>
      </c>
      <c r="GK39" s="207"/>
      <c r="GL39" s="93">
        <v>3</v>
      </c>
      <c r="GM39" s="93"/>
      <c r="GN39" s="29">
        <f t="shared" si="191"/>
        <v>3</v>
      </c>
      <c r="GO39" s="209"/>
      <c r="GP39" s="93">
        <v>16</v>
      </c>
      <c r="GQ39" s="93"/>
      <c r="GR39" s="29">
        <f t="shared" si="192"/>
        <v>16</v>
      </c>
      <c r="GS39" s="210"/>
      <c r="GT39" s="93">
        <v>3</v>
      </c>
      <c r="GU39" s="93"/>
      <c r="GV39" s="72">
        <f t="shared" si="193"/>
        <v>3</v>
      </c>
      <c r="GW39" s="148"/>
      <c r="GX39" s="93"/>
      <c r="GY39" s="93"/>
      <c r="GZ39" s="72">
        <f t="shared" si="194"/>
        <v>0</v>
      </c>
      <c r="HA39" s="99"/>
      <c r="HB39" s="93">
        <v>3</v>
      </c>
      <c r="HC39" s="93"/>
      <c r="HD39" s="72">
        <f t="shared" si="195"/>
        <v>3</v>
      </c>
      <c r="HE39" s="37">
        <f t="shared" si="196"/>
        <v>43</v>
      </c>
      <c r="HF39" s="97">
        <f>AY39+DB39+FD39+HE39</f>
        <v>73</v>
      </c>
    </row>
    <row r="40" spans="1:215" ht="38.25" customHeight="1" x14ac:dyDescent="0.2">
      <c r="A40" s="15">
        <v>34</v>
      </c>
      <c r="B40" s="1" t="s">
        <v>25</v>
      </c>
      <c r="C40" s="236" t="s">
        <v>52</v>
      </c>
      <c r="D40" s="237"/>
      <c r="E40" s="237"/>
      <c r="F40" s="238"/>
      <c r="G40" s="236" t="s">
        <v>127</v>
      </c>
      <c r="H40" s="237"/>
      <c r="I40" s="237"/>
      <c r="J40" s="238"/>
      <c r="K40" s="236" t="s">
        <v>134</v>
      </c>
      <c r="L40" s="237"/>
      <c r="M40" s="237"/>
      <c r="N40" s="238"/>
      <c r="O40" s="236" t="s">
        <v>127</v>
      </c>
      <c r="P40" s="237"/>
      <c r="Q40" s="237"/>
      <c r="R40" s="238"/>
      <c r="S40" s="236" t="s">
        <v>147</v>
      </c>
      <c r="T40" s="237"/>
      <c r="U40" s="237"/>
      <c r="V40" s="238"/>
      <c r="W40" s="236" t="s">
        <v>127</v>
      </c>
      <c r="X40" s="237"/>
      <c r="Y40" s="237"/>
      <c r="Z40" s="238"/>
      <c r="AA40" s="236" t="s">
        <v>127</v>
      </c>
      <c r="AB40" s="237"/>
      <c r="AC40" s="237"/>
      <c r="AD40" s="238"/>
      <c r="AE40" s="236" t="s">
        <v>147</v>
      </c>
      <c r="AF40" s="237"/>
      <c r="AG40" s="237"/>
      <c r="AH40" s="238"/>
      <c r="AI40" s="236" t="s">
        <v>169</v>
      </c>
      <c r="AJ40" s="237"/>
      <c r="AK40" s="237"/>
      <c r="AL40" s="238"/>
      <c r="AM40" s="236" t="s">
        <v>169</v>
      </c>
      <c r="AN40" s="237"/>
      <c r="AO40" s="237"/>
      <c r="AP40" s="238"/>
      <c r="AQ40" s="236" t="s">
        <v>173</v>
      </c>
      <c r="AR40" s="237"/>
      <c r="AS40" s="237"/>
      <c r="AT40" s="238"/>
      <c r="AU40" s="236" t="s">
        <v>173</v>
      </c>
      <c r="AV40" s="237"/>
      <c r="AW40" s="237"/>
      <c r="AX40" s="238"/>
      <c r="AY40" s="34"/>
      <c r="AZ40" s="236" t="s">
        <v>185</v>
      </c>
      <c r="BA40" s="237"/>
      <c r="BB40" s="237"/>
      <c r="BC40" s="238"/>
      <c r="BD40" s="236" t="s">
        <v>185</v>
      </c>
      <c r="BE40" s="237"/>
      <c r="BF40" s="237"/>
      <c r="BG40" s="238"/>
      <c r="BH40" s="236" t="s">
        <v>127</v>
      </c>
      <c r="BI40" s="237"/>
      <c r="BJ40" s="237"/>
      <c r="BK40" s="238"/>
      <c r="BL40" s="236" t="s">
        <v>193</v>
      </c>
      <c r="BM40" s="237"/>
      <c r="BN40" s="237"/>
      <c r="BO40" s="238"/>
      <c r="BP40" s="236" t="s">
        <v>193</v>
      </c>
      <c r="BQ40" s="237"/>
      <c r="BR40" s="237"/>
      <c r="BS40" s="238"/>
      <c r="BT40" s="236"/>
      <c r="BU40" s="237"/>
      <c r="BV40" s="237"/>
      <c r="BW40" s="238"/>
      <c r="BX40" s="236"/>
      <c r="BY40" s="237"/>
      <c r="BZ40" s="237"/>
      <c r="CA40" s="238"/>
      <c r="CB40" s="236"/>
      <c r="CC40" s="237"/>
      <c r="CD40" s="237"/>
      <c r="CE40" s="238"/>
      <c r="CF40" s="118">
        <f t="shared" ref="CF40:CF63" si="207">CE40+CA40+BW40+BS40</f>
        <v>0</v>
      </c>
      <c r="CG40" s="236"/>
      <c r="CH40" s="237"/>
      <c r="CI40" s="237"/>
      <c r="CJ40" s="238"/>
      <c r="CK40" s="236"/>
      <c r="CL40" s="237"/>
      <c r="CM40" s="237"/>
      <c r="CN40" s="238"/>
      <c r="CO40" s="236"/>
      <c r="CP40" s="237"/>
      <c r="CQ40" s="237"/>
      <c r="CR40" s="238"/>
      <c r="CS40" s="236"/>
      <c r="CT40" s="237"/>
      <c r="CU40" s="237"/>
      <c r="CV40" s="238"/>
      <c r="CW40" s="236"/>
      <c r="CX40" s="237"/>
      <c r="CY40" s="237"/>
      <c r="CZ40" s="238"/>
      <c r="DA40" s="124">
        <f t="shared" si="13"/>
        <v>0</v>
      </c>
      <c r="DB40" s="34"/>
      <c r="DC40" s="236" t="s">
        <v>207</v>
      </c>
      <c r="DD40" s="237"/>
      <c r="DE40" s="237"/>
      <c r="DF40" s="238"/>
      <c r="DG40" s="236" t="s">
        <v>208</v>
      </c>
      <c r="DH40" s="237"/>
      <c r="DI40" s="237"/>
      <c r="DJ40" s="238"/>
      <c r="DK40" s="236" t="s">
        <v>207</v>
      </c>
      <c r="DL40" s="237"/>
      <c r="DM40" s="237"/>
      <c r="DN40" s="238"/>
      <c r="DO40" s="236" t="s">
        <v>212</v>
      </c>
      <c r="DP40" s="237"/>
      <c r="DQ40" s="237"/>
      <c r="DR40" s="238"/>
      <c r="DS40" s="135"/>
      <c r="DT40" s="236" t="s">
        <v>214</v>
      </c>
      <c r="DU40" s="237"/>
      <c r="DV40" s="237"/>
      <c r="DW40" s="238"/>
      <c r="DX40" s="236" t="s">
        <v>215</v>
      </c>
      <c r="DY40" s="237"/>
      <c r="DZ40" s="237"/>
      <c r="EA40" s="238"/>
      <c r="EB40" s="236" t="s">
        <v>215</v>
      </c>
      <c r="EC40" s="237"/>
      <c r="ED40" s="237"/>
      <c r="EE40" s="238"/>
      <c r="EF40" s="236" t="s">
        <v>215</v>
      </c>
      <c r="EG40" s="237"/>
      <c r="EH40" s="237"/>
      <c r="EI40" s="238"/>
      <c r="EJ40" s="236" t="s">
        <v>215</v>
      </c>
      <c r="EK40" s="237"/>
      <c r="EL40" s="237"/>
      <c r="EM40" s="238"/>
      <c r="EN40" s="236" t="s">
        <v>215</v>
      </c>
      <c r="EO40" s="237"/>
      <c r="EP40" s="237"/>
      <c r="EQ40" s="238"/>
      <c r="ER40" s="236" t="s">
        <v>215</v>
      </c>
      <c r="ES40" s="237"/>
      <c r="ET40" s="237"/>
      <c r="EU40" s="238"/>
      <c r="EV40" s="236" t="s">
        <v>215</v>
      </c>
      <c r="EW40" s="237"/>
      <c r="EX40" s="237"/>
      <c r="EY40" s="238"/>
      <c r="EZ40" s="236" t="s">
        <v>215</v>
      </c>
      <c r="FA40" s="237"/>
      <c r="FB40" s="237"/>
      <c r="FC40" s="238"/>
      <c r="FD40" s="34"/>
      <c r="FE40" s="236" t="s">
        <v>215</v>
      </c>
      <c r="FF40" s="237"/>
      <c r="FG40" s="237"/>
      <c r="FH40" s="238"/>
      <c r="FI40" s="236" t="s">
        <v>215</v>
      </c>
      <c r="FJ40" s="237"/>
      <c r="FK40" s="237"/>
      <c r="FL40" s="238"/>
      <c r="FM40" s="236" t="s">
        <v>215</v>
      </c>
      <c r="FN40" s="237"/>
      <c r="FO40" s="237"/>
      <c r="FP40" s="238"/>
      <c r="FQ40" s="236" t="s">
        <v>215</v>
      </c>
      <c r="FR40" s="237"/>
      <c r="FS40" s="237"/>
      <c r="FT40" s="238"/>
      <c r="FU40" s="236" t="s">
        <v>215</v>
      </c>
      <c r="FV40" s="237"/>
      <c r="FW40" s="237"/>
      <c r="FX40" s="238"/>
      <c r="FY40" s="236" t="s">
        <v>215</v>
      </c>
      <c r="FZ40" s="237"/>
      <c r="GA40" s="237"/>
      <c r="GB40" s="238"/>
      <c r="GC40" s="236" t="s">
        <v>256</v>
      </c>
      <c r="GD40" s="237"/>
      <c r="GE40" s="237"/>
      <c r="GF40" s="238"/>
      <c r="GG40" s="236" t="s">
        <v>257</v>
      </c>
      <c r="GH40" s="237"/>
      <c r="GI40" s="237"/>
      <c r="GJ40" s="238"/>
      <c r="GK40" s="236" t="s">
        <v>260</v>
      </c>
      <c r="GL40" s="237"/>
      <c r="GM40" s="237"/>
      <c r="GN40" s="238"/>
      <c r="GO40" s="236" t="s">
        <v>263</v>
      </c>
      <c r="GP40" s="237"/>
      <c r="GQ40" s="237"/>
      <c r="GR40" s="238"/>
      <c r="GS40" s="236" t="s">
        <v>264</v>
      </c>
      <c r="GT40" s="237"/>
      <c r="GU40" s="237"/>
      <c r="GV40" s="238"/>
      <c r="GW40" s="236"/>
      <c r="GX40" s="237"/>
      <c r="GY40" s="237"/>
      <c r="GZ40" s="238"/>
      <c r="HA40" s="236"/>
      <c r="HB40" s="237"/>
      <c r="HC40" s="237"/>
      <c r="HD40" s="238"/>
      <c r="HE40" s="34"/>
      <c r="HF40" s="99"/>
    </row>
    <row r="41" spans="1:215" ht="18.75" customHeight="1" x14ac:dyDescent="0.2">
      <c r="A41" s="15">
        <v>35</v>
      </c>
      <c r="B41" s="1" t="s">
        <v>27</v>
      </c>
      <c r="C41" s="160"/>
      <c r="D41" s="22"/>
      <c r="E41" s="22"/>
      <c r="F41" s="29">
        <f>C41+D41+E41</f>
        <v>0</v>
      </c>
      <c r="G41" s="160"/>
      <c r="H41" s="22"/>
      <c r="I41" s="22"/>
      <c r="J41" s="29">
        <f>G41+H41+I41</f>
        <v>0</v>
      </c>
      <c r="K41" s="60"/>
      <c r="L41" s="22"/>
      <c r="M41" s="22"/>
      <c r="N41" s="29">
        <f>K41+L41+M41</f>
        <v>0</v>
      </c>
      <c r="O41" s="22"/>
      <c r="P41" s="22"/>
      <c r="Q41" s="22"/>
      <c r="R41" s="29">
        <f>O41+P41+Q41</f>
        <v>0</v>
      </c>
      <c r="S41" s="60"/>
      <c r="T41" s="22"/>
      <c r="U41" s="22"/>
      <c r="V41" s="29">
        <f>S41+T41+U41</f>
        <v>0</v>
      </c>
      <c r="W41" s="60"/>
      <c r="X41" s="22"/>
      <c r="Y41" s="22"/>
      <c r="Z41" s="29">
        <f>W41+X41+Y41</f>
        <v>0</v>
      </c>
      <c r="AA41" s="60"/>
      <c r="AB41" s="22"/>
      <c r="AC41" s="22"/>
      <c r="AD41" s="29">
        <f>AA41+AB41+AC41</f>
        <v>0</v>
      </c>
      <c r="AE41" s="60"/>
      <c r="AF41" s="22"/>
      <c r="AG41" s="22"/>
      <c r="AH41" s="29">
        <f>AE41+AF41+AG41</f>
        <v>0</v>
      </c>
      <c r="AI41" s="169"/>
      <c r="AJ41" s="22"/>
      <c r="AK41" s="22"/>
      <c r="AL41" s="29">
        <f>AI41+AJ41+AK41</f>
        <v>0</v>
      </c>
      <c r="AM41" s="170"/>
      <c r="AN41" s="22"/>
      <c r="AO41" s="22"/>
      <c r="AP41" s="29">
        <f>AM41+AN41+AO41</f>
        <v>0</v>
      </c>
      <c r="AQ41" s="60"/>
      <c r="AR41" s="22"/>
      <c r="AS41" s="22"/>
      <c r="AT41" s="29">
        <f>AQ41+AR41+AS41</f>
        <v>0</v>
      </c>
      <c r="AU41" s="22"/>
      <c r="AV41" s="22"/>
      <c r="AW41" s="22"/>
      <c r="AX41" s="72">
        <f t="shared" si="156"/>
        <v>0</v>
      </c>
      <c r="AY41" s="37">
        <f>F41+J41+N41+R41+V41+Z41+AD41+AH41+AL41+AP41+AT41+AX41</f>
        <v>0</v>
      </c>
      <c r="AZ41" s="174"/>
      <c r="BA41" s="22"/>
      <c r="BB41" s="22"/>
      <c r="BC41" s="29">
        <f>AZ41+BA41+BB41</f>
        <v>0</v>
      </c>
      <c r="BD41" s="174"/>
      <c r="BE41" s="22"/>
      <c r="BF41" s="22"/>
      <c r="BG41" s="29">
        <f>BD41+BE41+BF41</f>
        <v>0</v>
      </c>
      <c r="BH41" s="174"/>
      <c r="BI41" s="22"/>
      <c r="BJ41" s="22"/>
      <c r="BK41" s="29">
        <f>BH41+BI41+BJ41</f>
        <v>0</v>
      </c>
      <c r="BL41" s="175"/>
      <c r="BM41" s="22"/>
      <c r="BN41" s="22"/>
      <c r="BO41" s="29">
        <f>BL41+BM41+BN41</f>
        <v>0</v>
      </c>
      <c r="BP41" s="60"/>
      <c r="BQ41" s="22"/>
      <c r="BR41" s="22"/>
      <c r="BS41" s="29">
        <f>BP41+BQ41+BR41</f>
        <v>0</v>
      </c>
      <c r="BT41" s="179"/>
      <c r="BU41" s="22"/>
      <c r="BV41" s="22"/>
      <c r="BW41" s="29">
        <f>BT41+BU41+BV41</f>
        <v>0</v>
      </c>
      <c r="BX41" s="180"/>
      <c r="BY41" s="22"/>
      <c r="BZ41" s="22"/>
      <c r="CA41" s="29">
        <f>BX41+BY41+BZ41</f>
        <v>0</v>
      </c>
      <c r="CB41" s="60"/>
      <c r="CC41" s="22"/>
      <c r="CD41" s="22"/>
      <c r="CE41" s="29">
        <f>CB41+CC41+CD41</f>
        <v>0</v>
      </c>
      <c r="CF41" s="118">
        <f t="shared" ref="CF41:CF42" si="208">BC41+BG41+BK41+BO41+BS41+BW41+CA41+CE41</f>
        <v>0</v>
      </c>
      <c r="CG41" s="22"/>
      <c r="CH41" s="22"/>
      <c r="CI41" s="22"/>
      <c r="CJ41" s="72">
        <f t="shared" ref="CJ41" si="209">CG41+CH41+CI41</f>
        <v>0</v>
      </c>
      <c r="CK41" s="22"/>
      <c r="CL41" s="22"/>
      <c r="CM41" s="22"/>
      <c r="CN41" s="72">
        <f t="shared" ref="CN41" si="210">CK41+CL41+CM41</f>
        <v>0</v>
      </c>
      <c r="CO41" s="22"/>
      <c r="CP41" s="22"/>
      <c r="CQ41" s="22"/>
      <c r="CR41" s="72">
        <f t="shared" ref="CR41" si="211">CO41+CP41+CQ41</f>
        <v>0</v>
      </c>
      <c r="CS41" s="22"/>
      <c r="CT41" s="22"/>
      <c r="CU41" s="22"/>
      <c r="CV41" s="72">
        <f t="shared" ref="CV41" si="212">CS41+CT41+CU41</f>
        <v>0</v>
      </c>
      <c r="CW41" s="22"/>
      <c r="CX41" s="22"/>
      <c r="CY41" s="22"/>
      <c r="CZ41" s="72">
        <f t="shared" ref="CZ41" si="213">CW41+CX41+CY41</f>
        <v>0</v>
      </c>
      <c r="DA41" s="124">
        <f t="shared" si="13"/>
        <v>0</v>
      </c>
      <c r="DB41" s="37">
        <f>BC41+BG41+BK41+BO41+BS41+BW41+CA41+CE41+CJ41+CN41+CR41+CV41+CZ41</f>
        <v>0</v>
      </c>
      <c r="DC41" s="182"/>
      <c r="DD41" s="22"/>
      <c r="DE41" s="22"/>
      <c r="DF41" s="29">
        <f>DC41+DD41+DE41</f>
        <v>0</v>
      </c>
      <c r="DG41" s="182"/>
      <c r="DH41" s="22"/>
      <c r="DI41" s="22"/>
      <c r="DJ41" s="29">
        <f>DG41+DH41+DI41</f>
        <v>0</v>
      </c>
      <c r="DK41" s="60"/>
      <c r="DL41" s="22"/>
      <c r="DM41" s="22"/>
      <c r="DN41" s="29">
        <f>DK41+DL41+DM41</f>
        <v>0</v>
      </c>
      <c r="DO41" s="184"/>
      <c r="DP41" s="22"/>
      <c r="DQ41" s="22"/>
      <c r="DR41" s="29">
        <f>DO41+DP41+DQ41</f>
        <v>0</v>
      </c>
      <c r="DS41" s="118"/>
      <c r="DT41" s="60"/>
      <c r="DU41" s="22"/>
      <c r="DV41" s="22"/>
      <c r="DW41" s="29">
        <f>DT41+DU41+DV41</f>
        <v>0</v>
      </c>
      <c r="DX41" s="60"/>
      <c r="DY41" s="22"/>
      <c r="DZ41" s="22"/>
      <c r="EA41" s="29">
        <f>DX41+DY41+DZ41</f>
        <v>0</v>
      </c>
      <c r="EB41" s="60"/>
      <c r="EC41" s="22"/>
      <c r="ED41" s="22"/>
      <c r="EE41" s="29">
        <f>EB41+EC41+ED41</f>
        <v>0</v>
      </c>
      <c r="EF41" s="60"/>
      <c r="EG41" s="22"/>
      <c r="EH41" s="22"/>
      <c r="EI41" s="29">
        <f>EF41+EG41+EH41</f>
        <v>0</v>
      </c>
      <c r="EJ41" s="132"/>
      <c r="EK41" s="22"/>
      <c r="EL41" s="22"/>
      <c r="EM41" s="29">
        <f>EJ41+EK41+EL41</f>
        <v>0</v>
      </c>
      <c r="EN41" s="150"/>
      <c r="EO41" s="22"/>
      <c r="EP41" s="22"/>
      <c r="EQ41" s="29">
        <f>EN41+EO41+EP41</f>
        <v>0</v>
      </c>
      <c r="ER41" s="60"/>
      <c r="ES41" s="22"/>
      <c r="ET41" s="22"/>
      <c r="EU41" s="29">
        <f>ER41+ES41+ET41</f>
        <v>0</v>
      </c>
      <c r="EV41" s="22"/>
      <c r="EW41" s="22"/>
      <c r="EX41" s="22"/>
      <c r="EY41" s="72">
        <f t="shared" ref="EY41" si="214">EV41+EW41+EX41</f>
        <v>0</v>
      </c>
      <c r="EZ41" s="60">
        <v>1</v>
      </c>
      <c r="FA41" s="22"/>
      <c r="FB41" s="22"/>
      <c r="FC41" s="72">
        <f t="shared" ref="FC41" si="215">EZ41+FA41+FB41</f>
        <v>1</v>
      </c>
      <c r="FD41" s="37">
        <f>DF41+DJ41+DN41+DR41+DW41+EA41+EE41+EI41+EM41+EQ41+EU41+EY41+FC41</f>
        <v>1</v>
      </c>
      <c r="FE41" s="192"/>
      <c r="FF41" s="22"/>
      <c r="FG41" s="22"/>
      <c r="FH41" s="29">
        <f>FE41+FF41+FG41</f>
        <v>0</v>
      </c>
      <c r="FI41" s="60"/>
      <c r="FJ41" s="22"/>
      <c r="FK41" s="22"/>
      <c r="FL41" s="29">
        <f>FI41+FJ41+FK41</f>
        <v>0</v>
      </c>
      <c r="FM41" s="22"/>
      <c r="FN41" s="22"/>
      <c r="FO41" s="22"/>
      <c r="FP41" s="29">
        <f>FM41+FN41+FO41</f>
        <v>0</v>
      </c>
      <c r="FQ41" s="60"/>
      <c r="FR41" s="22"/>
      <c r="FS41" s="22"/>
      <c r="FT41" s="29">
        <f>FQ41+FR41+FS41</f>
        <v>0</v>
      </c>
      <c r="FU41" s="60"/>
      <c r="FV41" s="22"/>
      <c r="FW41" s="22"/>
      <c r="FX41" s="29">
        <f>FU41+FV41+FW41</f>
        <v>0</v>
      </c>
      <c r="FY41" s="60"/>
      <c r="FZ41" s="22"/>
      <c r="GA41" s="22"/>
      <c r="GB41" s="29">
        <f>FY41+FZ41+GA41</f>
        <v>0</v>
      </c>
      <c r="GC41" s="60"/>
      <c r="GD41" s="22"/>
      <c r="GE41" s="22"/>
      <c r="GF41" s="29">
        <f>GC41+GD41+GE41</f>
        <v>0</v>
      </c>
      <c r="GG41" s="206"/>
      <c r="GH41" s="22"/>
      <c r="GI41" s="22"/>
      <c r="GJ41" s="29">
        <f>GG41+GH41+GI41</f>
        <v>0</v>
      </c>
      <c r="GK41" s="207"/>
      <c r="GL41" s="22"/>
      <c r="GM41" s="22"/>
      <c r="GN41" s="29">
        <f>GK41+GL41+GM41</f>
        <v>0</v>
      </c>
      <c r="GO41" s="60"/>
      <c r="GP41" s="22"/>
      <c r="GQ41" s="22"/>
      <c r="GR41" s="29">
        <f>GO41+GP41+GQ41</f>
        <v>0</v>
      </c>
      <c r="GS41" s="22"/>
      <c r="GT41" s="22"/>
      <c r="GU41" s="22"/>
      <c r="GV41" s="72">
        <f t="shared" ref="GV41" si="216">GS41+GT41+GU41</f>
        <v>0</v>
      </c>
      <c r="GW41" s="22"/>
      <c r="GX41" s="22"/>
      <c r="GY41" s="22"/>
      <c r="GZ41" s="72">
        <f t="shared" ref="GZ41" si="217">GW41+GX41+GY41</f>
        <v>0</v>
      </c>
      <c r="HA41" s="297">
        <v>1</v>
      </c>
      <c r="HB41" s="22"/>
      <c r="HC41" s="22"/>
      <c r="HD41" s="72">
        <f t="shared" ref="HD41" si="218">HA41+HB41+HC41</f>
        <v>1</v>
      </c>
      <c r="HE41" s="37">
        <f>FH41+FL41+FP41+FT41+FX41+GB41+GF41+GJ41+GN41+GR41+GV41+GZ41+HD41</f>
        <v>1</v>
      </c>
      <c r="HF41" s="97">
        <f>AY41+DB41+FD41+HE41</f>
        <v>2</v>
      </c>
    </row>
    <row r="42" spans="1:215" ht="17.25" customHeight="1" x14ac:dyDescent="0.2">
      <c r="A42" s="15">
        <v>36</v>
      </c>
      <c r="B42" s="18" t="s">
        <v>5</v>
      </c>
      <c r="C42" s="233"/>
      <c r="D42" s="234"/>
      <c r="E42" s="234"/>
      <c r="F42" s="235"/>
      <c r="G42" s="233"/>
      <c r="H42" s="234"/>
      <c r="I42" s="234"/>
      <c r="J42" s="235"/>
      <c r="K42" s="233"/>
      <c r="L42" s="234"/>
      <c r="M42" s="234"/>
      <c r="N42" s="235"/>
      <c r="O42" s="233"/>
      <c r="P42" s="234"/>
      <c r="Q42" s="234"/>
      <c r="R42" s="235"/>
      <c r="S42" s="233"/>
      <c r="T42" s="234"/>
      <c r="U42" s="234"/>
      <c r="V42" s="235"/>
      <c r="W42" s="233"/>
      <c r="X42" s="234"/>
      <c r="Y42" s="234"/>
      <c r="Z42" s="235"/>
      <c r="AA42" s="233"/>
      <c r="AB42" s="234"/>
      <c r="AC42" s="234"/>
      <c r="AD42" s="235"/>
      <c r="AE42" s="233"/>
      <c r="AF42" s="234"/>
      <c r="AG42" s="234"/>
      <c r="AH42" s="235"/>
      <c r="AI42" s="233"/>
      <c r="AJ42" s="234"/>
      <c r="AK42" s="234"/>
      <c r="AL42" s="235"/>
      <c r="AM42" s="233"/>
      <c r="AN42" s="234"/>
      <c r="AO42" s="234"/>
      <c r="AP42" s="235"/>
      <c r="AQ42" s="233"/>
      <c r="AR42" s="234"/>
      <c r="AS42" s="234"/>
      <c r="AT42" s="235"/>
      <c r="AU42" s="233"/>
      <c r="AV42" s="234"/>
      <c r="AW42" s="234"/>
      <c r="AX42" s="234"/>
      <c r="AY42" s="34"/>
      <c r="AZ42" s="233"/>
      <c r="BA42" s="234"/>
      <c r="BB42" s="234"/>
      <c r="BC42" s="235"/>
      <c r="BD42" s="233"/>
      <c r="BE42" s="234"/>
      <c r="BF42" s="234"/>
      <c r="BG42" s="235"/>
      <c r="BH42" s="233"/>
      <c r="BI42" s="234"/>
      <c r="BJ42" s="234"/>
      <c r="BK42" s="235"/>
      <c r="BL42" s="233"/>
      <c r="BM42" s="234"/>
      <c r="BN42" s="234"/>
      <c r="BO42" s="235"/>
      <c r="BP42" s="233"/>
      <c r="BQ42" s="234"/>
      <c r="BR42" s="234"/>
      <c r="BS42" s="235"/>
      <c r="BT42" s="233"/>
      <c r="BU42" s="234"/>
      <c r="BV42" s="234"/>
      <c r="BW42" s="235"/>
      <c r="BX42" s="233"/>
      <c r="BY42" s="234"/>
      <c r="BZ42" s="234"/>
      <c r="CA42" s="235"/>
      <c r="CB42" s="233"/>
      <c r="CC42" s="234"/>
      <c r="CD42" s="234"/>
      <c r="CE42" s="235"/>
      <c r="CF42" s="118">
        <f t="shared" si="208"/>
        <v>0</v>
      </c>
      <c r="CG42" s="233"/>
      <c r="CH42" s="234"/>
      <c r="CI42" s="234"/>
      <c r="CJ42" s="234"/>
      <c r="CK42" s="233"/>
      <c r="CL42" s="234"/>
      <c r="CM42" s="234"/>
      <c r="CN42" s="234"/>
      <c r="CO42" s="233"/>
      <c r="CP42" s="234"/>
      <c r="CQ42" s="234"/>
      <c r="CR42" s="234"/>
      <c r="CS42" s="233"/>
      <c r="CT42" s="234"/>
      <c r="CU42" s="234"/>
      <c r="CV42" s="234"/>
      <c r="CW42" s="233"/>
      <c r="CX42" s="234"/>
      <c r="CY42" s="234"/>
      <c r="CZ42" s="234"/>
      <c r="DA42" s="124">
        <f t="shared" si="13"/>
        <v>0</v>
      </c>
      <c r="DB42" s="34"/>
      <c r="DC42" s="233"/>
      <c r="DD42" s="234"/>
      <c r="DE42" s="234"/>
      <c r="DF42" s="235"/>
      <c r="DG42" s="233"/>
      <c r="DH42" s="234"/>
      <c r="DI42" s="234"/>
      <c r="DJ42" s="235"/>
      <c r="DK42" s="233"/>
      <c r="DL42" s="234"/>
      <c r="DM42" s="234"/>
      <c r="DN42" s="235"/>
      <c r="DO42" s="233"/>
      <c r="DP42" s="234"/>
      <c r="DQ42" s="234"/>
      <c r="DR42" s="235"/>
      <c r="DS42" s="136"/>
      <c r="DT42" s="233"/>
      <c r="DU42" s="234"/>
      <c r="DV42" s="234"/>
      <c r="DW42" s="235"/>
      <c r="DX42" s="233"/>
      <c r="DY42" s="234"/>
      <c r="DZ42" s="234"/>
      <c r="EA42" s="235"/>
      <c r="EB42" s="233"/>
      <c r="EC42" s="234"/>
      <c r="ED42" s="234"/>
      <c r="EE42" s="235"/>
      <c r="EF42" s="233"/>
      <c r="EG42" s="234"/>
      <c r="EH42" s="234"/>
      <c r="EI42" s="235"/>
      <c r="EJ42" s="233"/>
      <c r="EK42" s="234"/>
      <c r="EL42" s="234"/>
      <c r="EM42" s="235"/>
      <c r="EN42" s="233"/>
      <c r="EO42" s="234"/>
      <c r="EP42" s="234"/>
      <c r="EQ42" s="235"/>
      <c r="ER42" s="233"/>
      <c r="ES42" s="234"/>
      <c r="ET42" s="234"/>
      <c r="EU42" s="235"/>
      <c r="EV42" s="233"/>
      <c r="EW42" s="234"/>
      <c r="EX42" s="234"/>
      <c r="EY42" s="234"/>
      <c r="EZ42" s="233"/>
      <c r="FA42" s="234"/>
      <c r="FB42" s="234"/>
      <c r="FC42" s="234"/>
      <c r="FD42" s="34"/>
      <c r="FE42" s="233"/>
      <c r="FF42" s="234"/>
      <c r="FG42" s="234"/>
      <c r="FH42" s="235"/>
      <c r="FI42" s="233"/>
      <c r="FJ42" s="234"/>
      <c r="FK42" s="234"/>
      <c r="FL42" s="235"/>
      <c r="FM42" s="233"/>
      <c r="FN42" s="234"/>
      <c r="FO42" s="234"/>
      <c r="FP42" s="235"/>
      <c r="FQ42" s="233"/>
      <c r="FR42" s="234"/>
      <c r="FS42" s="234"/>
      <c r="FT42" s="235"/>
      <c r="FU42" s="233"/>
      <c r="FV42" s="234"/>
      <c r="FW42" s="234"/>
      <c r="FX42" s="235"/>
      <c r="FY42" s="233"/>
      <c r="FZ42" s="234"/>
      <c r="GA42" s="234"/>
      <c r="GB42" s="235"/>
      <c r="GC42" s="233"/>
      <c r="GD42" s="234"/>
      <c r="GE42" s="234"/>
      <c r="GF42" s="235"/>
      <c r="GG42" s="233"/>
      <c r="GH42" s="234"/>
      <c r="GI42" s="234"/>
      <c r="GJ42" s="235"/>
      <c r="GK42" s="233"/>
      <c r="GL42" s="234"/>
      <c r="GM42" s="234"/>
      <c r="GN42" s="235"/>
      <c r="GO42" s="233"/>
      <c r="GP42" s="234"/>
      <c r="GQ42" s="234"/>
      <c r="GR42" s="235"/>
      <c r="GS42" s="233"/>
      <c r="GT42" s="234"/>
      <c r="GU42" s="234"/>
      <c r="GV42" s="234"/>
      <c r="GW42" s="233"/>
      <c r="GX42" s="234"/>
      <c r="GY42" s="234"/>
      <c r="GZ42" s="234"/>
      <c r="HA42" s="233"/>
      <c r="HB42" s="234"/>
      <c r="HC42" s="234"/>
      <c r="HD42" s="234"/>
      <c r="HE42" s="34"/>
      <c r="HF42" s="99"/>
    </row>
    <row r="43" spans="1:215" ht="33" customHeight="1" x14ac:dyDescent="0.2">
      <c r="A43" s="15"/>
      <c r="B43" s="69" t="s">
        <v>78</v>
      </c>
      <c r="C43" s="220" t="s">
        <v>65</v>
      </c>
      <c r="D43" s="221"/>
      <c r="E43" s="221"/>
      <c r="F43" s="222"/>
      <c r="G43" s="220" t="s">
        <v>65</v>
      </c>
      <c r="H43" s="221"/>
      <c r="I43" s="221"/>
      <c r="J43" s="222"/>
      <c r="K43" s="220" t="s">
        <v>65</v>
      </c>
      <c r="L43" s="221"/>
      <c r="M43" s="221"/>
      <c r="N43" s="222"/>
      <c r="O43" s="220" t="s">
        <v>65</v>
      </c>
      <c r="P43" s="221"/>
      <c r="Q43" s="221"/>
      <c r="R43" s="222"/>
      <c r="S43" s="220" t="s">
        <v>65</v>
      </c>
      <c r="T43" s="221"/>
      <c r="U43" s="221"/>
      <c r="V43" s="222"/>
      <c r="W43" s="220" t="s">
        <v>65</v>
      </c>
      <c r="X43" s="221"/>
      <c r="Y43" s="221"/>
      <c r="Z43" s="222"/>
      <c r="AA43" s="220" t="s">
        <v>65</v>
      </c>
      <c r="AB43" s="221"/>
      <c r="AC43" s="221"/>
      <c r="AD43" s="222"/>
      <c r="AE43" s="220" t="s">
        <v>65</v>
      </c>
      <c r="AF43" s="221"/>
      <c r="AG43" s="221"/>
      <c r="AH43" s="222"/>
      <c r="AI43" s="220" t="s">
        <v>65</v>
      </c>
      <c r="AJ43" s="221"/>
      <c r="AK43" s="221"/>
      <c r="AL43" s="222"/>
      <c r="AM43" s="220" t="s">
        <v>65</v>
      </c>
      <c r="AN43" s="221"/>
      <c r="AO43" s="221"/>
      <c r="AP43" s="222"/>
      <c r="AQ43" s="220" t="s">
        <v>65</v>
      </c>
      <c r="AR43" s="221"/>
      <c r="AS43" s="221"/>
      <c r="AT43" s="222"/>
      <c r="AU43" s="220" t="s">
        <v>65</v>
      </c>
      <c r="AV43" s="221"/>
      <c r="AW43" s="221"/>
      <c r="AX43" s="222"/>
      <c r="AY43" s="67"/>
      <c r="AZ43" s="214" t="s">
        <v>144</v>
      </c>
      <c r="BA43" s="215"/>
      <c r="BB43" s="215"/>
      <c r="BC43" s="216"/>
      <c r="BD43" s="214" t="s">
        <v>136</v>
      </c>
      <c r="BE43" s="215"/>
      <c r="BF43" s="215"/>
      <c r="BG43" s="216"/>
      <c r="BH43" s="214" t="s">
        <v>136</v>
      </c>
      <c r="BI43" s="215"/>
      <c r="BJ43" s="215"/>
      <c r="BK43" s="216"/>
      <c r="BL43" s="214" t="s">
        <v>136</v>
      </c>
      <c r="BM43" s="215"/>
      <c r="BN43" s="215"/>
      <c r="BO43" s="216"/>
      <c r="BP43" s="214" t="s">
        <v>194</v>
      </c>
      <c r="BQ43" s="215"/>
      <c r="BR43" s="215"/>
      <c r="BS43" s="216"/>
      <c r="BT43" s="220" t="s">
        <v>65</v>
      </c>
      <c r="BU43" s="221"/>
      <c r="BV43" s="221"/>
      <c r="BW43" s="222"/>
      <c r="BX43" s="220" t="s">
        <v>65</v>
      </c>
      <c r="BY43" s="221"/>
      <c r="BZ43" s="221"/>
      <c r="CA43" s="222"/>
      <c r="CB43" s="220" t="s">
        <v>65</v>
      </c>
      <c r="CC43" s="221"/>
      <c r="CD43" s="221"/>
      <c r="CE43" s="222"/>
      <c r="CF43" s="141"/>
      <c r="CG43" s="220" t="s">
        <v>65</v>
      </c>
      <c r="CH43" s="221"/>
      <c r="CI43" s="221"/>
      <c r="CJ43" s="222"/>
      <c r="CK43" s="220" t="s">
        <v>65</v>
      </c>
      <c r="CL43" s="221"/>
      <c r="CM43" s="221"/>
      <c r="CN43" s="222"/>
      <c r="CO43" s="220" t="s">
        <v>65</v>
      </c>
      <c r="CP43" s="221"/>
      <c r="CQ43" s="221"/>
      <c r="CR43" s="222"/>
      <c r="CS43" s="220" t="s">
        <v>65</v>
      </c>
      <c r="CT43" s="221"/>
      <c r="CU43" s="221"/>
      <c r="CV43" s="222"/>
      <c r="CW43" s="220" t="s">
        <v>65</v>
      </c>
      <c r="CX43" s="221"/>
      <c r="CY43" s="221"/>
      <c r="CZ43" s="222"/>
      <c r="DA43" s="143"/>
      <c r="DB43" s="142"/>
      <c r="DC43" s="220" t="s">
        <v>65</v>
      </c>
      <c r="DD43" s="221"/>
      <c r="DE43" s="221"/>
      <c r="DF43" s="222"/>
      <c r="DG43" s="220" t="s">
        <v>65</v>
      </c>
      <c r="DH43" s="221"/>
      <c r="DI43" s="221"/>
      <c r="DJ43" s="222"/>
      <c r="DK43" s="220" t="s">
        <v>65</v>
      </c>
      <c r="DL43" s="221"/>
      <c r="DM43" s="221"/>
      <c r="DN43" s="222"/>
      <c r="DO43" s="220" t="s">
        <v>65</v>
      </c>
      <c r="DP43" s="221"/>
      <c r="DQ43" s="221"/>
      <c r="DR43" s="222"/>
      <c r="DS43" s="140"/>
      <c r="DT43" s="220" t="s">
        <v>65</v>
      </c>
      <c r="DU43" s="221"/>
      <c r="DV43" s="221"/>
      <c r="DW43" s="222"/>
      <c r="DX43" s="220" t="s">
        <v>65</v>
      </c>
      <c r="DY43" s="221"/>
      <c r="DZ43" s="221"/>
      <c r="EA43" s="222"/>
      <c r="EB43" s="214"/>
      <c r="EC43" s="215"/>
      <c r="ED43" s="215"/>
      <c r="EE43" s="216"/>
      <c r="EF43" s="214"/>
      <c r="EG43" s="215"/>
      <c r="EH43" s="215"/>
      <c r="EI43" s="216"/>
      <c r="EJ43" s="214"/>
      <c r="EK43" s="215"/>
      <c r="EL43" s="215"/>
      <c r="EM43" s="216"/>
      <c r="EN43" s="214"/>
      <c r="EO43" s="215"/>
      <c r="EP43" s="215"/>
      <c r="EQ43" s="216"/>
      <c r="ER43" s="214" t="s">
        <v>218</v>
      </c>
      <c r="ES43" s="215"/>
      <c r="ET43" s="215"/>
      <c r="EU43" s="216"/>
      <c r="EV43" s="214" t="s">
        <v>225</v>
      </c>
      <c r="EW43" s="215"/>
      <c r="EX43" s="215"/>
      <c r="EY43" s="216"/>
      <c r="EZ43" s="214" t="s">
        <v>225</v>
      </c>
      <c r="FA43" s="215"/>
      <c r="FB43" s="215"/>
      <c r="FC43" s="216"/>
      <c r="FD43" s="142"/>
      <c r="FE43" s="214" t="s">
        <v>231</v>
      </c>
      <c r="FF43" s="226"/>
      <c r="FG43" s="226"/>
      <c r="FH43" s="227"/>
      <c r="FI43" s="214" t="s">
        <v>226</v>
      </c>
      <c r="FJ43" s="215"/>
      <c r="FK43" s="215"/>
      <c r="FL43" s="216"/>
      <c r="FM43" s="214" t="s">
        <v>221</v>
      </c>
      <c r="FN43" s="215"/>
      <c r="FO43" s="215"/>
      <c r="FP43" s="216"/>
      <c r="FQ43" s="214" t="s">
        <v>222</v>
      </c>
      <c r="FR43" s="215"/>
      <c r="FS43" s="215"/>
      <c r="FT43" s="216"/>
      <c r="FU43" s="214" t="s">
        <v>223</v>
      </c>
      <c r="FV43" s="215"/>
      <c r="FW43" s="215"/>
      <c r="FX43" s="216"/>
      <c r="FY43" s="214" t="s">
        <v>240</v>
      </c>
      <c r="FZ43" s="215"/>
      <c r="GA43" s="215"/>
      <c r="GB43" s="216"/>
      <c r="GC43" s="214" t="s">
        <v>136</v>
      </c>
      <c r="GD43" s="215"/>
      <c r="GE43" s="215"/>
      <c r="GF43" s="216"/>
      <c r="GG43" s="214" t="s">
        <v>258</v>
      </c>
      <c r="GH43" s="215"/>
      <c r="GI43" s="215"/>
      <c r="GJ43" s="216"/>
      <c r="GK43" s="214" t="s">
        <v>259</v>
      </c>
      <c r="GL43" s="215"/>
      <c r="GM43" s="215"/>
      <c r="GN43" s="216"/>
      <c r="GO43" s="214" t="s">
        <v>166</v>
      </c>
      <c r="GP43" s="215"/>
      <c r="GQ43" s="215"/>
      <c r="GR43" s="216"/>
      <c r="GS43" s="295" t="s">
        <v>265</v>
      </c>
      <c r="GT43" s="295"/>
      <c r="GU43" s="296"/>
      <c r="GV43" s="296"/>
      <c r="GW43" s="214" t="s">
        <v>272</v>
      </c>
      <c r="GX43" s="215"/>
      <c r="GY43" s="215"/>
      <c r="GZ43" s="216"/>
      <c r="HA43" s="220" t="s">
        <v>178</v>
      </c>
      <c r="HB43" s="221"/>
      <c r="HC43" s="221"/>
      <c r="HD43" s="222"/>
      <c r="HE43" s="67">
        <v>1</v>
      </c>
      <c r="HF43" s="100">
        <v>1</v>
      </c>
      <c r="HG43" s="100"/>
    </row>
    <row r="44" spans="1:215" ht="33" customHeight="1" x14ac:dyDescent="0.2">
      <c r="A44" s="15"/>
      <c r="B44" s="69" t="s">
        <v>79</v>
      </c>
      <c r="C44" s="220" t="s">
        <v>65</v>
      </c>
      <c r="D44" s="221"/>
      <c r="E44" s="221"/>
      <c r="F44" s="222"/>
      <c r="G44" s="220" t="s">
        <v>65</v>
      </c>
      <c r="H44" s="221"/>
      <c r="I44" s="221"/>
      <c r="J44" s="222"/>
      <c r="K44" s="220" t="s">
        <v>65</v>
      </c>
      <c r="L44" s="221"/>
      <c r="M44" s="221"/>
      <c r="N44" s="222"/>
      <c r="O44" s="220" t="s">
        <v>65</v>
      </c>
      <c r="P44" s="221"/>
      <c r="Q44" s="221"/>
      <c r="R44" s="222"/>
      <c r="S44" s="220" t="s">
        <v>65</v>
      </c>
      <c r="T44" s="221"/>
      <c r="U44" s="221"/>
      <c r="V44" s="222"/>
      <c r="W44" s="220" t="s">
        <v>65</v>
      </c>
      <c r="X44" s="221"/>
      <c r="Y44" s="221"/>
      <c r="Z44" s="222"/>
      <c r="AA44" s="220" t="s">
        <v>65</v>
      </c>
      <c r="AB44" s="221"/>
      <c r="AC44" s="221"/>
      <c r="AD44" s="222"/>
      <c r="AE44" s="220" t="s">
        <v>65</v>
      </c>
      <c r="AF44" s="221"/>
      <c r="AG44" s="221"/>
      <c r="AH44" s="222"/>
      <c r="AI44" s="220" t="s">
        <v>65</v>
      </c>
      <c r="AJ44" s="221"/>
      <c r="AK44" s="221"/>
      <c r="AL44" s="222"/>
      <c r="AM44" s="220" t="s">
        <v>65</v>
      </c>
      <c r="AN44" s="221"/>
      <c r="AO44" s="221"/>
      <c r="AP44" s="222"/>
      <c r="AQ44" s="220" t="s">
        <v>65</v>
      </c>
      <c r="AR44" s="221"/>
      <c r="AS44" s="221"/>
      <c r="AT44" s="222"/>
      <c r="AU44" s="220" t="s">
        <v>65</v>
      </c>
      <c r="AV44" s="221"/>
      <c r="AW44" s="221"/>
      <c r="AX44" s="222"/>
      <c r="AY44" s="67"/>
      <c r="AZ44" s="214" t="s">
        <v>144</v>
      </c>
      <c r="BA44" s="215"/>
      <c r="BB44" s="215"/>
      <c r="BC44" s="216"/>
      <c r="BD44" s="214" t="s">
        <v>136</v>
      </c>
      <c r="BE44" s="215"/>
      <c r="BF44" s="215"/>
      <c r="BG44" s="216"/>
      <c r="BH44" s="214" t="s">
        <v>136</v>
      </c>
      <c r="BI44" s="215"/>
      <c r="BJ44" s="215"/>
      <c r="BK44" s="216"/>
      <c r="BL44" s="214" t="s">
        <v>136</v>
      </c>
      <c r="BM44" s="215"/>
      <c r="BN44" s="215"/>
      <c r="BO44" s="216"/>
      <c r="BP44" s="214" t="s">
        <v>167</v>
      </c>
      <c r="BQ44" s="215"/>
      <c r="BR44" s="215"/>
      <c r="BS44" s="216"/>
      <c r="BT44" s="214" t="s">
        <v>166</v>
      </c>
      <c r="BU44" s="215"/>
      <c r="BV44" s="215"/>
      <c r="BW44" s="216"/>
      <c r="BX44" s="214" t="s">
        <v>166</v>
      </c>
      <c r="BY44" s="215"/>
      <c r="BZ44" s="215"/>
      <c r="CA44" s="216"/>
      <c r="CB44" s="214" t="s">
        <v>201</v>
      </c>
      <c r="CC44" s="215"/>
      <c r="CD44" s="215"/>
      <c r="CE44" s="216"/>
      <c r="CF44" s="141"/>
      <c r="CG44" s="214" t="s">
        <v>170</v>
      </c>
      <c r="CH44" s="215"/>
      <c r="CI44" s="215"/>
      <c r="CJ44" s="216"/>
      <c r="CK44" s="214" t="s">
        <v>177</v>
      </c>
      <c r="CL44" s="215"/>
      <c r="CM44" s="215"/>
      <c r="CN44" s="216"/>
      <c r="CO44" s="220" t="s">
        <v>178</v>
      </c>
      <c r="CP44" s="221"/>
      <c r="CQ44" s="221"/>
      <c r="CR44" s="222"/>
      <c r="CS44" s="220" t="s">
        <v>178</v>
      </c>
      <c r="CT44" s="221"/>
      <c r="CU44" s="221"/>
      <c r="CV44" s="222"/>
      <c r="CW44" s="220" t="s">
        <v>178</v>
      </c>
      <c r="CX44" s="221"/>
      <c r="CY44" s="221"/>
      <c r="CZ44" s="222"/>
      <c r="DA44" s="143"/>
      <c r="DB44" s="67">
        <v>1</v>
      </c>
      <c r="DC44" s="220" t="s">
        <v>178</v>
      </c>
      <c r="DD44" s="221"/>
      <c r="DE44" s="221"/>
      <c r="DF44" s="222"/>
      <c r="DG44" s="220" t="s">
        <v>178</v>
      </c>
      <c r="DH44" s="221"/>
      <c r="DI44" s="221"/>
      <c r="DJ44" s="222"/>
      <c r="DK44" s="220" t="s">
        <v>178</v>
      </c>
      <c r="DL44" s="221"/>
      <c r="DM44" s="221"/>
      <c r="DN44" s="222"/>
      <c r="DO44" s="220" t="s">
        <v>178</v>
      </c>
      <c r="DP44" s="221"/>
      <c r="DQ44" s="221"/>
      <c r="DR44" s="222"/>
      <c r="DS44" s="140"/>
      <c r="DT44" s="220" t="s">
        <v>178</v>
      </c>
      <c r="DU44" s="221"/>
      <c r="DV44" s="221"/>
      <c r="DW44" s="222"/>
      <c r="DX44" s="220" t="s">
        <v>178</v>
      </c>
      <c r="DY44" s="221"/>
      <c r="DZ44" s="221"/>
      <c r="EA44" s="222"/>
      <c r="EB44" s="220" t="s">
        <v>178</v>
      </c>
      <c r="EC44" s="221"/>
      <c r="ED44" s="221"/>
      <c r="EE44" s="222"/>
      <c r="EF44" s="220" t="s">
        <v>178</v>
      </c>
      <c r="EG44" s="221"/>
      <c r="EH44" s="221"/>
      <c r="EI44" s="222"/>
      <c r="EJ44" s="220" t="s">
        <v>178</v>
      </c>
      <c r="EK44" s="221"/>
      <c r="EL44" s="221"/>
      <c r="EM44" s="222"/>
      <c r="EN44" s="220" t="s">
        <v>178</v>
      </c>
      <c r="EO44" s="221"/>
      <c r="EP44" s="221"/>
      <c r="EQ44" s="222"/>
      <c r="ER44" s="220" t="s">
        <v>178</v>
      </c>
      <c r="ES44" s="221"/>
      <c r="ET44" s="221"/>
      <c r="EU44" s="222"/>
      <c r="EV44" s="220" t="s">
        <v>178</v>
      </c>
      <c r="EW44" s="221"/>
      <c r="EX44" s="221"/>
      <c r="EY44" s="222"/>
      <c r="EZ44" s="220" t="s">
        <v>178</v>
      </c>
      <c r="FA44" s="221"/>
      <c r="FB44" s="221"/>
      <c r="FC44" s="222"/>
      <c r="FD44" s="142"/>
      <c r="FE44" s="220" t="s">
        <v>178</v>
      </c>
      <c r="FF44" s="221"/>
      <c r="FG44" s="221"/>
      <c r="FH44" s="222"/>
      <c r="FI44" s="220" t="s">
        <v>178</v>
      </c>
      <c r="FJ44" s="221"/>
      <c r="FK44" s="221"/>
      <c r="FL44" s="222"/>
      <c r="FM44" s="220" t="s">
        <v>178</v>
      </c>
      <c r="FN44" s="221"/>
      <c r="FO44" s="221"/>
      <c r="FP44" s="222"/>
      <c r="FQ44" s="220" t="s">
        <v>178</v>
      </c>
      <c r="FR44" s="221"/>
      <c r="FS44" s="221"/>
      <c r="FT44" s="222"/>
      <c r="FU44" s="220" t="s">
        <v>178</v>
      </c>
      <c r="FV44" s="221"/>
      <c r="FW44" s="221"/>
      <c r="FX44" s="222"/>
      <c r="FY44" s="220" t="s">
        <v>178</v>
      </c>
      <c r="FZ44" s="221"/>
      <c r="GA44" s="221"/>
      <c r="GB44" s="222"/>
      <c r="GC44" s="220" t="s">
        <v>178</v>
      </c>
      <c r="GD44" s="221"/>
      <c r="GE44" s="221"/>
      <c r="GF44" s="222"/>
      <c r="GG44" s="220" t="s">
        <v>178</v>
      </c>
      <c r="GH44" s="221"/>
      <c r="GI44" s="221"/>
      <c r="GJ44" s="222"/>
      <c r="GK44" s="220" t="s">
        <v>178</v>
      </c>
      <c r="GL44" s="221"/>
      <c r="GM44" s="221"/>
      <c r="GN44" s="222"/>
      <c r="GO44" s="220" t="s">
        <v>178</v>
      </c>
      <c r="GP44" s="221"/>
      <c r="GQ44" s="221"/>
      <c r="GR44" s="222"/>
      <c r="GS44" s="220" t="s">
        <v>178</v>
      </c>
      <c r="GT44" s="221"/>
      <c r="GU44" s="221"/>
      <c r="GV44" s="222"/>
      <c r="GW44" s="220" t="s">
        <v>178</v>
      </c>
      <c r="GX44" s="221"/>
      <c r="GY44" s="221"/>
      <c r="GZ44" s="222"/>
      <c r="HA44" s="220" t="s">
        <v>178</v>
      </c>
      <c r="HB44" s="221"/>
      <c r="HC44" s="221"/>
      <c r="HD44" s="222"/>
      <c r="HE44" s="67">
        <v>0</v>
      </c>
      <c r="HF44" s="100">
        <v>1</v>
      </c>
      <c r="HG44" s="100"/>
    </row>
    <row r="45" spans="1:215" ht="33" customHeight="1" x14ac:dyDescent="0.2">
      <c r="A45" s="15"/>
      <c r="B45" s="69" t="s">
        <v>82</v>
      </c>
      <c r="C45" s="211" t="s">
        <v>81</v>
      </c>
      <c r="D45" s="212"/>
      <c r="E45" s="212"/>
      <c r="F45" s="213"/>
      <c r="G45" s="211" t="s">
        <v>81</v>
      </c>
      <c r="H45" s="212"/>
      <c r="I45" s="212"/>
      <c r="J45" s="213"/>
      <c r="K45" s="211" t="s">
        <v>81</v>
      </c>
      <c r="L45" s="212"/>
      <c r="M45" s="212"/>
      <c r="N45" s="213"/>
      <c r="O45" s="211" t="s">
        <v>81</v>
      </c>
      <c r="P45" s="212"/>
      <c r="Q45" s="212"/>
      <c r="R45" s="213"/>
      <c r="S45" s="211" t="s">
        <v>81</v>
      </c>
      <c r="T45" s="212"/>
      <c r="U45" s="212"/>
      <c r="V45" s="213"/>
      <c r="W45" s="211" t="s">
        <v>81</v>
      </c>
      <c r="X45" s="212"/>
      <c r="Y45" s="212"/>
      <c r="Z45" s="213"/>
      <c r="AA45" s="211" t="s">
        <v>81</v>
      </c>
      <c r="AB45" s="212"/>
      <c r="AC45" s="212"/>
      <c r="AD45" s="213"/>
      <c r="AE45" s="211" t="s">
        <v>81</v>
      </c>
      <c r="AF45" s="212"/>
      <c r="AG45" s="212"/>
      <c r="AH45" s="213"/>
      <c r="AI45" s="211" t="s">
        <v>81</v>
      </c>
      <c r="AJ45" s="212"/>
      <c r="AK45" s="212"/>
      <c r="AL45" s="213"/>
      <c r="AM45" s="211" t="s">
        <v>81</v>
      </c>
      <c r="AN45" s="212"/>
      <c r="AO45" s="212"/>
      <c r="AP45" s="213"/>
      <c r="AQ45" s="211" t="s">
        <v>81</v>
      </c>
      <c r="AR45" s="212"/>
      <c r="AS45" s="212"/>
      <c r="AT45" s="213"/>
      <c r="AU45" s="211" t="s">
        <v>81</v>
      </c>
      <c r="AV45" s="212"/>
      <c r="AW45" s="212"/>
      <c r="AX45" s="213"/>
      <c r="AY45" s="67"/>
      <c r="AZ45" s="211" t="s">
        <v>81</v>
      </c>
      <c r="BA45" s="212"/>
      <c r="BB45" s="212"/>
      <c r="BC45" s="213"/>
      <c r="BD45" s="211" t="s">
        <v>81</v>
      </c>
      <c r="BE45" s="212"/>
      <c r="BF45" s="212"/>
      <c r="BG45" s="213"/>
      <c r="BH45" s="211" t="s">
        <v>81</v>
      </c>
      <c r="BI45" s="212"/>
      <c r="BJ45" s="212"/>
      <c r="BK45" s="213"/>
      <c r="BL45" s="211" t="s">
        <v>81</v>
      </c>
      <c r="BM45" s="212"/>
      <c r="BN45" s="212"/>
      <c r="BO45" s="213"/>
      <c r="BP45" s="211" t="s">
        <v>81</v>
      </c>
      <c r="BQ45" s="212"/>
      <c r="BR45" s="212"/>
      <c r="BS45" s="213"/>
      <c r="BT45" s="211" t="s">
        <v>81</v>
      </c>
      <c r="BU45" s="212"/>
      <c r="BV45" s="212"/>
      <c r="BW45" s="213"/>
      <c r="BX45" s="211" t="s">
        <v>81</v>
      </c>
      <c r="BY45" s="212"/>
      <c r="BZ45" s="212"/>
      <c r="CA45" s="213"/>
      <c r="CB45" s="211" t="s">
        <v>81</v>
      </c>
      <c r="CC45" s="212"/>
      <c r="CD45" s="212"/>
      <c r="CE45" s="213"/>
      <c r="CF45" s="150"/>
      <c r="CG45" s="211" t="s">
        <v>81</v>
      </c>
      <c r="CH45" s="212"/>
      <c r="CI45" s="212"/>
      <c r="CJ45" s="213"/>
      <c r="CK45" s="211" t="s">
        <v>81</v>
      </c>
      <c r="CL45" s="212"/>
      <c r="CM45" s="212"/>
      <c r="CN45" s="213"/>
      <c r="CO45" s="211" t="s">
        <v>81</v>
      </c>
      <c r="CP45" s="212"/>
      <c r="CQ45" s="212"/>
      <c r="CR45" s="213"/>
      <c r="CS45" s="211" t="s">
        <v>81</v>
      </c>
      <c r="CT45" s="212"/>
      <c r="CU45" s="212"/>
      <c r="CV45" s="213"/>
      <c r="CW45" s="211" t="s">
        <v>81</v>
      </c>
      <c r="CX45" s="212"/>
      <c r="CY45" s="212"/>
      <c r="CZ45" s="213"/>
      <c r="DA45" s="143"/>
      <c r="DB45" s="142"/>
      <c r="DC45" s="211" t="s">
        <v>81</v>
      </c>
      <c r="DD45" s="212"/>
      <c r="DE45" s="212"/>
      <c r="DF45" s="213"/>
      <c r="DG45" s="211" t="s">
        <v>81</v>
      </c>
      <c r="DH45" s="212"/>
      <c r="DI45" s="212"/>
      <c r="DJ45" s="213"/>
      <c r="DK45" s="211" t="s">
        <v>81</v>
      </c>
      <c r="DL45" s="212"/>
      <c r="DM45" s="212"/>
      <c r="DN45" s="213"/>
      <c r="DO45" s="211" t="s">
        <v>81</v>
      </c>
      <c r="DP45" s="212"/>
      <c r="DQ45" s="212"/>
      <c r="DR45" s="213"/>
      <c r="DS45" s="149"/>
      <c r="DT45" s="211" t="s">
        <v>81</v>
      </c>
      <c r="DU45" s="212"/>
      <c r="DV45" s="212"/>
      <c r="DW45" s="213"/>
      <c r="DX45" s="211" t="s">
        <v>81</v>
      </c>
      <c r="DY45" s="212"/>
      <c r="DZ45" s="212"/>
      <c r="EA45" s="213"/>
      <c r="EB45" s="211"/>
      <c r="EC45" s="212"/>
      <c r="ED45" s="212"/>
      <c r="EE45" s="213"/>
      <c r="EF45" s="211"/>
      <c r="EG45" s="212"/>
      <c r="EH45" s="212"/>
      <c r="EI45" s="213"/>
      <c r="EJ45" s="211"/>
      <c r="EK45" s="212"/>
      <c r="EL45" s="212"/>
      <c r="EM45" s="213"/>
      <c r="EN45" s="211"/>
      <c r="EO45" s="212"/>
      <c r="EP45" s="212"/>
      <c r="EQ45" s="213"/>
      <c r="ER45" s="228"/>
      <c r="ES45" s="229"/>
      <c r="ET45" s="229"/>
      <c r="EU45" s="230"/>
      <c r="EV45" s="214" t="s">
        <v>218</v>
      </c>
      <c r="EW45" s="215"/>
      <c r="EX45" s="215"/>
      <c r="EY45" s="216"/>
      <c r="EZ45" s="214" t="s">
        <v>235</v>
      </c>
      <c r="FA45" s="215"/>
      <c r="FB45" s="215"/>
      <c r="FC45" s="216"/>
      <c r="FD45" s="142"/>
      <c r="FE45" s="214" t="s">
        <v>235</v>
      </c>
      <c r="FF45" s="226"/>
      <c r="FG45" s="226"/>
      <c r="FH45" s="227"/>
      <c r="FI45" s="214" t="s">
        <v>225</v>
      </c>
      <c r="FJ45" s="226"/>
      <c r="FK45" s="226"/>
      <c r="FL45" s="227"/>
      <c r="FM45" s="214" t="s">
        <v>221</v>
      </c>
      <c r="FN45" s="215"/>
      <c r="FO45" s="215"/>
      <c r="FP45" s="216"/>
      <c r="FQ45" s="214" t="s">
        <v>221</v>
      </c>
      <c r="FR45" s="215"/>
      <c r="FS45" s="215"/>
      <c r="FT45" s="216"/>
      <c r="FU45" s="214" t="s">
        <v>221</v>
      </c>
      <c r="FV45" s="215"/>
      <c r="FW45" s="215"/>
      <c r="FX45" s="216"/>
      <c r="FY45" s="214" t="s">
        <v>221</v>
      </c>
      <c r="FZ45" s="215"/>
      <c r="GA45" s="215"/>
      <c r="GB45" s="216"/>
      <c r="GC45" s="214" t="s">
        <v>221</v>
      </c>
      <c r="GD45" s="215"/>
      <c r="GE45" s="215"/>
      <c r="GF45" s="216"/>
      <c r="GG45" s="214" t="s">
        <v>221</v>
      </c>
      <c r="GH45" s="215"/>
      <c r="GI45" s="215"/>
      <c r="GJ45" s="216"/>
      <c r="GK45" s="214" t="s">
        <v>221</v>
      </c>
      <c r="GL45" s="215"/>
      <c r="GM45" s="215"/>
      <c r="GN45" s="216"/>
      <c r="GO45" s="214" t="s">
        <v>221</v>
      </c>
      <c r="GP45" s="215"/>
      <c r="GQ45" s="215"/>
      <c r="GR45" s="216"/>
      <c r="GS45" s="214" t="s">
        <v>221</v>
      </c>
      <c r="GT45" s="215"/>
      <c r="GU45" s="215"/>
      <c r="GV45" s="216"/>
      <c r="GW45" s="214" t="s">
        <v>221</v>
      </c>
      <c r="GX45" s="215"/>
      <c r="GY45" s="215"/>
      <c r="GZ45" s="216"/>
      <c r="HA45" s="294" t="s">
        <v>221</v>
      </c>
      <c r="HB45" s="226"/>
      <c r="HC45" s="226"/>
      <c r="HD45" s="227"/>
      <c r="HE45" s="67">
        <v>0</v>
      </c>
      <c r="HF45" s="100">
        <v>0</v>
      </c>
      <c r="HG45" s="100"/>
    </row>
    <row r="46" spans="1:215" ht="33" customHeight="1" x14ac:dyDescent="0.2">
      <c r="A46" s="15"/>
      <c r="B46" s="69" t="s">
        <v>148</v>
      </c>
      <c r="C46" s="214" t="s">
        <v>80</v>
      </c>
      <c r="D46" s="215"/>
      <c r="E46" s="215"/>
      <c r="F46" s="216"/>
      <c r="G46" s="214" t="s">
        <v>80</v>
      </c>
      <c r="H46" s="215"/>
      <c r="I46" s="215"/>
      <c r="J46" s="216"/>
      <c r="K46" s="214" t="s">
        <v>80</v>
      </c>
      <c r="L46" s="215"/>
      <c r="M46" s="215"/>
      <c r="N46" s="216"/>
      <c r="O46" s="214" t="s">
        <v>80</v>
      </c>
      <c r="P46" s="215"/>
      <c r="Q46" s="215"/>
      <c r="R46" s="216"/>
      <c r="S46" s="214" t="s">
        <v>80</v>
      </c>
      <c r="T46" s="215"/>
      <c r="U46" s="215"/>
      <c r="V46" s="216"/>
      <c r="W46" s="214" t="s">
        <v>80</v>
      </c>
      <c r="X46" s="215"/>
      <c r="Y46" s="215"/>
      <c r="Z46" s="216"/>
      <c r="AA46" s="214" t="s">
        <v>80</v>
      </c>
      <c r="AB46" s="215"/>
      <c r="AC46" s="215"/>
      <c r="AD46" s="216"/>
      <c r="AE46" s="214" t="s">
        <v>80</v>
      </c>
      <c r="AF46" s="215"/>
      <c r="AG46" s="215"/>
      <c r="AH46" s="216"/>
      <c r="AI46" s="214" t="s">
        <v>80</v>
      </c>
      <c r="AJ46" s="215"/>
      <c r="AK46" s="215"/>
      <c r="AL46" s="216"/>
      <c r="AM46" s="214" t="s">
        <v>80</v>
      </c>
      <c r="AN46" s="215"/>
      <c r="AO46" s="215"/>
      <c r="AP46" s="216"/>
      <c r="AQ46" s="214" t="s">
        <v>80</v>
      </c>
      <c r="AR46" s="215"/>
      <c r="AS46" s="215"/>
      <c r="AT46" s="216"/>
      <c r="AU46" s="214" t="s">
        <v>80</v>
      </c>
      <c r="AV46" s="215"/>
      <c r="AW46" s="215"/>
      <c r="AX46" s="216"/>
      <c r="AY46" s="67"/>
      <c r="AZ46" s="214" t="s">
        <v>80</v>
      </c>
      <c r="BA46" s="215"/>
      <c r="BB46" s="215"/>
      <c r="BC46" s="216"/>
      <c r="BD46" s="214" t="s">
        <v>80</v>
      </c>
      <c r="BE46" s="215"/>
      <c r="BF46" s="215"/>
      <c r="BG46" s="216"/>
      <c r="BH46" s="214" t="s">
        <v>80</v>
      </c>
      <c r="BI46" s="215"/>
      <c r="BJ46" s="215"/>
      <c r="BK46" s="216"/>
      <c r="BL46" s="214" t="s">
        <v>80</v>
      </c>
      <c r="BM46" s="215"/>
      <c r="BN46" s="215"/>
      <c r="BO46" s="216"/>
      <c r="BP46" s="214" t="s">
        <v>80</v>
      </c>
      <c r="BQ46" s="215"/>
      <c r="BR46" s="215"/>
      <c r="BS46" s="216"/>
      <c r="BT46" s="214" t="s">
        <v>80</v>
      </c>
      <c r="BU46" s="215"/>
      <c r="BV46" s="215"/>
      <c r="BW46" s="216"/>
      <c r="BX46" s="214" t="s">
        <v>80</v>
      </c>
      <c r="BY46" s="215"/>
      <c r="BZ46" s="215"/>
      <c r="CA46" s="216"/>
      <c r="CB46" s="214" t="s">
        <v>80</v>
      </c>
      <c r="CC46" s="215"/>
      <c r="CD46" s="215"/>
      <c r="CE46" s="216"/>
      <c r="CF46" s="118"/>
      <c r="CG46" s="214" t="s">
        <v>80</v>
      </c>
      <c r="CH46" s="215"/>
      <c r="CI46" s="215"/>
      <c r="CJ46" s="216"/>
      <c r="CK46" s="214" t="s">
        <v>80</v>
      </c>
      <c r="CL46" s="215"/>
      <c r="CM46" s="215"/>
      <c r="CN46" s="216"/>
      <c r="CO46" s="214" t="s">
        <v>80</v>
      </c>
      <c r="CP46" s="215"/>
      <c r="CQ46" s="215"/>
      <c r="CR46" s="216"/>
      <c r="CS46" s="214" t="s">
        <v>80</v>
      </c>
      <c r="CT46" s="215"/>
      <c r="CU46" s="215"/>
      <c r="CV46" s="216"/>
      <c r="CW46" s="214" t="s">
        <v>80</v>
      </c>
      <c r="CX46" s="215"/>
      <c r="CY46" s="215"/>
      <c r="CZ46" s="216"/>
      <c r="DA46" s="124"/>
      <c r="DB46" s="67"/>
      <c r="DC46" s="214" t="s">
        <v>80</v>
      </c>
      <c r="DD46" s="215"/>
      <c r="DE46" s="215"/>
      <c r="DF46" s="216"/>
      <c r="DG46" s="214" t="s">
        <v>80</v>
      </c>
      <c r="DH46" s="215"/>
      <c r="DI46" s="215"/>
      <c r="DJ46" s="216"/>
      <c r="DK46" s="214" t="s">
        <v>80</v>
      </c>
      <c r="DL46" s="215"/>
      <c r="DM46" s="215"/>
      <c r="DN46" s="216"/>
      <c r="DO46" s="214" t="s">
        <v>80</v>
      </c>
      <c r="DP46" s="215"/>
      <c r="DQ46" s="215"/>
      <c r="DR46" s="216"/>
      <c r="DS46" s="137"/>
      <c r="DT46" s="214" t="s">
        <v>80</v>
      </c>
      <c r="DU46" s="215"/>
      <c r="DV46" s="215"/>
      <c r="DW46" s="216"/>
      <c r="DX46" s="214" t="s">
        <v>80</v>
      </c>
      <c r="DY46" s="215"/>
      <c r="DZ46" s="215"/>
      <c r="EA46" s="216"/>
      <c r="EB46" s="214" t="s">
        <v>224</v>
      </c>
      <c r="EC46" s="215"/>
      <c r="ED46" s="215"/>
      <c r="EE46" s="216"/>
      <c r="EF46" s="214" t="s">
        <v>224</v>
      </c>
      <c r="EG46" s="215"/>
      <c r="EH46" s="215"/>
      <c r="EI46" s="216"/>
      <c r="EJ46" s="214" t="s">
        <v>224</v>
      </c>
      <c r="EK46" s="215"/>
      <c r="EL46" s="215"/>
      <c r="EM46" s="216"/>
      <c r="EN46" s="214" t="s">
        <v>224</v>
      </c>
      <c r="EO46" s="215"/>
      <c r="EP46" s="215"/>
      <c r="EQ46" s="216"/>
      <c r="ER46" s="214" t="s">
        <v>220</v>
      </c>
      <c r="ES46" s="215"/>
      <c r="ET46" s="215"/>
      <c r="EU46" s="216"/>
      <c r="EV46" s="214" t="s">
        <v>219</v>
      </c>
      <c r="EW46" s="215"/>
      <c r="EX46" s="215"/>
      <c r="EY46" s="216"/>
      <c r="EZ46" s="214" t="s">
        <v>221</v>
      </c>
      <c r="FA46" s="215"/>
      <c r="FB46" s="215"/>
      <c r="FC46" s="216"/>
      <c r="FD46" s="67"/>
      <c r="FE46" s="214" t="s">
        <v>222</v>
      </c>
      <c r="FF46" s="215"/>
      <c r="FG46" s="215"/>
      <c r="FH46" s="216"/>
      <c r="FI46" s="214" t="s">
        <v>223</v>
      </c>
      <c r="FJ46" s="215"/>
      <c r="FK46" s="215"/>
      <c r="FL46" s="216"/>
      <c r="FM46" s="214" t="s">
        <v>136</v>
      </c>
      <c r="FN46" s="215"/>
      <c r="FO46" s="215"/>
      <c r="FP46" s="216"/>
      <c r="FQ46" s="214" t="s">
        <v>136</v>
      </c>
      <c r="FR46" s="215"/>
      <c r="FS46" s="215"/>
      <c r="FT46" s="216"/>
      <c r="FU46" s="214" t="s">
        <v>239</v>
      </c>
      <c r="FV46" s="215"/>
      <c r="FW46" s="215"/>
      <c r="FX46" s="216"/>
      <c r="FY46" s="214" t="s">
        <v>251</v>
      </c>
      <c r="FZ46" s="215"/>
      <c r="GA46" s="215"/>
      <c r="GB46" s="216"/>
      <c r="GC46" s="214" t="s">
        <v>250</v>
      </c>
      <c r="GD46" s="215"/>
      <c r="GE46" s="215"/>
      <c r="GF46" s="216"/>
      <c r="GG46" s="214" t="s">
        <v>223</v>
      </c>
      <c r="GH46" s="215"/>
      <c r="GI46" s="215"/>
      <c r="GJ46" s="216"/>
      <c r="GK46" s="214" t="s">
        <v>136</v>
      </c>
      <c r="GL46" s="215"/>
      <c r="GM46" s="215"/>
      <c r="GN46" s="216"/>
      <c r="GO46" s="214" t="s">
        <v>270</v>
      </c>
      <c r="GP46" s="215"/>
      <c r="GQ46" s="215"/>
      <c r="GR46" s="216"/>
      <c r="GS46" s="217" t="s">
        <v>65</v>
      </c>
      <c r="GT46" s="215"/>
      <c r="GU46" s="215"/>
      <c r="GV46" s="216"/>
      <c r="GW46" s="217" t="s">
        <v>65</v>
      </c>
      <c r="GX46" s="215"/>
      <c r="GY46" s="215"/>
      <c r="GZ46" s="216"/>
      <c r="HA46" s="217" t="s">
        <v>65</v>
      </c>
      <c r="HB46" s="215"/>
      <c r="HC46" s="215"/>
      <c r="HD46" s="216"/>
      <c r="HE46" s="67">
        <v>1</v>
      </c>
      <c r="HF46" s="100">
        <v>1</v>
      </c>
      <c r="HG46" s="100"/>
    </row>
    <row r="47" spans="1:215" ht="33" customHeight="1" x14ac:dyDescent="0.2">
      <c r="A47" s="15"/>
      <c r="B47" s="69" t="s">
        <v>234</v>
      </c>
      <c r="C47" s="214" t="s">
        <v>83</v>
      </c>
      <c r="D47" s="215"/>
      <c r="E47" s="215"/>
      <c r="F47" s="216"/>
      <c r="G47" s="214" t="s">
        <v>132</v>
      </c>
      <c r="H47" s="215"/>
      <c r="I47" s="215"/>
      <c r="J47" s="216"/>
      <c r="K47" s="214" t="s">
        <v>132</v>
      </c>
      <c r="L47" s="215"/>
      <c r="M47" s="215"/>
      <c r="N47" s="216"/>
      <c r="O47" s="214" t="s">
        <v>132</v>
      </c>
      <c r="P47" s="215"/>
      <c r="Q47" s="215"/>
      <c r="R47" s="216"/>
      <c r="S47" s="214" t="s">
        <v>144</v>
      </c>
      <c r="T47" s="215"/>
      <c r="U47" s="215"/>
      <c r="V47" s="216"/>
      <c r="W47" s="214" t="s">
        <v>136</v>
      </c>
      <c r="X47" s="215"/>
      <c r="Y47" s="215"/>
      <c r="Z47" s="216"/>
      <c r="AA47" s="214" t="s">
        <v>153</v>
      </c>
      <c r="AB47" s="215"/>
      <c r="AC47" s="215"/>
      <c r="AD47" s="216"/>
      <c r="AE47" s="214" t="s">
        <v>136</v>
      </c>
      <c r="AF47" s="215"/>
      <c r="AG47" s="215"/>
      <c r="AH47" s="216"/>
      <c r="AI47" s="214" t="s">
        <v>167</v>
      </c>
      <c r="AJ47" s="215"/>
      <c r="AK47" s="215"/>
      <c r="AL47" s="216"/>
      <c r="AM47" s="214" t="s">
        <v>166</v>
      </c>
      <c r="AN47" s="215"/>
      <c r="AO47" s="215"/>
      <c r="AP47" s="216"/>
      <c r="AQ47" s="214" t="s">
        <v>174</v>
      </c>
      <c r="AR47" s="215"/>
      <c r="AS47" s="215"/>
      <c r="AT47" s="216"/>
      <c r="AU47" s="214" t="s">
        <v>186</v>
      </c>
      <c r="AV47" s="215"/>
      <c r="AW47" s="215"/>
      <c r="AX47" s="216"/>
      <c r="AY47" s="67"/>
      <c r="AZ47" s="214" t="s">
        <v>187</v>
      </c>
      <c r="BA47" s="215"/>
      <c r="BB47" s="215"/>
      <c r="BC47" s="216"/>
      <c r="BD47" s="220" t="s">
        <v>178</v>
      </c>
      <c r="BE47" s="221"/>
      <c r="BF47" s="221"/>
      <c r="BG47" s="222"/>
      <c r="BH47" s="220" t="s">
        <v>178</v>
      </c>
      <c r="BI47" s="221"/>
      <c r="BJ47" s="221"/>
      <c r="BK47" s="222"/>
      <c r="BL47" s="220" t="s">
        <v>178</v>
      </c>
      <c r="BM47" s="221"/>
      <c r="BN47" s="221"/>
      <c r="BO47" s="222"/>
      <c r="BP47" s="220" t="s">
        <v>178</v>
      </c>
      <c r="BQ47" s="221"/>
      <c r="BR47" s="221"/>
      <c r="BS47" s="222"/>
      <c r="BT47" s="220" t="s">
        <v>178</v>
      </c>
      <c r="BU47" s="221"/>
      <c r="BV47" s="221"/>
      <c r="BW47" s="222"/>
      <c r="BX47" s="220" t="s">
        <v>178</v>
      </c>
      <c r="BY47" s="221"/>
      <c r="BZ47" s="221"/>
      <c r="CA47" s="222"/>
      <c r="CB47" s="220" t="s">
        <v>178</v>
      </c>
      <c r="CC47" s="221"/>
      <c r="CD47" s="221"/>
      <c r="CE47" s="222"/>
      <c r="CF47" s="118"/>
      <c r="CG47" s="220" t="s">
        <v>178</v>
      </c>
      <c r="CH47" s="221"/>
      <c r="CI47" s="221"/>
      <c r="CJ47" s="222"/>
      <c r="CK47" s="220" t="s">
        <v>178</v>
      </c>
      <c r="CL47" s="221"/>
      <c r="CM47" s="221"/>
      <c r="CN47" s="222"/>
      <c r="CO47" s="220" t="s">
        <v>178</v>
      </c>
      <c r="CP47" s="221"/>
      <c r="CQ47" s="221"/>
      <c r="CR47" s="222"/>
      <c r="CS47" s="220" t="s">
        <v>178</v>
      </c>
      <c r="CT47" s="221"/>
      <c r="CU47" s="221"/>
      <c r="CV47" s="222"/>
      <c r="CW47" s="220" t="s">
        <v>178</v>
      </c>
      <c r="CX47" s="221"/>
      <c r="CY47" s="221"/>
      <c r="CZ47" s="222"/>
      <c r="DA47" s="124"/>
      <c r="DB47" s="67">
        <v>1</v>
      </c>
      <c r="DC47" s="220" t="s">
        <v>178</v>
      </c>
      <c r="DD47" s="221"/>
      <c r="DE47" s="221"/>
      <c r="DF47" s="222"/>
      <c r="DG47" s="220" t="s">
        <v>178</v>
      </c>
      <c r="DH47" s="221"/>
      <c r="DI47" s="221"/>
      <c r="DJ47" s="222"/>
      <c r="DK47" s="220" t="s">
        <v>178</v>
      </c>
      <c r="DL47" s="221"/>
      <c r="DM47" s="221"/>
      <c r="DN47" s="222"/>
      <c r="DO47" s="220" t="s">
        <v>178</v>
      </c>
      <c r="DP47" s="221"/>
      <c r="DQ47" s="221"/>
      <c r="DR47" s="222"/>
      <c r="DS47" s="137"/>
      <c r="DT47" s="220" t="s">
        <v>178</v>
      </c>
      <c r="DU47" s="221"/>
      <c r="DV47" s="221"/>
      <c r="DW47" s="222"/>
      <c r="DX47" s="220" t="s">
        <v>178</v>
      </c>
      <c r="DY47" s="221"/>
      <c r="DZ47" s="221"/>
      <c r="EA47" s="222"/>
      <c r="EB47" s="220" t="s">
        <v>178</v>
      </c>
      <c r="EC47" s="221"/>
      <c r="ED47" s="221"/>
      <c r="EE47" s="222"/>
      <c r="EF47" s="220" t="s">
        <v>178</v>
      </c>
      <c r="EG47" s="221"/>
      <c r="EH47" s="221"/>
      <c r="EI47" s="222"/>
      <c r="EJ47" s="220" t="s">
        <v>178</v>
      </c>
      <c r="EK47" s="221"/>
      <c r="EL47" s="221"/>
      <c r="EM47" s="222"/>
      <c r="EN47" s="220" t="s">
        <v>178</v>
      </c>
      <c r="EO47" s="221"/>
      <c r="EP47" s="221"/>
      <c r="EQ47" s="222"/>
      <c r="ER47" s="220" t="s">
        <v>178</v>
      </c>
      <c r="ES47" s="221"/>
      <c r="ET47" s="221"/>
      <c r="EU47" s="222"/>
      <c r="EV47" s="220" t="s">
        <v>178</v>
      </c>
      <c r="EW47" s="221"/>
      <c r="EX47" s="221"/>
      <c r="EY47" s="222"/>
      <c r="EZ47" s="220" t="s">
        <v>178</v>
      </c>
      <c r="FA47" s="221"/>
      <c r="FB47" s="221"/>
      <c r="FC47" s="222"/>
      <c r="FD47" s="67"/>
      <c r="FE47" s="220" t="s">
        <v>178</v>
      </c>
      <c r="FF47" s="221"/>
      <c r="FG47" s="221"/>
      <c r="FH47" s="222"/>
      <c r="FI47" s="220" t="s">
        <v>178</v>
      </c>
      <c r="FJ47" s="221"/>
      <c r="FK47" s="221"/>
      <c r="FL47" s="222"/>
      <c r="FM47" s="220" t="s">
        <v>178</v>
      </c>
      <c r="FN47" s="221"/>
      <c r="FO47" s="221"/>
      <c r="FP47" s="222"/>
      <c r="FQ47" s="220" t="s">
        <v>178</v>
      </c>
      <c r="FR47" s="221"/>
      <c r="FS47" s="221"/>
      <c r="FT47" s="222"/>
      <c r="FU47" s="220" t="s">
        <v>178</v>
      </c>
      <c r="FV47" s="221"/>
      <c r="FW47" s="221"/>
      <c r="FX47" s="222"/>
      <c r="FY47" s="220" t="s">
        <v>178</v>
      </c>
      <c r="FZ47" s="221"/>
      <c r="GA47" s="221"/>
      <c r="GB47" s="222"/>
      <c r="GC47" s="220" t="s">
        <v>178</v>
      </c>
      <c r="GD47" s="221"/>
      <c r="GE47" s="221"/>
      <c r="GF47" s="222"/>
      <c r="GG47" s="220" t="s">
        <v>178</v>
      </c>
      <c r="GH47" s="221"/>
      <c r="GI47" s="221"/>
      <c r="GJ47" s="222"/>
      <c r="GK47" s="220" t="s">
        <v>178</v>
      </c>
      <c r="GL47" s="221"/>
      <c r="GM47" s="221"/>
      <c r="GN47" s="222"/>
      <c r="GO47" s="220" t="s">
        <v>178</v>
      </c>
      <c r="GP47" s="221"/>
      <c r="GQ47" s="221"/>
      <c r="GR47" s="222"/>
      <c r="GS47" s="220" t="s">
        <v>178</v>
      </c>
      <c r="GT47" s="221"/>
      <c r="GU47" s="221"/>
      <c r="GV47" s="222"/>
      <c r="GW47" s="220" t="s">
        <v>178</v>
      </c>
      <c r="GX47" s="221"/>
      <c r="GY47" s="221"/>
      <c r="GZ47" s="222"/>
      <c r="HA47" s="220" t="s">
        <v>178</v>
      </c>
      <c r="HB47" s="221"/>
      <c r="HC47" s="221"/>
      <c r="HD47" s="222"/>
      <c r="HE47" s="67">
        <v>0</v>
      </c>
      <c r="HF47" s="100">
        <v>1</v>
      </c>
      <c r="HG47" s="100"/>
    </row>
    <row r="48" spans="1:215" ht="33" customHeight="1" x14ac:dyDescent="0.2">
      <c r="A48" s="15"/>
      <c r="B48" s="69" t="s">
        <v>233</v>
      </c>
      <c r="C48" s="214" t="s">
        <v>128</v>
      </c>
      <c r="D48" s="215"/>
      <c r="E48" s="215"/>
      <c r="F48" s="216"/>
      <c r="G48" s="214" t="s">
        <v>128</v>
      </c>
      <c r="H48" s="215"/>
      <c r="I48" s="215"/>
      <c r="J48" s="216"/>
      <c r="K48" s="214" t="s">
        <v>128</v>
      </c>
      <c r="L48" s="215"/>
      <c r="M48" s="215"/>
      <c r="N48" s="216"/>
      <c r="O48" s="214" t="s">
        <v>128</v>
      </c>
      <c r="P48" s="215"/>
      <c r="Q48" s="215"/>
      <c r="R48" s="216"/>
      <c r="S48" s="214" t="s">
        <v>128</v>
      </c>
      <c r="T48" s="215"/>
      <c r="U48" s="215"/>
      <c r="V48" s="216"/>
      <c r="W48" s="214" t="s">
        <v>128</v>
      </c>
      <c r="X48" s="215"/>
      <c r="Y48" s="215"/>
      <c r="Z48" s="216"/>
      <c r="AA48" s="214" t="s">
        <v>157</v>
      </c>
      <c r="AB48" s="215"/>
      <c r="AC48" s="215"/>
      <c r="AD48" s="216"/>
      <c r="AE48" s="214" t="s">
        <v>165</v>
      </c>
      <c r="AF48" s="215"/>
      <c r="AG48" s="215"/>
      <c r="AH48" s="216"/>
      <c r="AI48" s="214" t="s">
        <v>165</v>
      </c>
      <c r="AJ48" s="215"/>
      <c r="AK48" s="215"/>
      <c r="AL48" s="216"/>
      <c r="AM48" s="214" t="s">
        <v>165</v>
      </c>
      <c r="AN48" s="215"/>
      <c r="AO48" s="215"/>
      <c r="AP48" s="216"/>
      <c r="AQ48" s="214" t="s">
        <v>165</v>
      </c>
      <c r="AR48" s="215"/>
      <c r="AS48" s="215"/>
      <c r="AT48" s="216"/>
      <c r="AU48" s="214" t="s">
        <v>165</v>
      </c>
      <c r="AV48" s="215"/>
      <c r="AW48" s="215"/>
      <c r="AX48" s="216"/>
      <c r="AY48" s="67"/>
      <c r="AZ48" s="214" t="s">
        <v>165</v>
      </c>
      <c r="BA48" s="215"/>
      <c r="BB48" s="215"/>
      <c r="BC48" s="216"/>
      <c r="BD48" s="214" t="s">
        <v>165</v>
      </c>
      <c r="BE48" s="215"/>
      <c r="BF48" s="215"/>
      <c r="BG48" s="216"/>
      <c r="BH48" s="214" t="s">
        <v>165</v>
      </c>
      <c r="BI48" s="215"/>
      <c r="BJ48" s="215"/>
      <c r="BK48" s="216"/>
      <c r="BL48" s="214" t="s">
        <v>165</v>
      </c>
      <c r="BM48" s="215"/>
      <c r="BN48" s="215"/>
      <c r="BO48" s="216"/>
      <c r="BP48" s="214" t="s">
        <v>165</v>
      </c>
      <c r="BQ48" s="215"/>
      <c r="BR48" s="215"/>
      <c r="BS48" s="216"/>
      <c r="BT48" s="214" t="s">
        <v>165</v>
      </c>
      <c r="BU48" s="215"/>
      <c r="BV48" s="215"/>
      <c r="BW48" s="216"/>
      <c r="BX48" s="214" t="s">
        <v>165</v>
      </c>
      <c r="BY48" s="215"/>
      <c r="BZ48" s="215"/>
      <c r="CA48" s="216"/>
      <c r="CB48" s="214" t="s">
        <v>165</v>
      </c>
      <c r="CC48" s="215"/>
      <c r="CD48" s="215"/>
      <c r="CE48" s="216"/>
      <c r="CF48" s="118"/>
      <c r="CG48" s="214" t="s">
        <v>165</v>
      </c>
      <c r="CH48" s="215"/>
      <c r="CI48" s="215"/>
      <c r="CJ48" s="216"/>
      <c r="CK48" s="214" t="s">
        <v>165</v>
      </c>
      <c r="CL48" s="215"/>
      <c r="CM48" s="215"/>
      <c r="CN48" s="216"/>
      <c r="CO48" s="214" t="s">
        <v>165</v>
      </c>
      <c r="CP48" s="215"/>
      <c r="CQ48" s="215"/>
      <c r="CR48" s="216"/>
      <c r="CS48" s="214" t="s">
        <v>165</v>
      </c>
      <c r="CT48" s="215"/>
      <c r="CU48" s="215"/>
      <c r="CV48" s="216"/>
      <c r="CW48" s="214" t="s">
        <v>165</v>
      </c>
      <c r="CX48" s="215"/>
      <c r="CY48" s="215"/>
      <c r="CZ48" s="216"/>
      <c r="DA48" s="124"/>
      <c r="DB48" s="67"/>
      <c r="DC48" s="214" t="s">
        <v>165</v>
      </c>
      <c r="DD48" s="215"/>
      <c r="DE48" s="215"/>
      <c r="DF48" s="216"/>
      <c r="DG48" s="214" t="s">
        <v>165</v>
      </c>
      <c r="DH48" s="215"/>
      <c r="DI48" s="215"/>
      <c r="DJ48" s="216"/>
      <c r="DK48" s="214" t="s">
        <v>165</v>
      </c>
      <c r="DL48" s="215"/>
      <c r="DM48" s="215"/>
      <c r="DN48" s="216"/>
      <c r="DO48" s="214" t="s">
        <v>165</v>
      </c>
      <c r="DP48" s="215"/>
      <c r="DQ48" s="215"/>
      <c r="DR48" s="216"/>
      <c r="DS48" s="137"/>
      <c r="DT48" s="214" t="s">
        <v>165</v>
      </c>
      <c r="DU48" s="215"/>
      <c r="DV48" s="215"/>
      <c r="DW48" s="216"/>
      <c r="DX48" s="214" t="s">
        <v>165</v>
      </c>
      <c r="DY48" s="215"/>
      <c r="DZ48" s="215"/>
      <c r="EA48" s="216"/>
      <c r="EB48" s="214" t="s">
        <v>165</v>
      </c>
      <c r="EC48" s="215"/>
      <c r="ED48" s="215"/>
      <c r="EE48" s="216"/>
      <c r="EF48" s="214" t="s">
        <v>165</v>
      </c>
      <c r="EG48" s="215"/>
      <c r="EH48" s="215"/>
      <c r="EI48" s="216"/>
      <c r="EJ48" s="214" t="s">
        <v>165</v>
      </c>
      <c r="EK48" s="215"/>
      <c r="EL48" s="215"/>
      <c r="EM48" s="216"/>
      <c r="EN48" s="214" t="s">
        <v>165</v>
      </c>
      <c r="EO48" s="215"/>
      <c r="EP48" s="215"/>
      <c r="EQ48" s="216"/>
      <c r="ER48" s="214" t="s">
        <v>165</v>
      </c>
      <c r="ES48" s="215"/>
      <c r="ET48" s="215"/>
      <c r="EU48" s="216"/>
      <c r="EV48" s="214" t="s">
        <v>165</v>
      </c>
      <c r="EW48" s="215"/>
      <c r="EX48" s="215"/>
      <c r="EY48" s="216"/>
      <c r="EZ48" s="214" t="s">
        <v>165</v>
      </c>
      <c r="FA48" s="215"/>
      <c r="FB48" s="215"/>
      <c r="FC48" s="216"/>
      <c r="FD48" s="67"/>
      <c r="FE48" s="214" t="s">
        <v>165</v>
      </c>
      <c r="FF48" s="215"/>
      <c r="FG48" s="215"/>
      <c r="FH48" s="216"/>
      <c r="FI48" s="214" t="s">
        <v>165</v>
      </c>
      <c r="FJ48" s="215"/>
      <c r="FK48" s="215"/>
      <c r="FL48" s="216"/>
      <c r="FM48" s="214" t="s">
        <v>165</v>
      </c>
      <c r="FN48" s="215"/>
      <c r="FO48" s="215"/>
      <c r="FP48" s="216"/>
      <c r="FQ48" s="214" t="s">
        <v>165</v>
      </c>
      <c r="FR48" s="215"/>
      <c r="FS48" s="215"/>
      <c r="FT48" s="216"/>
      <c r="FU48" s="214" t="s">
        <v>165</v>
      </c>
      <c r="FV48" s="215"/>
      <c r="FW48" s="215"/>
      <c r="FX48" s="216"/>
      <c r="FY48" s="214" t="s">
        <v>165</v>
      </c>
      <c r="FZ48" s="215"/>
      <c r="GA48" s="215"/>
      <c r="GB48" s="216"/>
      <c r="GC48" s="214" t="s">
        <v>165</v>
      </c>
      <c r="GD48" s="215"/>
      <c r="GE48" s="215"/>
      <c r="GF48" s="216"/>
      <c r="GG48" s="214" t="s">
        <v>165</v>
      </c>
      <c r="GH48" s="215"/>
      <c r="GI48" s="215"/>
      <c r="GJ48" s="216"/>
      <c r="GK48" s="214" t="s">
        <v>165</v>
      </c>
      <c r="GL48" s="215"/>
      <c r="GM48" s="215"/>
      <c r="GN48" s="216"/>
      <c r="GO48" s="214" t="s">
        <v>165</v>
      </c>
      <c r="GP48" s="215"/>
      <c r="GQ48" s="215"/>
      <c r="GR48" s="216"/>
      <c r="GS48" s="214" t="s">
        <v>165</v>
      </c>
      <c r="GT48" s="215"/>
      <c r="GU48" s="215"/>
      <c r="GV48" s="216"/>
      <c r="GW48" s="214" t="s">
        <v>165</v>
      </c>
      <c r="GX48" s="215"/>
      <c r="GY48" s="215"/>
      <c r="GZ48" s="216"/>
      <c r="HA48" s="294" t="s">
        <v>165</v>
      </c>
      <c r="HB48" s="226"/>
      <c r="HC48" s="226"/>
      <c r="HD48" s="227"/>
      <c r="HE48" s="67">
        <v>0</v>
      </c>
      <c r="HF48" s="100">
        <v>0</v>
      </c>
      <c r="HG48" s="100"/>
    </row>
    <row r="49" spans="1:215" ht="32.25" customHeight="1" x14ac:dyDescent="0.2">
      <c r="A49" s="15"/>
      <c r="B49" s="69" t="s">
        <v>149</v>
      </c>
      <c r="C49" s="214" t="s">
        <v>133</v>
      </c>
      <c r="D49" s="215"/>
      <c r="E49" s="215"/>
      <c r="F49" s="216"/>
      <c r="G49" s="214" t="s">
        <v>130</v>
      </c>
      <c r="H49" s="215"/>
      <c r="I49" s="215"/>
      <c r="J49" s="216"/>
      <c r="K49" s="214" t="s">
        <v>153</v>
      </c>
      <c r="L49" s="215"/>
      <c r="M49" s="215"/>
      <c r="N49" s="216"/>
      <c r="O49" s="214" t="s">
        <v>133</v>
      </c>
      <c r="P49" s="215"/>
      <c r="Q49" s="215"/>
      <c r="R49" s="216"/>
      <c r="S49" s="214" t="s">
        <v>136</v>
      </c>
      <c r="T49" s="215"/>
      <c r="U49" s="215"/>
      <c r="V49" s="216"/>
      <c r="W49" s="214" t="s">
        <v>154</v>
      </c>
      <c r="X49" s="215"/>
      <c r="Y49" s="215"/>
      <c r="Z49" s="216"/>
      <c r="AA49" s="214" t="s">
        <v>158</v>
      </c>
      <c r="AB49" s="215"/>
      <c r="AC49" s="215"/>
      <c r="AD49" s="216"/>
      <c r="AE49" s="214" t="s">
        <v>166</v>
      </c>
      <c r="AF49" s="215"/>
      <c r="AG49" s="215"/>
      <c r="AH49" s="216"/>
      <c r="AI49" s="214" t="s">
        <v>166</v>
      </c>
      <c r="AJ49" s="215"/>
      <c r="AK49" s="215"/>
      <c r="AL49" s="216"/>
      <c r="AM49" s="214" t="s">
        <v>174</v>
      </c>
      <c r="AN49" s="215"/>
      <c r="AO49" s="215"/>
      <c r="AP49" s="216"/>
      <c r="AQ49" s="214" t="s">
        <v>170</v>
      </c>
      <c r="AR49" s="215"/>
      <c r="AS49" s="215"/>
      <c r="AT49" s="216"/>
      <c r="AU49" s="214" t="s">
        <v>177</v>
      </c>
      <c r="AV49" s="215"/>
      <c r="AW49" s="215"/>
      <c r="AX49" s="216"/>
      <c r="AY49" s="67"/>
      <c r="AZ49" s="220" t="s">
        <v>178</v>
      </c>
      <c r="BA49" s="221"/>
      <c r="BB49" s="221"/>
      <c r="BC49" s="222"/>
      <c r="BD49" s="220" t="s">
        <v>178</v>
      </c>
      <c r="BE49" s="221"/>
      <c r="BF49" s="221"/>
      <c r="BG49" s="222"/>
      <c r="BH49" s="220" t="s">
        <v>178</v>
      </c>
      <c r="BI49" s="221"/>
      <c r="BJ49" s="221"/>
      <c r="BK49" s="222"/>
      <c r="BL49" s="220" t="s">
        <v>178</v>
      </c>
      <c r="BM49" s="221"/>
      <c r="BN49" s="221"/>
      <c r="BO49" s="222"/>
      <c r="BP49" s="220" t="s">
        <v>178</v>
      </c>
      <c r="BQ49" s="221"/>
      <c r="BR49" s="221"/>
      <c r="BS49" s="222"/>
      <c r="BT49" s="220" t="s">
        <v>178</v>
      </c>
      <c r="BU49" s="221"/>
      <c r="BV49" s="221"/>
      <c r="BW49" s="222"/>
      <c r="BX49" s="220" t="s">
        <v>178</v>
      </c>
      <c r="BY49" s="221"/>
      <c r="BZ49" s="221"/>
      <c r="CA49" s="222"/>
      <c r="CB49" s="220" t="s">
        <v>178</v>
      </c>
      <c r="CC49" s="221"/>
      <c r="CD49" s="221"/>
      <c r="CE49" s="222"/>
      <c r="CF49" s="118"/>
      <c r="CG49" s="220" t="s">
        <v>178</v>
      </c>
      <c r="CH49" s="221"/>
      <c r="CI49" s="221"/>
      <c r="CJ49" s="222"/>
      <c r="CK49" s="220" t="s">
        <v>178</v>
      </c>
      <c r="CL49" s="221"/>
      <c r="CM49" s="221"/>
      <c r="CN49" s="222"/>
      <c r="CO49" s="220" t="s">
        <v>178</v>
      </c>
      <c r="CP49" s="221"/>
      <c r="CQ49" s="221"/>
      <c r="CR49" s="222"/>
      <c r="CS49" s="220" t="s">
        <v>178</v>
      </c>
      <c r="CT49" s="221"/>
      <c r="CU49" s="221"/>
      <c r="CV49" s="222"/>
      <c r="CW49" s="220" t="s">
        <v>178</v>
      </c>
      <c r="CX49" s="221"/>
      <c r="CY49" s="221"/>
      <c r="CZ49" s="222"/>
      <c r="DA49" s="124"/>
      <c r="DB49" s="67"/>
      <c r="DC49" s="220" t="s">
        <v>178</v>
      </c>
      <c r="DD49" s="221"/>
      <c r="DE49" s="221"/>
      <c r="DF49" s="222"/>
      <c r="DG49" s="220" t="s">
        <v>178</v>
      </c>
      <c r="DH49" s="221"/>
      <c r="DI49" s="221"/>
      <c r="DJ49" s="222"/>
      <c r="DK49" s="220" t="s">
        <v>178</v>
      </c>
      <c r="DL49" s="221"/>
      <c r="DM49" s="221"/>
      <c r="DN49" s="222"/>
      <c r="DO49" s="220" t="s">
        <v>178</v>
      </c>
      <c r="DP49" s="221"/>
      <c r="DQ49" s="221"/>
      <c r="DR49" s="222"/>
      <c r="DS49" s="137"/>
      <c r="DT49" s="220" t="s">
        <v>178</v>
      </c>
      <c r="DU49" s="221"/>
      <c r="DV49" s="221"/>
      <c r="DW49" s="222"/>
      <c r="DX49" s="220" t="s">
        <v>178</v>
      </c>
      <c r="DY49" s="221"/>
      <c r="DZ49" s="221"/>
      <c r="EA49" s="222"/>
      <c r="EB49" s="220" t="s">
        <v>178</v>
      </c>
      <c r="EC49" s="221"/>
      <c r="ED49" s="221"/>
      <c r="EE49" s="222"/>
      <c r="EF49" s="220" t="s">
        <v>178</v>
      </c>
      <c r="EG49" s="221"/>
      <c r="EH49" s="221"/>
      <c r="EI49" s="222"/>
      <c r="EJ49" s="220" t="s">
        <v>178</v>
      </c>
      <c r="EK49" s="221"/>
      <c r="EL49" s="221"/>
      <c r="EM49" s="222"/>
      <c r="EN49" s="220" t="s">
        <v>178</v>
      </c>
      <c r="EO49" s="221"/>
      <c r="EP49" s="221"/>
      <c r="EQ49" s="222"/>
      <c r="ER49" s="220" t="s">
        <v>178</v>
      </c>
      <c r="ES49" s="221"/>
      <c r="ET49" s="221"/>
      <c r="EU49" s="222"/>
      <c r="EV49" s="220" t="s">
        <v>178</v>
      </c>
      <c r="EW49" s="221"/>
      <c r="EX49" s="221"/>
      <c r="EY49" s="222"/>
      <c r="EZ49" s="220" t="s">
        <v>178</v>
      </c>
      <c r="FA49" s="221"/>
      <c r="FB49" s="221"/>
      <c r="FC49" s="222"/>
      <c r="FD49" s="67"/>
      <c r="FE49" s="220" t="s">
        <v>178</v>
      </c>
      <c r="FF49" s="221"/>
      <c r="FG49" s="221"/>
      <c r="FH49" s="222"/>
      <c r="FI49" s="220" t="s">
        <v>178</v>
      </c>
      <c r="FJ49" s="221"/>
      <c r="FK49" s="221"/>
      <c r="FL49" s="222"/>
      <c r="FM49" s="220" t="s">
        <v>178</v>
      </c>
      <c r="FN49" s="221"/>
      <c r="FO49" s="221"/>
      <c r="FP49" s="222"/>
      <c r="FQ49" s="220" t="s">
        <v>178</v>
      </c>
      <c r="FR49" s="221"/>
      <c r="FS49" s="221"/>
      <c r="FT49" s="222"/>
      <c r="FU49" s="220" t="s">
        <v>178</v>
      </c>
      <c r="FV49" s="221"/>
      <c r="FW49" s="221"/>
      <c r="FX49" s="222"/>
      <c r="FY49" s="220" t="s">
        <v>178</v>
      </c>
      <c r="FZ49" s="221"/>
      <c r="GA49" s="221"/>
      <c r="GB49" s="222"/>
      <c r="GC49" s="220" t="s">
        <v>178</v>
      </c>
      <c r="GD49" s="221"/>
      <c r="GE49" s="221"/>
      <c r="GF49" s="222"/>
      <c r="GG49" s="220" t="s">
        <v>178</v>
      </c>
      <c r="GH49" s="221"/>
      <c r="GI49" s="221"/>
      <c r="GJ49" s="222"/>
      <c r="GK49" s="220" t="s">
        <v>178</v>
      </c>
      <c r="GL49" s="221"/>
      <c r="GM49" s="221"/>
      <c r="GN49" s="222"/>
      <c r="GO49" s="220" t="s">
        <v>178</v>
      </c>
      <c r="GP49" s="221"/>
      <c r="GQ49" s="221"/>
      <c r="GR49" s="222"/>
      <c r="GS49" s="220" t="s">
        <v>178</v>
      </c>
      <c r="GT49" s="221"/>
      <c r="GU49" s="221"/>
      <c r="GV49" s="222"/>
      <c r="GW49" s="220" t="s">
        <v>178</v>
      </c>
      <c r="GX49" s="221"/>
      <c r="GY49" s="221"/>
      <c r="GZ49" s="222"/>
      <c r="HA49" s="220" t="s">
        <v>178</v>
      </c>
      <c r="HB49" s="221"/>
      <c r="HC49" s="221"/>
      <c r="HD49" s="222"/>
      <c r="HE49" s="67">
        <v>0</v>
      </c>
      <c r="HF49" s="100">
        <v>1</v>
      </c>
      <c r="HG49" s="100"/>
    </row>
    <row r="50" spans="1:215" ht="48" customHeight="1" x14ac:dyDescent="0.2">
      <c r="A50" s="15"/>
      <c r="B50" s="69" t="s">
        <v>150</v>
      </c>
      <c r="C50" s="214" t="s">
        <v>130</v>
      </c>
      <c r="D50" s="215"/>
      <c r="E50" s="215"/>
      <c r="F50" s="216"/>
      <c r="G50" s="214" t="s">
        <v>133</v>
      </c>
      <c r="H50" s="215"/>
      <c r="I50" s="215"/>
      <c r="J50" s="216"/>
      <c r="K50" s="214" t="s">
        <v>136</v>
      </c>
      <c r="L50" s="215"/>
      <c r="M50" s="215"/>
      <c r="N50" s="216"/>
      <c r="O50" s="214" t="s">
        <v>136</v>
      </c>
      <c r="P50" s="215"/>
      <c r="Q50" s="215"/>
      <c r="R50" s="216"/>
      <c r="S50" s="214" t="s">
        <v>136</v>
      </c>
      <c r="T50" s="215"/>
      <c r="U50" s="215"/>
      <c r="V50" s="216"/>
      <c r="W50" s="214" t="s">
        <v>155</v>
      </c>
      <c r="X50" s="215"/>
      <c r="Y50" s="215"/>
      <c r="Z50" s="216"/>
      <c r="AA50" s="220" t="s">
        <v>65</v>
      </c>
      <c r="AB50" s="221"/>
      <c r="AC50" s="221"/>
      <c r="AD50" s="222"/>
      <c r="AE50" s="220" t="s">
        <v>65</v>
      </c>
      <c r="AF50" s="221"/>
      <c r="AG50" s="221"/>
      <c r="AH50" s="222"/>
      <c r="AI50" s="220" t="s">
        <v>65</v>
      </c>
      <c r="AJ50" s="221"/>
      <c r="AK50" s="221"/>
      <c r="AL50" s="222"/>
      <c r="AM50" s="220" t="s">
        <v>65</v>
      </c>
      <c r="AN50" s="221"/>
      <c r="AO50" s="221"/>
      <c r="AP50" s="222"/>
      <c r="AQ50" s="220" t="s">
        <v>65</v>
      </c>
      <c r="AR50" s="221"/>
      <c r="AS50" s="221"/>
      <c r="AT50" s="222"/>
      <c r="AU50" s="220" t="s">
        <v>65</v>
      </c>
      <c r="AV50" s="221"/>
      <c r="AW50" s="221"/>
      <c r="AX50" s="222"/>
      <c r="AY50" s="67"/>
      <c r="AZ50" s="220" t="s">
        <v>65</v>
      </c>
      <c r="BA50" s="221"/>
      <c r="BB50" s="221"/>
      <c r="BC50" s="222"/>
      <c r="BD50" s="220" t="s">
        <v>65</v>
      </c>
      <c r="BE50" s="221"/>
      <c r="BF50" s="221"/>
      <c r="BG50" s="222"/>
      <c r="BH50" s="220" t="s">
        <v>65</v>
      </c>
      <c r="BI50" s="221"/>
      <c r="BJ50" s="221"/>
      <c r="BK50" s="222"/>
      <c r="BL50" s="220" t="s">
        <v>65</v>
      </c>
      <c r="BM50" s="221"/>
      <c r="BN50" s="221"/>
      <c r="BO50" s="222"/>
      <c r="BP50" s="220" t="s">
        <v>65</v>
      </c>
      <c r="BQ50" s="221"/>
      <c r="BR50" s="221"/>
      <c r="BS50" s="222"/>
      <c r="BT50" s="220" t="s">
        <v>65</v>
      </c>
      <c r="BU50" s="221"/>
      <c r="BV50" s="221"/>
      <c r="BW50" s="222"/>
      <c r="BX50" s="220" t="s">
        <v>65</v>
      </c>
      <c r="BY50" s="221"/>
      <c r="BZ50" s="221"/>
      <c r="CA50" s="222"/>
      <c r="CB50" s="220" t="s">
        <v>65</v>
      </c>
      <c r="CC50" s="221"/>
      <c r="CD50" s="221"/>
      <c r="CE50" s="222"/>
      <c r="CF50" s="118"/>
      <c r="CG50" s="220" t="s">
        <v>65</v>
      </c>
      <c r="CH50" s="221"/>
      <c r="CI50" s="221"/>
      <c r="CJ50" s="222"/>
      <c r="CK50" s="220" t="s">
        <v>65</v>
      </c>
      <c r="CL50" s="221"/>
      <c r="CM50" s="221"/>
      <c r="CN50" s="222"/>
      <c r="CO50" s="220" t="s">
        <v>65</v>
      </c>
      <c r="CP50" s="221"/>
      <c r="CQ50" s="221"/>
      <c r="CR50" s="222"/>
      <c r="CS50" s="220" t="s">
        <v>65</v>
      </c>
      <c r="CT50" s="221"/>
      <c r="CU50" s="221"/>
      <c r="CV50" s="222"/>
      <c r="CW50" s="220" t="s">
        <v>65</v>
      </c>
      <c r="CX50" s="221"/>
      <c r="CY50" s="221"/>
      <c r="CZ50" s="222"/>
      <c r="DA50" s="124"/>
      <c r="DB50" s="67"/>
      <c r="DC50" s="220" t="s">
        <v>65</v>
      </c>
      <c r="DD50" s="221"/>
      <c r="DE50" s="221"/>
      <c r="DF50" s="222"/>
      <c r="DG50" s="214" t="s">
        <v>210</v>
      </c>
      <c r="DH50" s="215"/>
      <c r="DI50" s="215"/>
      <c r="DJ50" s="216"/>
      <c r="DK50" s="214" t="s">
        <v>209</v>
      </c>
      <c r="DL50" s="215"/>
      <c r="DM50" s="215"/>
      <c r="DN50" s="216"/>
      <c r="DO50" s="214" t="s">
        <v>209</v>
      </c>
      <c r="DP50" s="215"/>
      <c r="DQ50" s="215"/>
      <c r="DR50" s="216"/>
      <c r="DS50" s="137"/>
      <c r="DT50" s="214" t="s">
        <v>209</v>
      </c>
      <c r="DU50" s="215"/>
      <c r="DV50" s="215"/>
      <c r="DW50" s="216"/>
      <c r="DX50" s="214" t="s">
        <v>209</v>
      </c>
      <c r="DY50" s="215"/>
      <c r="DZ50" s="215"/>
      <c r="EA50" s="216"/>
      <c r="EB50" s="214" t="s">
        <v>209</v>
      </c>
      <c r="EC50" s="215"/>
      <c r="ED50" s="215"/>
      <c r="EE50" s="216"/>
      <c r="EF50" s="214" t="s">
        <v>209</v>
      </c>
      <c r="EG50" s="215"/>
      <c r="EH50" s="215"/>
      <c r="EI50" s="216"/>
      <c r="EJ50" s="214" t="s">
        <v>209</v>
      </c>
      <c r="EK50" s="215"/>
      <c r="EL50" s="215"/>
      <c r="EM50" s="216"/>
      <c r="EN50" s="214" t="s">
        <v>209</v>
      </c>
      <c r="EO50" s="215"/>
      <c r="EP50" s="215"/>
      <c r="EQ50" s="216"/>
      <c r="ER50" s="214" t="s">
        <v>209</v>
      </c>
      <c r="ES50" s="215"/>
      <c r="ET50" s="215"/>
      <c r="EU50" s="216"/>
      <c r="EV50" s="214" t="s">
        <v>209</v>
      </c>
      <c r="EW50" s="215"/>
      <c r="EX50" s="215"/>
      <c r="EY50" s="216"/>
      <c r="EZ50" s="214" t="s">
        <v>209</v>
      </c>
      <c r="FA50" s="215"/>
      <c r="FB50" s="215"/>
      <c r="FC50" s="216"/>
      <c r="FD50" s="67"/>
      <c r="FE50" s="214" t="s">
        <v>209</v>
      </c>
      <c r="FF50" s="215"/>
      <c r="FG50" s="215"/>
      <c r="FH50" s="216"/>
      <c r="FI50" s="214" t="s">
        <v>209</v>
      </c>
      <c r="FJ50" s="215"/>
      <c r="FK50" s="215"/>
      <c r="FL50" s="216"/>
      <c r="FM50" s="214" t="s">
        <v>209</v>
      </c>
      <c r="FN50" s="215"/>
      <c r="FO50" s="215"/>
      <c r="FP50" s="216"/>
      <c r="FQ50" s="214" t="s">
        <v>209</v>
      </c>
      <c r="FR50" s="215"/>
      <c r="FS50" s="215"/>
      <c r="FT50" s="216"/>
      <c r="FU50" s="214" t="s">
        <v>209</v>
      </c>
      <c r="FV50" s="215"/>
      <c r="FW50" s="215"/>
      <c r="FX50" s="216"/>
      <c r="FY50" s="214" t="s">
        <v>209</v>
      </c>
      <c r="FZ50" s="215"/>
      <c r="GA50" s="215"/>
      <c r="GB50" s="216"/>
      <c r="GC50" s="214" t="s">
        <v>209</v>
      </c>
      <c r="GD50" s="215"/>
      <c r="GE50" s="215"/>
      <c r="GF50" s="216"/>
      <c r="GG50" s="214" t="s">
        <v>209</v>
      </c>
      <c r="GH50" s="215"/>
      <c r="GI50" s="215"/>
      <c r="GJ50" s="216"/>
      <c r="GK50" s="214" t="s">
        <v>209</v>
      </c>
      <c r="GL50" s="215"/>
      <c r="GM50" s="215"/>
      <c r="GN50" s="216"/>
      <c r="GO50" s="214" t="s">
        <v>209</v>
      </c>
      <c r="GP50" s="215"/>
      <c r="GQ50" s="215"/>
      <c r="GR50" s="216"/>
      <c r="GS50" s="214" t="s">
        <v>209</v>
      </c>
      <c r="GT50" s="215"/>
      <c r="GU50" s="215"/>
      <c r="GV50" s="216"/>
      <c r="GW50" s="214" t="s">
        <v>209</v>
      </c>
      <c r="GX50" s="215"/>
      <c r="GY50" s="215"/>
      <c r="GZ50" s="216"/>
      <c r="HA50" s="294" t="s">
        <v>209</v>
      </c>
      <c r="HB50" s="226"/>
      <c r="HC50" s="226"/>
      <c r="HD50" s="227"/>
      <c r="HE50" s="67">
        <v>0</v>
      </c>
      <c r="HF50" s="100">
        <v>0</v>
      </c>
      <c r="HG50" s="100"/>
    </row>
    <row r="51" spans="1:215" ht="33" customHeight="1" x14ac:dyDescent="0.2">
      <c r="A51" s="15"/>
      <c r="B51" s="69" t="s">
        <v>151</v>
      </c>
      <c r="C51" s="214" t="s">
        <v>131</v>
      </c>
      <c r="D51" s="215"/>
      <c r="E51" s="215"/>
      <c r="F51" s="216"/>
      <c r="G51" s="214" t="s">
        <v>133</v>
      </c>
      <c r="H51" s="215"/>
      <c r="I51" s="215"/>
      <c r="J51" s="216"/>
      <c r="K51" s="214" t="s">
        <v>133</v>
      </c>
      <c r="L51" s="215"/>
      <c r="M51" s="215"/>
      <c r="N51" s="216"/>
      <c r="O51" s="214" t="s">
        <v>133</v>
      </c>
      <c r="P51" s="215"/>
      <c r="Q51" s="215"/>
      <c r="R51" s="216"/>
      <c r="S51" s="214" t="s">
        <v>143</v>
      </c>
      <c r="T51" s="215"/>
      <c r="U51" s="215"/>
      <c r="V51" s="216"/>
      <c r="W51" s="220" t="s">
        <v>65</v>
      </c>
      <c r="X51" s="221"/>
      <c r="Y51" s="221"/>
      <c r="Z51" s="222"/>
      <c r="AA51" s="220" t="s">
        <v>65</v>
      </c>
      <c r="AB51" s="221"/>
      <c r="AC51" s="221"/>
      <c r="AD51" s="222"/>
      <c r="AE51" s="220" t="s">
        <v>65</v>
      </c>
      <c r="AF51" s="221"/>
      <c r="AG51" s="221"/>
      <c r="AH51" s="222"/>
      <c r="AI51" s="220" t="s">
        <v>65</v>
      </c>
      <c r="AJ51" s="221"/>
      <c r="AK51" s="221"/>
      <c r="AL51" s="222"/>
      <c r="AM51" s="220" t="s">
        <v>65</v>
      </c>
      <c r="AN51" s="221"/>
      <c r="AO51" s="221"/>
      <c r="AP51" s="222"/>
      <c r="AQ51" s="220" t="s">
        <v>65</v>
      </c>
      <c r="AR51" s="221"/>
      <c r="AS51" s="221"/>
      <c r="AT51" s="222"/>
      <c r="AU51" s="220" t="s">
        <v>65</v>
      </c>
      <c r="AV51" s="221"/>
      <c r="AW51" s="221"/>
      <c r="AX51" s="222"/>
      <c r="AY51" s="67"/>
      <c r="AZ51" s="220" t="s">
        <v>65</v>
      </c>
      <c r="BA51" s="221"/>
      <c r="BB51" s="221"/>
      <c r="BC51" s="222"/>
      <c r="BD51" s="220" t="s">
        <v>65</v>
      </c>
      <c r="BE51" s="221"/>
      <c r="BF51" s="221"/>
      <c r="BG51" s="222"/>
      <c r="BH51" s="220" t="s">
        <v>65</v>
      </c>
      <c r="BI51" s="221"/>
      <c r="BJ51" s="221"/>
      <c r="BK51" s="222"/>
      <c r="BL51" s="220" t="s">
        <v>65</v>
      </c>
      <c r="BM51" s="221"/>
      <c r="BN51" s="221"/>
      <c r="BO51" s="222"/>
      <c r="BP51" s="220" t="s">
        <v>65</v>
      </c>
      <c r="BQ51" s="221"/>
      <c r="BR51" s="221"/>
      <c r="BS51" s="222"/>
      <c r="BT51" s="220" t="s">
        <v>65</v>
      </c>
      <c r="BU51" s="221"/>
      <c r="BV51" s="221"/>
      <c r="BW51" s="222"/>
      <c r="BX51" s="220" t="s">
        <v>65</v>
      </c>
      <c r="BY51" s="221"/>
      <c r="BZ51" s="221"/>
      <c r="CA51" s="222"/>
      <c r="CB51" s="220" t="s">
        <v>65</v>
      </c>
      <c r="CC51" s="221"/>
      <c r="CD51" s="221"/>
      <c r="CE51" s="222"/>
      <c r="CF51" s="118"/>
      <c r="CG51" s="220" t="s">
        <v>65</v>
      </c>
      <c r="CH51" s="221"/>
      <c r="CI51" s="221"/>
      <c r="CJ51" s="222"/>
      <c r="CK51" s="220" t="s">
        <v>65</v>
      </c>
      <c r="CL51" s="221"/>
      <c r="CM51" s="221"/>
      <c r="CN51" s="222"/>
      <c r="CO51" s="220" t="s">
        <v>65</v>
      </c>
      <c r="CP51" s="221"/>
      <c r="CQ51" s="221"/>
      <c r="CR51" s="222"/>
      <c r="CS51" s="220" t="s">
        <v>65</v>
      </c>
      <c r="CT51" s="221"/>
      <c r="CU51" s="221"/>
      <c r="CV51" s="222"/>
      <c r="CW51" s="220" t="s">
        <v>65</v>
      </c>
      <c r="CX51" s="221"/>
      <c r="CY51" s="221"/>
      <c r="CZ51" s="222"/>
      <c r="DA51" s="124"/>
      <c r="DB51" s="67"/>
      <c r="DC51" s="220" t="s">
        <v>65</v>
      </c>
      <c r="DD51" s="221"/>
      <c r="DE51" s="221"/>
      <c r="DF51" s="222"/>
      <c r="DG51" s="220" t="s">
        <v>65</v>
      </c>
      <c r="DH51" s="221"/>
      <c r="DI51" s="221"/>
      <c r="DJ51" s="222"/>
      <c r="DK51" s="220" t="s">
        <v>65</v>
      </c>
      <c r="DL51" s="221"/>
      <c r="DM51" s="221"/>
      <c r="DN51" s="222"/>
      <c r="DO51" s="220" t="s">
        <v>65</v>
      </c>
      <c r="DP51" s="221"/>
      <c r="DQ51" s="221"/>
      <c r="DR51" s="222"/>
      <c r="DS51" s="137"/>
      <c r="DT51" s="220" t="s">
        <v>65</v>
      </c>
      <c r="DU51" s="221"/>
      <c r="DV51" s="221"/>
      <c r="DW51" s="222"/>
      <c r="DX51" s="220" t="s">
        <v>65</v>
      </c>
      <c r="DY51" s="221"/>
      <c r="DZ51" s="221"/>
      <c r="EA51" s="222"/>
      <c r="EB51" s="220" t="s">
        <v>65</v>
      </c>
      <c r="EC51" s="221"/>
      <c r="ED51" s="221"/>
      <c r="EE51" s="222"/>
      <c r="EF51" s="220" t="s">
        <v>65</v>
      </c>
      <c r="EG51" s="221"/>
      <c r="EH51" s="221"/>
      <c r="EI51" s="222"/>
      <c r="EJ51" s="220" t="s">
        <v>65</v>
      </c>
      <c r="EK51" s="221"/>
      <c r="EL51" s="221"/>
      <c r="EM51" s="222"/>
      <c r="EN51" s="220" t="s">
        <v>65</v>
      </c>
      <c r="EO51" s="221"/>
      <c r="EP51" s="221"/>
      <c r="EQ51" s="222"/>
      <c r="ER51" s="220" t="s">
        <v>65</v>
      </c>
      <c r="ES51" s="221"/>
      <c r="ET51" s="221"/>
      <c r="EU51" s="222"/>
      <c r="EV51" s="220" t="s">
        <v>65</v>
      </c>
      <c r="EW51" s="221"/>
      <c r="EX51" s="221"/>
      <c r="EY51" s="222"/>
      <c r="EZ51" s="220" t="s">
        <v>65</v>
      </c>
      <c r="FA51" s="221"/>
      <c r="FB51" s="221"/>
      <c r="FC51" s="222"/>
      <c r="FD51" s="67"/>
      <c r="FE51" s="220" t="s">
        <v>65</v>
      </c>
      <c r="FF51" s="221"/>
      <c r="FG51" s="221"/>
      <c r="FH51" s="222"/>
      <c r="FI51" s="220" t="s">
        <v>65</v>
      </c>
      <c r="FJ51" s="221"/>
      <c r="FK51" s="221"/>
      <c r="FL51" s="222"/>
      <c r="FM51" s="220" t="s">
        <v>65</v>
      </c>
      <c r="FN51" s="221"/>
      <c r="FO51" s="221"/>
      <c r="FP51" s="222"/>
      <c r="FQ51" s="220" t="s">
        <v>65</v>
      </c>
      <c r="FR51" s="221"/>
      <c r="FS51" s="221"/>
      <c r="FT51" s="222"/>
      <c r="FU51" s="220" t="s">
        <v>65</v>
      </c>
      <c r="FV51" s="221"/>
      <c r="FW51" s="221"/>
      <c r="FX51" s="222"/>
      <c r="FY51" s="220" t="s">
        <v>65</v>
      </c>
      <c r="FZ51" s="221"/>
      <c r="GA51" s="221"/>
      <c r="GB51" s="222"/>
      <c r="GC51" s="220" t="s">
        <v>65</v>
      </c>
      <c r="GD51" s="221"/>
      <c r="GE51" s="221"/>
      <c r="GF51" s="222"/>
      <c r="GG51" s="220" t="s">
        <v>65</v>
      </c>
      <c r="GH51" s="221"/>
      <c r="GI51" s="221"/>
      <c r="GJ51" s="222"/>
      <c r="GK51" s="220" t="s">
        <v>65</v>
      </c>
      <c r="GL51" s="221"/>
      <c r="GM51" s="221"/>
      <c r="GN51" s="222"/>
      <c r="GO51" s="220" t="s">
        <v>65</v>
      </c>
      <c r="GP51" s="221"/>
      <c r="GQ51" s="221"/>
      <c r="GR51" s="222"/>
      <c r="GS51" s="220" t="s">
        <v>65</v>
      </c>
      <c r="GT51" s="221"/>
      <c r="GU51" s="221"/>
      <c r="GV51" s="222"/>
      <c r="GW51" s="220" t="s">
        <v>65</v>
      </c>
      <c r="GX51" s="221"/>
      <c r="GY51" s="221"/>
      <c r="GZ51" s="222"/>
      <c r="HA51" s="220" t="s">
        <v>65</v>
      </c>
      <c r="HB51" s="221"/>
      <c r="HC51" s="221"/>
      <c r="HD51" s="222"/>
      <c r="HE51" s="67">
        <v>0</v>
      </c>
      <c r="HF51" s="100">
        <v>1</v>
      </c>
      <c r="HG51" s="100"/>
    </row>
    <row r="52" spans="1:215" ht="33" customHeight="1" x14ac:dyDescent="0.2">
      <c r="A52" s="15"/>
      <c r="B52" s="69" t="s">
        <v>152</v>
      </c>
      <c r="C52" s="220" t="s">
        <v>65</v>
      </c>
      <c r="D52" s="221"/>
      <c r="E52" s="221"/>
      <c r="F52" s="222"/>
      <c r="G52" s="220" t="s">
        <v>65</v>
      </c>
      <c r="H52" s="221"/>
      <c r="I52" s="221"/>
      <c r="J52" s="222"/>
      <c r="K52" s="220" t="s">
        <v>65</v>
      </c>
      <c r="L52" s="221"/>
      <c r="M52" s="221"/>
      <c r="N52" s="222"/>
      <c r="O52" s="220" t="s">
        <v>65</v>
      </c>
      <c r="P52" s="221"/>
      <c r="Q52" s="221"/>
      <c r="R52" s="222"/>
      <c r="S52" s="220" t="s">
        <v>65</v>
      </c>
      <c r="T52" s="221"/>
      <c r="U52" s="221"/>
      <c r="V52" s="222"/>
      <c r="W52" s="220" t="s">
        <v>65</v>
      </c>
      <c r="X52" s="221"/>
      <c r="Y52" s="221"/>
      <c r="Z52" s="222"/>
      <c r="AA52" s="220" t="s">
        <v>65</v>
      </c>
      <c r="AB52" s="221"/>
      <c r="AC52" s="221"/>
      <c r="AD52" s="222"/>
      <c r="AE52" s="220" t="s">
        <v>65</v>
      </c>
      <c r="AF52" s="221"/>
      <c r="AG52" s="221"/>
      <c r="AH52" s="222"/>
      <c r="AI52" s="220" t="s">
        <v>65</v>
      </c>
      <c r="AJ52" s="221"/>
      <c r="AK52" s="221"/>
      <c r="AL52" s="222"/>
      <c r="AM52" s="220" t="s">
        <v>65</v>
      </c>
      <c r="AN52" s="221"/>
      <c r="AO52" s="221"/>
      <c r="AP52" s="222"/>
      <c r="AQ52" s="220" t="s">
        <v>65</v>
      </c>
      <c r="AR52" s="221"/>
      <c r="AS52" s="221"/>
      <c r="AT52" s="222"/>
      <c r="AU52" s="220" t="s">
        <v>65</v>
      </c>
      <c r="AV52" s="221"/>
      <c r="AW52" s="221"/>
      <c r="AX52" s="222"/>
      <c r="AY52" s="67"/>
      <c r="AZ52" s="220" t="s">
        <v>65</v>
      </c>
      <c r="BA52" s="221"/>
      <c r="BB52" s="221"/>
      <c r="BC52" s="222"/>
      <c r="BD52" s="220" t="s">
        <v>65</v>
      </c>
      <c r="BE52" s="221"/>
      <c r="BF52" s="221"/>
      <c r="BG52" s="222"/>
      <c r="BH52" s="220" t="s">
        <v>65</v>
      </c>
      <c r="BI52" s="221"/>
      <c r="BJ52" s="221"/>
      <c r="BK52" s="222"/>
      <c r="BL52" s="220" t="s">
        <v>65</v>
      </c>
      <c r="BM52" s="221"/>
      <c r="BN52" s="221"/>
      <c r="BO52" s="222"/>
      <c r="BP52" s="220" t="s">
        <v>65</v>
      </c>
      <c r="BQ52" s="221"/>
      <c r="BR52" s="221"/>
      <c r="BS52" s="222"/>
      <c r="BT52" s="220" t="s">
        <v>65</v>
      </c>
      <c r="BU52" s="221"/>
      <c r="BV52" s="221"/>
      <c r="BW52" s="222"/>
      <c r="BX52" s="220" t="s">
        <v>65</v>
      </c>
      <c r="BY52" s="221"/>
      <c r="BZ52" s="221"/>
      <c r="CA52" s="222"/>
      <c r="CB52" s="220" t="s">
        <v>65</v>
      </c>
      <c r="CC52" s="221"/>
      <c r="CD52" s="221"/>
      <c r="CE52" s="222"/>
      <c r="CF52" s="118"/>
      <c r="CG52" s="220" t="s">
        <v>65</v>
      </c>
      <c r="CH52" s="221"/>
      <c r="CI52" s="221"/>
      <c r="CJ52" s="222"/>
      <c r="CK52" s="220" t="s">
        <v>65</v>
      </c>
      <c r="CL52" s="221"/>
      <c r="CM52" s="221"/>
      <c r="CN52" s="222"/>
      <c r="CO52" s="220" t="s">
        <v>65</v>
      </c>
      <c r="CP52" s="221"/>
      <c r="CQ52" s="221"/>
      <c r="CR52" s="222"/>
      <c r="CS52" s="220" t="s">
        <v>65</v>
      </c>
      <c r="CT52" s="221"/>
      <c r="CU52" s="221"/>
      <c r="CV52" s="222"/>
      <c r="CW52" s="220" t="s">
        <v>65</v>
      </c>
      <c r="CX52" s="221"/>
      <c r="CY52" s="221"/>
      <c r="CZ52" s="222"/>
      <c r="DA52" s="124"/>
      <c r="DB52" s="67"/>
      <c r="DC52" s="220" t="s">
        <v>65</v>
      </c>
      <c r="DD52" s="221"/>
      <c r="DE52" s="221"/>
      <c r="DF52" s="222"/>
      <c r="DG52" s="220" t="s">
        <v>65</v>
      </c>
      <c r="DH52" s="221"/>
      <c r="DI52" s="221"/>
      <c r="DJ52" s="222"/>
      <c r="DK52" s="220" t="s">
        <v>65</v>
      </c>
      <c r="DL52" s="221"/>
      <c r="DM52" s="221"/>
      <c r="DN52" s="222"/>
      <c r="DO52" s="220" t="s">
        <v>65</v>
      </c>
      <c r="DP52" s="221"/>
      <c r="DQ52" s="221"/>
      <c r="DR52" s="222"/>
      <c r="DS52" s="137"/>
      <c r="DT52" s="220" t="s">
        <v>65</v>
      </c>
      <c r="DU52" s="221"/>
      <c r="DV52" s="221"/>
      <c r="DW52" s="222"/>
      <c r="DX52" s="220" t="s">
        <v>65</v>
      </c>
      <c r="DY52" s="221"/>
      <c r="DZ52" s="221"/>
      <c r="EA52" s="222"/>
      <c r="EB52" s="220" t="s">
        <v>65</v>
      </c>
      <c r="EC52" s="221"/>
      <c r="ED52" s="221"/>
      <c r="EE52" s="222"/>
      <c r="EF52" s="220" t="s">
        <v>65</v>
      </c>
      <c r="EG52" s="221"/>
      <c r="EH52" s="221"/>
      <c r="EI52" s="222"/>
      <c r="EJ52" s="220" t="s">
        <v>65</v>
      </c>
      <c r="EK52" s="221"/>
      <c r="EL52" s="221"/>
      <c r="EM52" s="222"/>
      <c r="EN52" s="220" t="s">
        <v>65</v>
      </c>
      <c r="EO52" s="221"/>
      <c r="EP52" s="221"/>
      <c r="EQ52" s="222"/>
      <c r="ER52" s="220" t="s">
        <v>65</v>
      </c>
      <c r="ES52" s="221"/>
      <c r="ET52" s="221"/>
      <c r="EU52" s="222"/>
      <c r="EV52" s="220" t="s">
        <v>65</v>
      </c>
      <c r="EW52" s="221"/>
      <c r="EX52" s="221"/>
      <c r="EY52" s="222"/>
      <c r="EZ52" s="220" t="s">
        <v>65</v>
      </c>
      <c r="FA52" s="221"/>
      <c r="FB52" s="221"/>
      <c r="FC52" s="222"/>
      <c r="FD52" s="67"/>
      <c r="FE52" s="220" t="s">
        <v>65</v>
      </c>
      <c r="FF52" s="221"/>
      <c r="FG52" s="221"/>
      <c r="FH52" s="222"/>
      <c r="FI52" s="220" t="s">
        <v>65</v>
      </c>
      <c r="FJ52" s="221"/>
      <c r="FK52" s="221"/>
      <c r="FL52" s="222"/>
      <c r="FM52" s="220" t="s">
        <v>65</v>
      </c>
      <c r="FN52" s="221"/>
      <c r="FO52" s="221"/>
      <c r="FP52" s="222"/>
      <c r="FQ52" s="220" t="s">
        <v>65</v>
      </c>
      <c r="FR52" s="221"/>
      <c r="FS52" s="221"/>
      <c r="FT52" s="222"/>
      <c r="FU52" s="220" t="s">
        <v>65</v>
      </c>
      <c r="FV52" s="221"/>
      <c r="FW52" s="221"/>
      <c r="FX52" s="222"/>
      <c r="FY52" s="220" t="s">
        <v>65</v>
      </c>
      <c r="FZ52" s="221"/>
      <c r="GA52" s="221"/>
      <c r="GB52" s="222"/>
      <c r="GC52" s="220" t="s">
        <v>65</v>
      </c>
      <c r="GD52" s="221"/>
      <c r="GE52" s="221"/>
      <c r="GF52" s="222"/>
      <c r="GG52" s="220" t="s">
        <v>65</v>
      </c>
      <c r="GH52" s="221"/>
      <c r="GI52" s="221"/>
      <c r="GJ52" s="222"/>
      <c r="GK52" s="220" t="s">
        <v>65</v>
      </c>
      <c r="GL52" s="221"/>
      <c r="GM52" s="221"/>
      <c r="GN52" s="222"/>
      <c r="GO52" s="220" t="s">
        <v>65</v>
      </c>
      <c r="GP52" s="221"/>
      <c r="GQ52" s="221"/>
      <c r="GR52" s="222"/>
      <c r="GS52" s="220" t="s">
        <v>65</v>
      </c>
      <c r="GT52" s="221"/>
      <c r="GU52" s="221"/>
      <c r="GV52" s="222"/>
      <c r="GW52" s="220" t="s">
        <v>65</v>
      </c>
      <c r="GX52" s="221"/>
      <c r="GY52" s="221"/>
      <c r="GZ52" s="222"/>
      <c r="HA52" s="220" t="s">
        <v>65</v>
      </c>
      <c r="HB52" s="221"/>
      <c r="HC52" s="221"/>
      <c r="HD52" s="222"/>
      <c r="HE52" s="67">
        <v>0</v>
      </c>
      <c r="HF52" s="100">
        <v>0</v>
      </c>
      <c r="HG52" s="100"/>
    </row>
    <row r="53" spans="1:215" ht="33" customHeight="1" x14ac:dyDescent="0.2">
      <c r="A53" s="15"/>
      <c r="B53" s="69" t="s">
        <v>197</v>
      </c>
      <c r="C53" s="220"/>
      <c r="D53" s="221"/>
      <c r="E53" s="221"/>
      <c r="F53" s="222"/>
      <c r="G53" s="220"/>
      <c r="H53" s="221"/>
      <c r="I53" s="221"/>
      <c r="J53" s="222"/>
      <c r="K53" s="220"/>
      <c r="L53" s="221"/>
      <c r="M53" s="221"/>
      <c r="N53" s="222"/>
      <c r="O53" s="220"/>
      <c r="P53" s="221"/>
      <c r="Q53" s="221"/>
      <c r="R53" s="222"/>
      <c r="S53" s="220"/>
      <c r="T53" s="221"/>
      <c r="U53" s="221"/>
      <c r="V53" s="222"/>
      <c r="W53" s="220"/>
      <c r="X53" s="221"/>
      <c r="Y53" s="221"/>
      <c r="Z53" s="222"/>
      <c r="AA53" s="220"/>
      <c r="AB53" s="221"/>
      <c r="AC53" s="221"/>
      <c r="AD53" s="222"/>
      <c r="AE53" s="220"/>
      <c r="AF53" s="221"/>
      <c r="AG53" s="221"/>
      <c r="AH53" s="222"/>
      <c r="AI53" s="220"/>
      <c r="AJ53" s="221"/>
      <c r="AK53" s="221"/>
      <c r="AL53" s="222"/>
      <c r="AM53" s="220"/>
      <c r="AN53" s="221"/>
      <c r="AO53" s="221"/>
      <c r="AP53" s="222"/>
      <c r="AQ53" s="220"/>
      <c r="AR53" s="221"/>
      <c r="AS53" s="221"/>
      <c r="AT53" s="222"/>
      <c r="AU53" s="220"/>
      <c r="AV53" s="221"/>
      <c r="AW53" s="221"/>
      <c r="AX53" s="222"/>
      <c r="AY53" s="67"/>
      <c r="AZ53" s="228"/>
      <c r="BA53" s="229"/>
      <c r="BB53" s="229"/>
      <c r="BC53" s="230"/>
      <c r="BD53" s="214"/>
      <c r="BE53" s="215"/>
      <c r="BF53" s="215"/>
      <c r="BG53" s="216"/>
      <c r="BH53" s="214" t="s">
        <v>132</v>
      </c>
      <c r="BI53" s="215"/>
      <c r="BJ53" s="215"/>
      <c r="BK53" s="216"/>
      <c r="BL53" s="214" t="s">
        <v>200</v>
      </c>
      <c r="BM53" s="215"/>
      <c r="BN53" s="215"/>
      <c r="BO53" s="216"/>
      <c r="BP53" s="214" t="s">
        <v>199</v>
      </c>
      <c r="BQ53" s="215"/>
      <c r="BR53" s="215"/>
      <c r="BS53" s="216"/>
      <c r="BT53" s="214" t="s">
        <v>198</v>
      </c>
      <c r="BU53" s="215"/>
      <c r="BV53" s="215"/>
      <c r="BW53" s="216"/>
      <c r="BX53" s="214" t="s">
        <v>136</v>
      </c>
      <c r="BY53" s="215"/>
      <c r="BZ53" s="215"/>
      <c r="CA53" s="216"/>
      <c r="CB53" s="223"/>
      <c r="CC53" s="224"/>
      <c r="CD53" s="224"/>
      <c r="CE53" s="225"/>
      <c r="CF53" s="179"/>
      <c r="CG53" s="176"/>
      <c r="CH53" s="177"/>
      <c r="CI53" s="177"/>
      <c r="CJ53" s="178"/>
      <c r="CK53" s="214" t="s">
        <v>167</v>
      </c>
      <c r="CL53" s="215"/>
      <c r="CM53" s="215"/>
      <c r="CN53" s="216"/>
      <c r="CO53" s="214" t="s">
        <v>202</v>
      </c>
      <c r="CP53" s="215"/>
      <c r="CQ53" s="215"/>
      <c r="CR53" s="216"/>
      <c r="CS53" s="214" t="s">
        <v>170</v>
      </c>
      <c r="CT53" s="215"/>
      <c r="CU53" s="215"/>
      <c r="CV53" s="216"/>
      <c r="CW53" s="220" t="s">
        <v>178</v>
      </c>
      <c r="CX53" s="221"/>
      <c r="CY53" s="221"/>
      <c r="CZ53" s="222"/>
      <c r="DA53" s="143"/>
      <c r="DB53" s="67">
        <v>1</v>
      </c>
      <c r="DC53" s="220" t="s">
        <v>178</v>
      </c>
      <c r="DD53" s="221"/>
      <c r="DE53" s="221"/>
      <c r="DF53" s="222"/>
      <c r="DG53" s="220" t="s">
        <v>178</v>
      </c>
      <c r="DH53" s="221"/>
      <c r="DI53" s="221"/>
      <c r="DJ53" s="222"/>
      <c r="DK53" s="220" t="s">
        <v>178</v>
      </c>
      <c r="DL53" s="221"/>
      <c r="DM53" s="221"/>
      <c r="DN53" s="222"/>
      <c r="DO53" s="220" t="s">
        <v>178</v>
      </c>
      <c r="DP53" s="221"/>
      <c r="DQ53" s="221"/>
      <c r="DR53" s="222"/>
      <c r="DS53" s="177"/>
      <c r="DT53" s="220" t="s">
        <v>178</v>
      </c>
      <c r="DU53" s="221"/>
      <c r="DV53" s="221"/>
      <c r="DW53" s="222"/>
      <c r="DX53" s="220" t="s">
        <v>178</v>
      </c>
      <c r="DY53" s="221"/>
      <c r="DZ53" s="221"/>
      <c r="EA53" s="222"/>
      <c r="EB53" s="220" t="s">
        <v>178</v>
      </c>
      <c r="EC53" s="221"/>
      <c r="ED53" s="221"/>
      <c r="EE53" s="222"/>
      <c r="EF53" s="220" t="s">
        <v>178</v>
      </c>
      <c r="EG53" s="221"/>
      <c r="EH53" s="221"/>
      <c r="EI53" s="222"/>
      <c r="EJ53" s="220" t="s">
        <v>178</v>
      </c>
      <c r="EK53" s="221"/>
      <c r="EL53" s="221"/>
      <c r="EM53" s="222"/>
      <c r="EN53" s="220" t="s">
        <v>178</v>
      </c>
      <c r="EO53" s="221"/>
      <c r="EP53" s="221"/>
      <c r="EQ53" s="222"/>
      <c r="ER53" s="220" t="s">
        <v>178</v>
      </c>
      <c r="ES53" s="221"/>
      <c r="ET53" s="221"/>
      <c r="EU53" s="222"/>
      <c r="EV53" s="220" t="s">
        <v>178</v>
      </c>
      <c r="EW53" s="221"/>
      <c r="EX53" s="221"/>
      <c r="EY53" s="222"/>
      <c r="EZ53" s="220" t="s">
        <v>178</v>
      </c>
      <c r="FA53" s="221"/>
      <c r="FB53" s="221"/>
      <c r="FC53" s="222"/>
      <c r="FD53" s="142"/>
      <c r="FE53" s="220" t="s">
        <v>178</v>
      </c>
      <c r="FF53" s="221"/>
      <c r="FG53" s="221"/>
      <c r="FH53" s="222"/>
      <c r="FI53" s="220" t="s">
        <v>178</v>
      </c>
      <c r="FJ53" s="221"/>
      <c r="FK53" s="221"/>
      <c r="FL53" s="222"/>
      <c r="FM53" s="220" t="s">
        <v>178</v>
      </c>
      <c r="FN53" s="221"/>
      <c r="FO53" s="221"/>
      <c r="FP53" s="222"/>
      <c r="FQ53" s="220" t="s">
        <v>178</v>
      </c>
      <c r="FR53" s="221"/>
      <c r="FS53" s="221"/>
      <c r="FT53" s="222"/>
      <c r="FU53" s="220" t="s">
        <v>178</v>
      </c>
      <c r="FV53" s="221"/>
      <c r="FW53" s="221"/>
      <c r="FX53" s="222"/>
      <c r="FY53" s="220" t="s">
        <v>178</v>
      </c>
      <c r="FZ53" s="221"/>
      <c r="GA53" s="221"/>
      <c r="GB53" s="222"/>
      <c r="GC53" s="220" t="s">
        <v>178</v>
      </c>
      <c r="GD53" s="221"/>
      <c r="GE53" s="221"/>
      <c r="GF53" s="222"/>
      <c r="GG53" s="220" t="s">
        <v>178</v>
      </c>
      <c r="GH53" s="221"/>
      <c r="GI53" s="221"/>
      <c r="GJ53" s="222"/>
      <c r="GK53" s="220" t="s">
        <v>178</v>
      </c>
      <c r="GL53" s="221"/>
      <c r="GM53" s="221"/>
      <c r="GN53" s="222"/>
      <c r="GO53" s="220" t="s">
        <v>178</v>
      </c>
      <c r="GP53" s="221"/>
      <c r="GQ53" s="221"/>
      <c r="GR53" s="222"/>
      <c r="GS53" s="220" t="s">
        <v>178</v>
      </c>
      <c r="GT53" s="221"/>
      <c r="GU53" s="221"/>
      <c r="GV53" s="222"/>
      <c r="GW53" s="220" t="s">
        <v>178</v>
      </c>
      <c r="GX53" s="221"/>
      <c r="GY53" s="221"/>
      <c r="GZ53" s="222"/>
      <c r="HA53" s="220" t="s">
        <v>178</v>
      </c>
      <c r="HB53" s="221"/>
      <c r="HC53" s="221"/>
      <c r="HD53" s="222"/>
      <c r="HE53" s="67">
        <v>0</v>
      </c>
      <c r="HF53" s="100">
        <v>1</v>
      </c>
      <c r="HG53" s="100"/>
    </row>
    <row r="54" spans="1:215" ht="33" customHeight="1" x14ac:dyDescent="0.2">
      <c r="A54" s="15"/>
      <c r="B54" s="69" t="s">
        <v>228</v>
      </c>
      <c r="C54" s="220"/>
      <c r="D54" s="221"/>
      <c r="E54" s="221"/>
      <c r="F54" s="222"/>
      <c r="G54" s="220"/>
      <c r="H54" s="221"/>
      <c r="I54" s="221"/>
      <c r="J54" s="222"/>
      <c r="K54" s="220"/>
      <c r="L54" s="221"/>
      <c r="M54" s="221"/>
      <c r="N54" s="222"/>
      <c r="O54" s="220"/>
      <c r="P54" s="221"/>
      <c r="Q54" s="221"/>
      <c r="R54" s="222"/>
      <c r="S54" s="220"/>
      <c r="T54" s="221"/>
      <c r="U54" s="221"/>
      <c r="V54" s="222"/>
      <c r="W54" s="220"/>
      <c r="X54" s="221"/>
      <c r="Y54" s="221"/>
      <c r="Z54" s="222"/>
      <c r="AA54" s="220"/>
      <c r="AB54" s="221"/>
      <c r="AC54" s="221"/>
      <c r="AD54" s="222"/>
      <c r="AE54" s="220"/>
      <c r="AF54" s="221"/>
      <c r="AG54" s="221"/>
      <c r="AH54" s="222"/>
      <c r="AI54" s="220"/>
      <c r="AJ54" s="221"/>
      <c r="AK54" s="221"/>
      <c r="AL54" s="222"/>
      <c r="AM54" s="220"/>
      <c r="AN54" s="221"/>
      <c r="AO54" s="221"/>
      <c r="AP54" s="222"/>
      <c r="AQ54" s="220"/>
      <c r="AR54" s="221"/>
      <c r="AS54" s="221"/>
      <c r="AT54" s="222"/>
      <c r="AU54" s="220"/>
      <c r="AV54" s="221"/>
      <c r="AW54" s="221"/>
      <c r="AX54" s="222"/>
      <c r="AY54" s="67"/>
      <c r="AZ54" s="228"/>
      <c r="BA54" s="229"/>
      <c r="BB54" s="229"/>
      <c r="BC54" s="230"/>
      <c r="BD54" s="214"/>
      <c r="BE54" s="215"/>
      <c r="BF54" s="215"/>
      <c r="BG54" s="216"/>
      <c r="BH54" s="214"/>
      <c r="BI54" s="215"/>
      <c r="BJ54" s="215"/>
      <c r="BK54" s="216"/>
      <c r="BL54" s="214"/>
      <c r="BM54" s="215"/>
      <c r="BN54" s="215"/>
      <c r="BO54" s="216"/>
      <c r="BP54" s="214"/>
      <c r="BQ54" s="215"/>
      <c r="BR54" s="215"/>
      <c r="BS54" s="216"/>
      <c r="BT54" s="214" t="s">
        <v>198</v>
      </c>
      <c r="BU54" s="215"/>
      <c r="BV54" s="215"/>
      <c r="BW54" s="216"/>
      <c r="BX54" s="214" t="s">
        <v>136</v>
      </c>
      <c r="BY54" s="215"/>
      <c r="BZ54" s="215"/>
      <c r="CA54" s="216"/>
      <c r="CB54" s="223"/>
      <c r="CC54" s="224"/>
      <c r="CD54" s="224"/>
      <c r="CE54" s="225"/>
      <c r="CF54" s="192"/>
      <c r="CG54" s="189"/>
      <c r="CH54" s="190"/>
      <c r="CI54" s="190"/>
      <c r="CJ54" s="191"/>
      <c r="CM54" s="3"/>
      <c r="CN54" s="3"/>
      <c r="CQ54" s="3"/>
      <c r="CR54" s="3"/>
      <c r="CU54" s="3"/>
      <c r="CV54" s="3"/>
      <c r="CW54" s="220"/>
      <c r="CX54" s="221"/>
      <c r="CY54" s="221"/>
      <c r="CZ54" s="222"/>
      <c r="DA54" s="143"/>
      <c r="DB54" s="67"/>
      <c r="DC54" s="220"/>
      <c r="DD54" s="221"/>
      <c r="DE54" s="221"/>
      <c r="DF54" s="222"/>
      <c r="DG54" s="220"/>
      <c r="DH54" s="221"/>
      <c r="DI54" s="221"/>
      <c r="DJ54" s="222"/>
      <c r="DK54" s="220"/>
      <c r="DL54" s="221"/>
      <c r="DM54" s="221"/>
      <c r="DN54" s="222"/>
      <c r="DO54" s="220"/>
      <c r="DP54" s="221"/>
      <c r="DQ54" s="221"/>
      <c r="DR54" s="222"/>
      <c r="DS54" s="190"/>
      <c r="DT54" s="220"/>
      <c r="DU54" s="221"/>
      <c r="DV54" s="221"/>
      <c r="DW54" s="222"/>
      <c r="DX54" s="220"/>
      <c r="DY54" s="221"/>
      <c r="DZ54" s="221"/>
      <c r="EA54" s="222"/>
      <c r="EB54" s="220"/>
      <c r="EC54" s="221"/>
      <c r="ED54" s="221"/>
      <c r="EE54" s="222"/>
      <c r="EF54" s="220"/>
      <c r="EG54" s="221"/>
      <c r="EH54" s="221"/>
      <c r="EI54" s="222"/>
      <c r="EJ54" s="220"/>
      <c r="EK54" s="221"/>
      <c r="EL54" s="221"/>
      <c r="EM54" s="222"/>
      <c r="EN54" s="220"/>
      <c r="EO54" s="221"/>
      <c r="EP54" s="221"/>
      <c r="EQ54" s="222"/>
      <c r="ER54" s="220"/>
      <c r="ES54" s="221"/>
      <c r="ET54" s="221"/>
      <c r="EU54" s="222"/>
      <c r="EX54" s="3"/>
      <c r="EY54" s="3"/>
      <c r="EZ54" s="214" t="s">
        <v>132</v>
      </c>
      <c r="FA54" s="215"/>
      <c r="FB54" s="215"/>
      <c r="FC54" s="216"/>
      <c r="FD54" s="142"/>
      <c r="FE54" s="214" t="s">
        <v>231</v>
      </c>
      <c r="FF54" s="226"/>
      <c r="FG54" s="226"/>
      <c r="FH54" s="227"/>
      <c r="FI54" s="214" t="s">
        <v>226</v>
      </c>
      <c r="FJ54" s="215"/>
      <c r="FK54" s="215"/>
      <c r="FL54" s="216"/>
      <c r="FM54" s="214" t="s">
        <v>221</v>
      </c>
      <c r="FN54" s="215"/>
      <c r="FO54" s="215"/>
      <c r="FP54" s="216"/>
      <c r="FQ54" s="214" t="s">
        <v>198</v>
      </c>
      <c r="FR54" s="215"/>
      <c r="FS54" s="215"/>
      <c r="FT54" s="216"/>
      <c r="FU54" s="214" t="s">
        <v>223</v>
      </c>
      <c r="FV54" s="215"/>
      <c r="FW54" s="215"/>
      <c r="FX54" s="216"/>
      <c r="FY54" s="214" t="s">
        <v>136</v>
      </c>
      <c r="FZ54" s="215"/>
      <c r="GA54" s="215"/>
      <c r="GB54" s="216"/>
      <c r="GC54" s="214" t="s">
        <v>136</v>
      </c>
      <c r="GD54" s="215"/>
      <c r="GE54" s="215"/>
      <c r="GF54" s="216"/>
      <c r="GG54" s="214" t="s">
        <v>229</v>
      </c>
      <c r="GH54" s="215"/>
      <c r="GI54" s="215"/>
      <c r="GJ54" s="216"/>
      <c r="GK54" s="214" t="s">
        <v>230</v>
      </c>
      <c r="GL54" s="215"/>
      <c r="GM54" s="215"/>
      <c r="GN54" s="216"/>
      <c r="GO54" s="214" t="s">
        <v>170</v>
      </c>
      <c r="GP54" s="215"/>
      <c r="GQ54" s="215"/>
      <c r="GR54" s="216"/>
      <c r="GS54" s="214" t="s">
        <v>268</v>
      </c>
      <c r="GT54" s="215"/>
      <c r="GU54" s="215"/>
      <c r="GV54" s="216"/>
      <c r="GW54" s="220" t="s">
        <v>178</v>
      </c>
      <c r="GX54" s="221"/>
      <c r="GY54" s="221"/>
      <c r="GZ54" s="222"/>
      <c r="HA54" s="220" t="s">
        <v>178</v>
      </c>
      <c r="HB54" s="221"/>
      <c r="HC54" s="221"/>
      <c r="HD54" s="222"/>
      <c r="HE54" s="67">
        <v>1</v>
      </c>
      <c r="HF54" s="100">
        <v>1</v>
      </c>
      <c r="HG54" s="100"/>
    </row>
    <row r="55" spans="1:215" ht="33" customHeight="1" x14ac:dyDescent="0.2">
      <c r="A55" s="15"/>
      <c r="B55" s="69" t="s">
        <v>232</v>
      </c>
      <c r="C55" s="220"/>
      <c r="D55" s="221"/>
      <c r="E55" s="221"/>
      <c r="F55" s="222"/>
      <c r="G55" s="220"/>
      <c r="H55" s="221"/>
      <c r="I55" s="221"/>
      <c r="J55" s="222"/>
      <c r="K55" s="220"/>
      <c r="L55" s="221"/>
      <c r="M55" s="221"/>
      <c r="N55" s="222"/>
      <c r="O55" s="220"/>
      <c r="P55" s="221"/>
      <c r="Q55" s="221"/>
      <c r="R55" s="222"/>
      <c r="S55" s="220"/>
      <c r="T55" s="221"/>
      <c r="U55" s="221"/>
      <c r="V55" s="222"/>
      <c r="W55" s="220"/>
      <c r="X55" s="221"/>
      <c r="Y55" s="221"/>
      <c r="Z55" s="222"/>
      <c r="AA55" s="220"/>
      <c r="AB55" s="221"/>
      <c r="AC55" s="221"/>
      <c r="AD55" s="222"/>
      <c r="AE55" s="220"/>
      <c r="AF55" s="221"/>
      <c r="AG55" s="221"/>
      <c r="AH55" s="222"/>
      <c r="AI55" s="220"/>
      <c r="AJ55" s="221"/>
      <c r="AK55" s="221"/>
      <c r="AL55" s="222"/>
      <c r="AM55" s="220"/>
      <c r="AN55" s="221"/>
      <c r="AO55" s="221"/>
      <c r="AP55" s="222"/>
      <c r="AQ55" s="220"/>
      <c r="AR55" s="221"/>
      <c r="AS55" s="221"/>
      <c r="AT55" s="222"/>
      <c r="AU55" s="220"/>
      <c r="AV55" s="221"/>
      <c r="AW55" s="221"/>
      <c r="AX55" s="222"/>
      <c r="AY55" s="67"/>
      <c r="AZ55" s="228"/>
      <c r="BA55" s="229"/>
      <c r="BB55" s="229"/>
      <c r="BC55" s="230"/>
      <c r="BD55" s="214"/>
      <c r="BE55" s="215"/>
      <c r="BF55" s="215"/>
      <c r="BG55" s="216"/>
      <c r="BH55" s="214"/>
      <c r="BI55" s="215"/>
      <c r="BJ55" s="215"/>
      <c r="BK55" s="216"/>
      <c r="BL55" s="214"/>
      <c r="BM55" s="215"/>
      <c r="BN55" s="215"/>
      <c r="BO55" s="216"/>
      <c r="BP55" s="214"/>
      <c r="BQ55" s="215"/>
      <c r="BR55" s="215"/>
      <c r="BS55" s="216"/>
      <c r="BT55" s="214" t="s">
        <v>198</v>
      </c>
      <c r="BU55" s="215"/>
      <c r="BV55" s="215"/>
      <c r="BW55" s="216"/>
      <c r="BX55" s="214" t="s">
        <v>136</v>
      </c>
      <c r="BY55" s="215"/>
      <c r="BZ55" s="215"/>
      <c r="CA55" s="216"/>
      <c r="CB55" s="223"/>
      <c r="CC55" s="224"/>
      <c r="CD55" s="224"/>
      <c r="CE55" s="225"/>
      <c r="CF55" s="192"/>
      <c r="CG55" s="189"/>
      <c r="CH55" s="190"/>
      <c r="CI55" s="190"/>
      <c r="CJ55" s="191"/>
      <c r="CM55" s="3"/>
      <c r="CN55" s="3"/>
      <c r="CQ55" s="3"/>
      <c r="CR55" s="3"/>
      <c r="CU55" s="3"/>
      <c r="CV55" s="3"/>
      <c r="CW55" s="220"/>
      <c r="CX55" s="221"/>
      <c r="CY55" s="221"/>
      <c r="CZ55" s="222"/>
      <c r="DA55" s="143"/>
      <c r="DB55" s="67"/>
      <c r="DC55" s="220"/>
      <c r="DD55" s="221"/>
      <c r="DE55" s="221"/>
      <c r="DF55" s="222"/>
      <c r="DG55" s="220"/>
      <c r="DH55" s="221"/>
      <c r="DI55" s="221"/>
      <c r="DJ55" s="222"/>
      <c r="DK55" s="220"/>
      <c r="DL55" s="221"/>
      <c r="DM55" s="221"/>
      <c r="DN55" s="222"/>
      <c r="DO55" s="220"/>
      <c r="DP55" s="221"/>
      <c r="DQ55" s="221"/>
      <c r="DR55" s="222"/>
      <c r="DS55" s="190"/>
      <c r="DT55" s="220"/>
      <c r="DU55" s="221"/>
      <c r="DV55" s="221"/>
      <c r="DW55" s="222"/>
      <c r="DX55" s="220"/>
      <c r="DY55" s="221"/>
      <c r="DZ55" s="221"/>
      <c r="EA55" s="222"/>
      <c r="EB55" s="220"/>
      <c r="EC55" s="221"/>
      <c r="ED55" s="221"/>
      <c r="EE55" s="222"/>
      <c r="EF55" s="220"/>
      <c r="EG55" s="221"/>
      <c r="EH55" s="221"/>
      <c r="EI55" s="222"/>
      <c r="EJ55" s="220"/>
      <c r="EK55" s="221"/>
      <c r="EL55" s="221"/>
      <c r="EM55" s="222"/>
      <c r="EN55" s="220"/>
      <c r="EO55" s="221"/>
      <c r="EP55" s="221"/>
      <c r="EQ55" s="222"/>
      <c r="ER55" s="220"/>
      <c r="ES55" s="221"/>
      <c r="ET55" s="221"/>
      <c r="EU55" s="222"/>
      <c r="EX55" s="3"/>
      <c r="EY55" s="3"/>
      <c r="EZ55" s="214" t="s">
        <v>132</v>
      </c>
      <c r="FA55" s="215"/>
      <c r="FB55" s="215"/>
      <c r="FC55" s="216"/>
      <c r="FD55" s="142"/>
      <c r="FE55" s="214" t="s">
        <v>235</v>
      </c>
      <c r="FF55" s="226"/>
      <c r="FG55" s="226"/>
      <c r="FH55" s="227"/>
      <c r="FI55" s="214" t="s">
        <v>235</v>
      </c>
      <c r="FJ55" s="226"/>
      <c r="FK55" s="226"/>
      <c r="FL55" s="227"/>
      <c r="FM55" s="214" t="s">
        <v>235</v>
      </c>
      <c r="FN55" s="226"/>
      <c r="FO55" s="226"/>
      <c r="FP55" s="227"/>
      <c r="FQ55" s="214" t="s">
        <v>221</v>
      </c>
      <c r="FR55" s="215"/>
      <c r="FS55" s="215"/>
      <c r="FT55" s="216"/>
      <c r="FU55" s="214" t="s">
        <v>198</v>
      </c>
      <c r="FV55" s="215"/>
      <c r="FW55" s="215"/>
      <c r="FX55" s="216"/>
      <c r="FY55" s="214" t="s">
        <v>136</v>
      </c>
      <c r="FZ55" s="215"/>
      <c r="GA55" s="215"/>
      <c r="GB55" s="216"/>
      <c r="GC55" s="214" t="s">
        <v>253</v>
      </c>
      <c r="GD55" s="215"/>
      <c r="GE55" s="215"/>
      <c r="GF55" s="216"/>
      <c r="GG55" s="214" t="s">
        <v>252</v>
      </c>
      <c r="GH55" s="215"/>
      <c r="GI55" s="215"/>
      <c r="GJ55" s="216"/>
      <c r="GK55" s="214" t="s">
        <v>229</v>
      </c>
      <c r="GL55" s="215"/>
      <c r="GM55" s="215"/>
      <c r="GN55" s="216"/>
      <c r="GO55" s="214" t="s">
        <v>166</v>
      </c>
      <c r="GP55" s="215"/>
      <c r="GQ55" s="215"/>
      <c r="GR55" s="216"/>
      <c r="GS55" s="214" t="s">
        <v>267</v>
      </c>
      <c r="GT55" s="215"/>
      <c r="GU55" s="215"/>
      <c r="GV55" s="216"/>
      <c r="GW55" s="214" t="s">
        <v>274</v>
      </c>
      <c r="GX55" s="215"/>
      <c r="GY55" s="215"/>
      <c r="GZ55" s="216"/>
      <c r="HA55" s="220" t="s">
        <v>178</v>
      </c>
      <c r="HB55" s="221"/>
      <c r="HC55" s="221"/>
      <c r="HD55" s="222"/>
      <c r="HE55" s="67">
        <v>1</v>
      </c>
      <c r="HF55" s="100">
        <v>1</v>
      </c>
      <c r="HG55" s="100"/>
    </row>
    <row r="56" spans="1:215" ht="33" customHeight="1" x14ac:dyDescent="0.2">
      <c r="A56" s="15"/>
      <c r="B56" s="69" t="s">
        <v>244</v>
      </c>
      <c r="C56" s="220"/>
      <c r="D56" s="221"/>
      <c r="E56" s="221"/>
      <c r="F56" s="222"/>
      <c r="G56" s="220"/>
      <c r="H56" s="221"/>
      <c r="I56" s="221"/>
      <c r="J56" s="222"/>
      <c r="K56" s="220"/>
      <c r="L56" s="221"/>
      <c r="M56" s="221"/>
      <c r="N56" s="222"/>
      <c r="O56" s="220"/>
      <c r="P56" s="221"/>
      <c r="Q56" s="221"/>
      <c r="R56" s="222"/>
      <c r="S56" s="220"/>
      <c r="T56" s="221"/>
      <c r="U56" s="221"/>
      <c r="V56" s="222"/>
      <c r="W56" s="220"/>
      <c r="X56" s="221"/>
      <c r="Y56" s="221"/>
      <c r="Z56" s="222"/>
      <c r="AA56" s="220"/>
      <c r="AB56" s="221"/>
      <c r="AC56" s="221"/>
      <c r="AD56" s="222"/>
      <c r="AE56" s="220"/>
      <c r="AF56" s="221"/>
      <c r="AG56" s="221"/>
      <c r="AH56" s="222"/>
      <c r="AI56" s="220"/>
      <c r="AJ56" s="221"/>
      <c r="AK56" s="221"/>
      <c r="AL56" s="222"/>
      <c r="AM56" s="220"/>
      <c r="AN56" s="221"/>
      <c r="AO56" s="221"/>
      <c r="AP56" s="222"/>
      <c r="AQ56" s="220"/>
      <c r="AR56" s="221"/>
      <c r="AS56" s="221"/>
      <c r="AT56" s="222"/>
      <c r="AU56" s="220"/>
      <c r="AV56" s="221"/>
      <c r="AW56" s="221"/>
      <c r="AX56" s="222"/>
      <c r="AY56" s="67"/>
      <c r="AZ56" s="228"/>
      <c r="BA56" s="229"/>
      <c r="BB56" s="229"/>
      <c r="BC56" s="230"/>
      <c r="BD56" s="214"/>
      <c r="BE56" s="215"/>
      <c r="BF56" s="215"/>
      <c r="BG56" s="216"/>
      <c r="BH56" s="214"/>
      <c r="BI56" s="215"/>
      <c r="BJ56" s="215"/>
      <c r="BK56" s="216"/>
      <c r="BL56" s="214"/>
      <c r="BM56" s="215"/>
      <c r="BN56" s="215"/>
      <c r="BO56" s="216"/>
      <c r="BP56" s="214"/>
      <c r="BQ56" s="215"/>
      <c r="BR56" s="215"/>
      <c r="BS56" s="216"/>
      <c r="BT56" s="214"/>
      <c r="BU56" s="215"/>
      <c r="BV56" s="215"/>
      <c r="BW56" s="216"/>
      <c r="BX56" s="214"/>
      <c r="BY56" s="215"/>
      <c r="BZ56" s="215"/>
      <c r="CA56" s="216"/>
      <c r="CB56" s="223"/>
      <c r="CC56" s="224"/>
      <c r="CD56" s="224"/>
      <c r="CE56" s="225"/>
      <c r="CF56" s="201"/>
      <c r="CG56" s="198"/>
      <c r="CH56" s="199"/>
      <c r="CI56" s="199"/>
      <c r="CJ56" s="200"/>
      <c r="CM56" s="3"/>
      <c r="CN56" s="3"/>
      <c r="CQ56" s="3"/>
      <c r="CR56" s="3"/>
      <c r="CU56" s="3"/>
      <c r="CV56" s="3"/>
      <c r="CW56" s="220"/>
      <c r="CX56" s="221"/>
      <c r="CY56" s="221"/>
      <c r="CZ56" s="222"/>
      <c r="DA56" s="143"/>
      <c r="DB56" s="67"/>
      <c r="DC56" s="220"/>
      <c r="DD56" s="221"/>
      <c r="DE56" s="221"/>
      <c r="DF56" s="222"/>
      <c r="DG56" s="220"/>
      <c r="DH56" s="221"/>
      <c r="DI56" s="221"/>
      <c r="DJ56" s="222"/>
      <c r="DK56" s="220"/>
      <c r="DL56" s="221"/>
      <c r="DM56" s="221"/>
      <c r="DN56" s="222"/>
      <c r="DO56" s="220"/>
      <c r="DP56" s="221"/>
      <c r="DQ56" s="221"/>
      <c r="DR56" s="222"/>
      <c r="DS56" s="199"/>
      <c r="DT56" s="220"/>
      <c r="DU56" s="221"/>
      <c r="DV56" s="221"/>
      <c r="DW56" s="222"/>
      <c r="DX56" s="220"/>
      <c r="DY56" s="221"/>
      <c r="DZ56" s="221"/>
      <c r="EA56" s="222"/>
      <c r="EB56" s="220"/>
      <c r="EC56" s="221"/>
      <c r="ED56" s="221"/>
      <c r="EE56" s="222"/>
      <c r="EF56" s="220"/>
      <c r="EG56" s="221"/>
      <c r="EH56" s="221"/>
      <c r="EI56" s="222"/>
      <c r="EJ56" s="214" t="s">
        <v>245</v>
      </c>
      <c r="EK56" s="226"/>
      <c r="EL56" s="226"/>
      <c r="EM56" s="227"/>
      <c r="EN56" s="211" t="s">
        <v>246</v>
      </c>
      <c r="EO56" s="212"/>
      <c r="EP56" s="212"/>
      <c r="EQ56" s="213"/>
      <c r="ER56" s="211" t="s">
        <v>247</v>
      </c>
      <c r="ES56" s="212"/>
      <c r="ET56" s="212"/>
      <c r="EU56" s="213"/>
      <c r="EV56" s="211" t="s">
        <v>247</v>
      </c>
      <c r="EW56" s="212"/>
      <c r="EX56" s="212"/>
      <c r="EY56" s="213"/>
      <c r="EZ56" s="211" t="s">
        <v>247</v>
      </c>
      <c r="FA56" s="212"/>
      <c r="FB56" s="212"/>
      <c r="FC56" s="213"/>
      <c r="FD56" s="142"/>
      <c r="FE56" s="214" t="s">
        <v>235</v>
      </c>
      <c r="FF56" s="226"/>
      <c r="FG56" s="226"/>
      <c r="FH56" s="227"/>
      <c r="FI56" s="211" t="s">
        <v>247</v>
      </c>
      <c r="FJ56" s="212"/>
      <c r="FK56" s="212"/>
      <c r="FL56" s="213"/>
      <c r="FM56" s="211" t="s">
        <v>247</v>
      </c>
      <c r="FN56" s="212"/>
      <c r="FO56" s="212"/>
      <c r="FP56" s="213"/>
      <c r="FQ56" s="214" t="s">
        <v>221</v>
      </c>
      <c r="FR56" s="215"/>
      <c r="FS56" s="215"/>
      <c r="FT56" s="216"/>
      <c r="FU56" s="214" t="s">
        <v>248</v>
      </c>
      <c r="FV56" s="215"/>
      <c r="FW56" s="215"/>
      <c r="FX56" s="216"/>
      <c r="FY56" s="214" t="s">
        <v>249</v>
      </c>
      <c r="FZ56" s="215"/>
      <c r="GA56" s="215"/>
      <c r="GB56" s="216"/>
      <c r="GC56" s="214" t="s">
        <v>198</v>
      </c>
      <c r="GD56" s="215"/>
      <c r="GE56" s="215"/>
      <c r="GF56" s="216"/>
      <c r="GG56" s="214" t="s">
        <v>136</v>
      </c>
      <c r="GH56" s="215"/>
      <c r="GI56" s="215"/>
      <c r="GJ56" s="216"/>
      <c r="GK56" s="214" t="s">
        <v>136</v>
      </c>
      <c r="GL56" s="215"/>
      <c r="GM56" s="215"/>
      <c r="GN56" s="216"/>
      <c r="GO56" s="214" t="s">
        <v>252</v>
      </c>
      <c r="GP56" s="215"/>
      <c r="GQ56" s="215"/>
      <c r="GR56" s="216"/>
      <c r="GS56" s="214" t="s">
        <v>266</v>
      </c>
      <c r="GT56" s="215"/>
      <c r="GU56" s="215"/>
      <c r="GV56" s="216"/>
      <c r="GW56" s="214" t="s">
        <v>275</v>
      </c>
      <c r="GX56" s="215"/>
      <c r="GY56" s="215"/>
      <c r="GZ56" s="216"/>
      <c r="HA56" s="214" t="s">
        <v>276</v>
      </c>
      <c r="HB56" s="215"/>
      <c r="HC56" s="215"/>
      <c r="HD56" s="216"/>
      <c r="HE56" s="67">
        <v>1</v>
      </c>
      <c r="HF56" s="100">
        <v>1</v>
      </c>
      <c r="HG56" s="100"/>
    </row>
    <row r="57" spans="1:215" ht="33" customHeight="1" x14ac:dyDescent="0.2">
      <c r="A57" s="15"/>
      <c r="B57" s="69" t="s">
        <v>254</v>
      </c>
      <c r="C57" s="220"/>
      <c r="D57" s="221"/>
      <c r="E57" s="221"/>
      <c r="F57" s="222"/>
      <c r="G57" s="220"/>
      <c r="H57" s="221"/>
      <c r="I57" s="221"/>
      <c r="J57" s="222"/>
      <c r="K57" s="220"/>
      <c r="L57" s="221"/>
      <c r="M57" s="221"/>
      <c r="N57" s="222"/>
      <c r="O57" s="220"/>
      <c r="P57" s="221"/>
      <c r="Q57" s="221"/>
      <c r="R57" s="222"/>
      <c r="S57" s="220"/>
      <c r="T57" s="221"/>
      <c r="U57" s="221"/>
      <c r="V57" s="222"/>
      <c r="W57" s="220"/>
      <c r="X57" s="221"/>
      <c r="Y57" s="221"/>
      <c r="Z57" s="222"/>
      <c r="AA57" s="220"/>
      <c r="AB57" s="221"/>
      <c r="AC57" s="221"/>
      <c r="AD57" s="222"/>
      <c r="AE57" s="220"/>
      <c r="AF57" s="221"/>
      <c r="AG57" s="221"/>
      <c r="AH57" s="222"/>
      <c r="AI57" s="220"/>
      <c r="AJ57" s="221"/>
      <c r="AK57" s="221"/>
      <c r="AL57" s="222"/>
      <c r="AM57" s="220"/>
      <c r="AN57" s="221"/>
      <c r="AO57" s="221"/>
      <c r="AP57" s="222"/>
      <c r="AQ57" s="220"/>
      <c r="AR57" s="221"/>
      <c r="AS57" s="221"/>
      <c r="AT57" s="222"/>
      <c r="AU57" s="220"/>
      <c r="AV57" s="221"/>
      <c r="AW57" s="221"/>
      <c r="AX57" s="222"/>
      <c r="AY57" s="67"/>
      <c r="AZ57" s="228"/>
      <c r="BA57" s="229"/>
      <c r="BB57" s="229"/>
      <c r="BC57" s="230"/>
      <c r="BD57" s="214"/>
      <c r="BE57" s="215"/>
      <c r="BF57" s="215"/>
      <c r="BG57" s="216"/>
      <c r="BH57" s="214"/>
      <c r="BI57" s="215"/>
      <c r="BJ57" s="215"/>
      <c r="BK57" s="216"/>
      <c r="BL57" s="214"/>
      <c r="BM57" s="215"/>
      <c r="BN57" s="215"/>
      <c r="BO57" s="216"/>
      <c r="BP57" s="214"/>
      <c r="BQ57" s="215"/>
      <c r="BR57" s="215"/>
      <c r="BS57" s="216"/>
      <c r="BT57" s="214"/>
      <c r="BU57" s="215"/>
      <c r="BV57" s="215"/>
      <c r="BW57" s="216"/>
      <c r="BX57" s="214"/>
      <c r="BY57" s="215"/>
      <c r="BZ57" s="215"/>
      <c r="CA57" s="216"/>
      <c r="CB57" s="223"/>
      <c r="CC57" s="224"/>
      <c r="CD57" s="224"/>
      <c r="CE57" s="225"/>
      <c r="CF57" s="205"/>
      <c r="CG57" s="202"/>
      <c r="CH57" s="203"/>
      <c r="CI57" s="203"/>
      <c r="CJ57" s="204"/>
      <c r="CM57" s="3"/>
      <c r="CN57" s="3"/>
      <c r="CQ57" s="3"/>
      <c r="CR57" s="3"/>
      <c r="CU57" s="3"/>
      <c r="CV57" s="3"/>
      <c r="CW57" s="220"/>
      <c r="CX57" s="221"/>
      <c r="CY57" s="221"/>
      <c r="CZ57" s="222"/>
      <c r="DA57" s="143"/>
      <c r="DB57" s="67"/>
      <c r="DC57" s="220"/>
      <c r="DD57" s="221"/>
      <c r="DE57" s="221"/>
      <c r="DF57" s="222"/>
      <c r="DG57" s="220"/>
      <c r="DH57" s="221"/>
      <c r="DI57" s="221"/>
      <c r="DJ57" s="222"/>
      <c r="DK57" s="220"/>
      <c r="DL57" s="221"/>
      <c r="DM57" s="221"/>
      <c r="DN57" s="222"/>
      <c r="DO57" s="220"/>
      <c r="DP57" s="221"/>
      <c r="DQ57" s="221"/>
      <c r="DR57" s="222"/>
      <c r="DS57" s="203"/>
      <c r="DT57" s="220"/>
      <c r="DU57" s="221"/>
      <c r="DV57" s="221"/>
      <c r="DW57" s="222"/>
      <c r="DX57" s="220"/>
      <c r="DY57" s="221"/>
      <c r="DZ57" s="221"/>
      <c r="EA57" s="222"/>
      <c r="EB57" s="220"/>
      <c r="EC57" s="221"/>
      <c r="ED57" s="221"/>
      <c r="EE57" s="222"/>
      <c r="EF57" s="220"/>
      <c r="EG57" s="221"/>
      <c r="EH57" s="221"/>
      <c r="EI57" s="222"/>
      <c r="EJ57" s="214"/>
      <c r="EK57" s="226"/>
      <c r="EL57" s="226"/>
      <c r="EM57" s="227"/>
      <c r="EN57" s="211"/>
      <c r="EO57" s="212"/>
      <c r="EP57" s="212"/>
      <c r="EQ57" s="213"/>
      <c r="ER57" s="211"/>
      <c r="ES57" s="212"/>
      <c r="ET57" s="212"/>
      <c r="EU57" s="213"/>
      <c r="EV57" s="211"/>
      <c r="EW57" s="212"/>
      <c r="EX57" s="212"/>
      <c r="EY57" s="213"/>
      <c r="EZ57" s="211"/>
      <c r="FA57" s="212"/>
      <c r="FB57" s="212"/>
      <c r="FC57" s="213"/>
      <c r="FD57" s="142"/>
      <c r="FE57" s="214"/>
      <c r="FF57" s="226"/>
      <c r="FG57" s="226"/>
      <c r="FH57" s="227"/>
      <c r="FI57" s="211"/>
      <c r="FJ57" s="212"/>
      <c r="FK57" s="212"/>
      <c r="FL57" s="213"/>
      <c r="FM57" s="214" t="s">
        <v>132</v>
      </c>
      <c r="FN57" s="215"/>
      <c r="FO57" s="215"/>
      <c r="FP57" s="216"/>
      <c r="FQ57" s="211" t="s">
        <v>247</v>
      </c>
      <c r="FR57" s="212"/>
      <c r="FS57" s="212"/>
      <c r="FT57" s="213"/>
      <c r="FU57" s="214" t="s">
        <v>248</v>
      </c>
      <c r="FV57" s="215"/>
      <c r="FW57" s="215"/>
      <c r="FX57" s="216"/>
      <c r="FY57" s="214" t="s">
        <v>249</v>
      </c>
      <c r="FZ57" s="215"/>
      <c r="GA57" s="215"/>
      <c r="GB57" s="216"/>
      <c r="GC57" s="214" t="s">
        <v>221</v>
      </c>
      <c r="GD57" s="215"/>
      <c r="GE57" s="215"/>
      <c r="GF57" s="216"/>
      <c r="GG57" s="214" t="s">
        <v>198</v>
      </c>
      <c r="GH57" s="215"/>
      <c r="GI57" s="215"/>
      <c r="GJ57" s="216"/>
      <c r="GK57" s="217" t="s">
        <v>136</v>
      </c>
      <c r="GL57" s="218"/>
      <c r="GM57" s="218"/>
      <c r="GN57" s="219"/>
      <c r="GO57" s="217" t="s">
        <v>136</v>
      </c>
      <c r="GP57" s="218"/>
      <c r="GQ57" s="218"/>
      <c r="GR57" s="219"/>
      <c r="GS57" s="214" t="s">
        <v>252</v>
      </c>
      <c r="GT57" s="215"/>
      <c r="GU57" s="215"/>
      <c r="GV57" s="216"/>
      <c r="GW57" s="211" t="s">
        <v>136</v>
      </c>
      <c r="GX57" s="212"/>
      <c r="GY57" s="212"/>
      <c r="GZ57" s="213"/>
      <c r="HA57" s="214" t="s">
        <v>273</v>
      </c>
      <c r="HB57" s="215"/>
      <c r="HC57" s="215"/>
      <c r="HD57" s="216"/>
      <c r="HE57" s="67">
        <v>1</v>
      </c>
      <c r="HF57" s="100">
        <v>1</v>
      </c>
      <c r="HG57" s="145">
        <f>HE43+HE46+HE54+HE55+HE56+HE57</f>
        <v>6</v>
      </c>
    </row>
    <row r="58" spans="1:215" ht="31.5" customHeight="1" x14ac:dyDescent="0.25">
      <c r="A58" s="110">
        <v>37</v>
      </c>
      <c r="B58" s="21" t="s">
        <v>41</v>
      </c>
      <c r="C58" s="24"/>
      <c r="D58" s="23"/>
      <c r="E58" s="298" t="s">
        <v>277</v>
      </c>
      <c r="F58" s="29">
        <v>15</v>
      </c>
      <c r="G58" s="163"/>
      <c r="H58" s="164"/>
      <c r="I58" s="298" t="s">
        <v>277</v>
      </c>
      <c r="J58" s="29">
        <v>15</v>
      </c>
      <c r="K58" s="24"/>
      <c r="L58" s="23"/>
      <c r="M58" s="76" t="s">
        <v>138</v>
      </c>
      <c r="N58" s="29">
        <v>20</v>
      </c>
      <c r="O58" s="24"/>
      <c r="P58" s="23"/>
      <c r="Q58" s="210">
        <v>40</v>
      </c>
      <c r="R58" s="29">
        <f>O58+P58+Q58</f>
        <v>40</v>
      </c>
      <c r="S58" s="23"/>
      <c r="T58" s="23"/>
      <c r="U58" s="210">
        <v>40</v>
      </c>
      <c r="V58" s="29">
        <f>S58+T58+U58</f>
        <v>40</v>
      </c>
      <c r="W58" s="24"/>
      <c r="X58" s="23"/>
      <c r="Y58" s="24"/>
      <c r="Z58" s="29">
        <f>W58+X58+Y58</f>
        <v>0</v>
      </c>
      <c r="AA58" s="43"/>
      <c r="AB58" s="43"/>
      <c r="AC58" s="109"/>
      <c r="AD58" s="29">
        <f>AA58+AB58+AC58</f>
        <v>0</v>
      </c>
      <c r="AE58" s="43"/>
      <c r="AF58" s="43"/>
      <c r="AG58" s="111"/>
      <c r="AH58" s="29">
        <f>AE58+AF58+AG58</f>
        <v>0</v>
      </c>
      <c r="AI58" s="43"/>
      <c r="AJ58" s="43"/>
      <c r="AK58" s="43"/>
      <c r="AL58" s="46"/>
      <c r="AM58" s="43"/>
      <c r="AN58" s="43"/>
      <c r="AO58" s="43"/>
      <c r="AP58" s="46"/>
      <c r="AQ58" s="172"/>
      <c r="AR58" s="79"/>
      <c r="AS58" s="79"/>
      <c r="AT58" s="29">
        <f>SUM(AQ58:AS58)</f>
        <v>0</v>
      </c>
      <c r="AU58" s="173"/>
      <c r="AV58" s="79"/>
      <c r="AW58" s="79"/>
      <c r="AX58" s="72">
        <f t="shared" ref="AX58:AX61" si="219">AU58+AV58+AW58</f>
        <v>0</v>
      </c>
      <c r="AY58" s="37">
        <f>F58+J58+N58+R58+V58+Z58+AD58+AH58+AL58+AP58+AT58+AX58</f>
        <v>130</v>
      </c>
      <c r="AZ58" s="24"/>
      <c r="BA58" s="23"/>
      <c r="BB58" s="24"/>
      <c r="BC58" s="29">
        <f t="shared" ref="BC58:BC61" si="220">AZ58+BA58+BB58</f>
        <v>0</v>
      </c>
      <c r="BD58" s="24"/>
      <c r="BE58" s="23"/>
      <c r="BF58" s="24"/>
      <c r="BG58" s="29">
        <f t="shared" ref="BG58:BG61" si="221">BD58+BE58+BF58</f>
        <v>0</v>
      </c>
      <c r="BH58" s="24"/>
      <c r="BI58" s="23"/>
      <c r="BJ58" s="24"/>
      <c r="BK58" s="29">
        <f t="shared" ref="BK58:BK61" si="222">BH58+BI58+BJ58</f>
        <v>0</v>
      </c>
      <c r="BL58" s="24"/>
      <c r="BM58" s="23"/>
      <c r="BN58" s="210">
        <v>500</v>
      </c>
      <c r="BO58" s="29">
        <f t="shared" ref="BO58:BO61" si="223">BL58+BM58+BN58</f>
        <v>500</v>
      </c>
      <c r="BP58" s="43"/>
      <c r="BQ58" s="43"/>
      <c r="BR58" s="43"/>
      <c r="BS58" s="46"/>
      <c r="BT58" s="43"/>
      <c r="BU58" s="43"/>
      <c r="BV58" s="43"/>
      <c r="BW58" s="46"/>
      <c r="BX58" s="43"/>
      <c r="BY58" s="43"/>
      <c r="BZ58" s="43"/>
      <c r="CA58" s="46"/>
      <c r="CB58" s="113"/>
      <c r="CC58" s="93"/>
      <c r="CD58" s="93"/>
      <c r="CE58" s="29">
        <f>SUM(CB58:CD58)</f>
        <v>0</v>
      </c>
      <c r="CF58" s="118">
        <v>0</v>
      </c>
      <c r="CG58" s="150"/>
      <c r="CH58" s="93"/>
      <c r="CI58" s="93"/>
      <c r="CJ58" s="72">
        <f t="shared" ref="CJ58:CJ61" si="224">CG58+CH58+CI58</f>
        <v>0</v>
      </c>
      <c r="CK58" s="114"/>
      <c r="CL58" s="93"/>
      <c r="CM58" s="93"/>
      <c r="CN58" s="72">
        <f t="shared" ref="CN58:CN61" si="225">CK58+CL58+CM58</f>
        <v>0</v>
      </c>
      <c r="CO58" s="125"/>
      <c r="CP58" s="93"/>
      <c r="CQ58" s="93"/>
      <c r="CR58" s="72">
        <f t="shared" ref="CR58:CR61" si="226">CO58+CP58+CQ58</f>
        <v>0</v>
      </c>
      <c r="CS58" s="126"/>
      <c r="CT58" s="93"/>
      <c r="CU58" s="93"/>
      <c r="CV58" s="72">
        <f t="shared" ref="CV58:CV61" si="227">CS58+CT58+CU58</f>
        <v>0</v>
      </c>
      <c r="CW58" s="130"/>
      <c r="CX58" s="93"/>
      <c r="CY58" s="93"/>
      <c r="CZ58" s="72">
        <f t="shared" ref="CZ58:CZ61" si="228">CW58+CX58+CY58</f>
        <v>0</v>
      </c>
      <c r="DA58" s="124">
        <f t="shared" si="13"/>
        <v>0</v>
      </c>
      <c r="DB58" s="37">
        <f>BC58+BG58+BK58+BO58+BS58+BW58+CA58+CE58+CJ58+CN58+CR58+CV58+CZ58</f>
        <v>500</v>
      </c>
      <c r="DC58" s="24"/>
      <c r="DD58" s="23"/>
      <c r="DE58" s="24"/>
      <c r="DF58" s="29">
        <f>DC58+DD58+DE58</f>
        <v>0</v>
      </c>
      <c r="DG58" s="24"/>
      <c r="DH58" s="23"/>
      <c r="DI58" s="24"/>
      <c r="DJ58" s="29">
        <f>DG58+DH58+DI58</f>
        <v>0</v>
      </c>
      <c r="DK58" s="24"/>
      <c r="DL58" s="23"/>
      <c r="DM58" s="24"/>
      <c r="DN58" s="29">
        <f>DK58+DL58+DM58</f>
        <v>0</v>
      </c>
      <c r="DO58" s="24"/>
      <c r="DP58" s="23"/>
      <c r="DQ58" s="24"/>
      <c r="DR58" s="29">
        <f>DO58+DP58+DQ58</f>
        <v>0</v>
      </c>
      <c r="DS58" s="118"/>
      <c r="DT58" s="23"/>
      <c r="DU58" s="23"/>
      <c r="DV58" s="24"/>
      <c r="DW58" s="29">
        <f>DT58+DU58+DV58</f>
        <v>0</v>
      </c>
      <c r="DX58" s="24"/>
      <c r="DY58" s="23"/>
      <c r="DZ58" s="24"/>
      <c r="EA58" s="29">
        <f>DX58+DY58+DZ58</f>
        <v>0</v>
      </c>
      <c r="EB58" s="43"/>
      <c r="EC58" s="43"/>
      <c r="ED58" s="43"/>
      <c r="EE58" s="46"/>
      <c r="EF58" s="43"/>
      <c r="EG58" s="43"/>
      <c r="EH58" s="43"/>
      <c r="EI58" s="46"/>
      <c r="EJ58" s="43"/>
      <c r="EK58" s="43"/>
      <c r="EL58" s="43"/>
      <c r="EM58" s="46"/>
      <c r="EN58" s="43"/>
      <c r="EO58" s="43"/>
      <c r="EP58" s="43"/>
      <c r="EQ58" s="46"/>
      <c r="ER58" s="139"/>
      <c r="ES58" s="93"/>
      <c r="ET58" s="93"/>
      <c r="EU58" s="29">
        <f>SUM(ER58:ET58)</f>
        <v>0</v>
      </c>
      <c r="EV58" s="188"/>
      <c r="EW58" s="93"/>
      <c r="EX58" s="93"/>
      <c r="EY58" s="72">
        <f t="shared" ref="EY58:EY61" si="229">EV58+EW58+EX58</f>
        <v>0</v>
      </c>
      <c r="EZ58" s="188"/>
      <c r="FA58" s="93"/>
      <c r="FB58" s="93"/>
      <c r="FC58" s="72">
        <f t="shared" ref="FC58:FC61" si="230">EZ58+FA58+FB58</f>
        <v>0</v>
      </c>
      <c r="FD58" s="37">
        <f>DF58+DJ58+DN58+DR58+DW58+EA58+EE58+EI58+EM58+EQ58+EU58+EY58+FC58</f>
        <v>0</v>
      </c>
      <c r="FE58" s="24"/>
      <c r="FF58" s="23"/>
      <c r="FG58" s="24"/>
      <c r="FH58" s="29">
        <f>FE58+FF58+FG58</f>
        <v>0</v>
      </c>
      <c r="FI58" s="24"/>
      <c r="FJ58" s="23"/>
      <c r="FK58" s="24"/>
      <c r="FL58" s="29">
        <f>FI58+FJ58+FK58</f>
        <v>0</v>
      </c>
      <c r="FM58" s="24"/>
      <c r="FN58" s="23"/>
      <c r="FO58" s="24"/>
      <c r="FP58" s="29">
        <f>FM58+FN58+FO58</f>
        <v>0</v>
      </c>
      <c r="FQ58" s="23"/>
      <c r="FR58" s="23"/>
      <c r="FS58" s="24"/>
      <c r="FT58" s="29">
        <f>FQ58+FR58+FS58</f>
        <v>0</v>
      </c>
      <c r="FU58" s="24"/>
      <c r="FV58" s="23"/>
      <c r="FW58" s="24"/>
      <c r="FX58" s="29">
        <f>FU58+FV58+FW58</f>
        <v>0</v>
      </c>
      <c r="FY58" s="43"/>
      <c r="FZ58" s="43"/>
      <c r="GA58" s="43"/>
      <c r="GB58" s="46"/>
      <c r="GC58" s="43"/>
      <c r="GD58" s="43"/>
      <c r="GE58" s="43"/>
      <c r="GF58" s="46"/>
      <c r="GG58" s="43"/>
      <c r="GH58" s="43"/>
      <c r="GI58" s="43"/>
      <c r="GJ58" s="46"/>
      <c r="GK58" s="43"/>
      <c r="GL58" s="43"/>
      <c r="GM58" s="43"/>
      <c r="GN58" s="46"/>
      <c r="GO58" s="209"/>
      <c r="GP58" s="93"/>
      <c r="GQ58" s="93"/>
      <c r="GR58" s="29">
        <f>SUM(GO58:GQ58)</f>
        <v>0</v>
      </c>
      <c r="GS58" s="210"/>
      <c r="GT58" s="93"/>
      <c r="GU58" s="93"/>
      <c r="GV58" s="72">
        <f t="shared" ref="GV58:GV61" si="231">GS58+GT58+GU58</f>
        <v>0</v>
      </c>
      <c r="GW58" s="148"/>
      <c r="GX58" s="93"/>
      <c r="GY58" s="93"/>
      <c r="GZ58" s="72">
        <f t="shared" ref="GZ58:GZ61" si="232">GW58+GX58+GY58</f>
        <v>0</v>
      </c>
      <c r="HA58" s="99"/>
      <c r="HB58" s="93"/>
      <c r="HC58" s="93"/>
      <c r="HD58" s="72">
        <f t="shared" ref="HD58:HD61" si="233">HA58+HB58+HC58</f>
        <v>0</v>
      </c>
      <c r="HE58" s="37">
        <f t="shared" ref="HE58:HE61" si="234">FH58+FL58+FP58+FT58+FX58+GB58+GF58+GJ58+GN58+GR58+GV58+GZ58+HD58</f>
        <v>0</v>
      </c>
      <c r="HF58" s="97">
        <f>AY58+DB58+FD58+HE58</f>
        <v>630</v>
      </c>
    </row>
    <row r="59" spans="1:215" ht="18.75" customHeight="1" x14ac:dyDescent="0.25">
      <c r="A59" s="110">
        <v>38</v>
      </c>
      <c r="B59" s="18" t="s">
        <v>32</v>
      </c>
      <c r="C59" s="24">
        <v>1</v>
      </c>
      <c r="D59" s="24"/>
      <c r="E59" s="24"/>
      <c r="F59" s="29">
        <f t="shared" ref="F59:F61" si="235">C59+D59+E59</f>
        <v>1</v>
      </c>
      <c r="G59" s="163">
        <v>2</v>
      </c>
      <c r="H59" s="164"/>
      <c r="I59" s="24"/>
      <c r="J59" s="29">
        <f>G59+H59+I59</f>
        <v>2</v>
      </c>
      <c r="K59" s="24"/>
      <c r="L59" s="24"/>
      <c r="M59" s="24"/>
      <c r="N59" s="29">
        <f>K59+L59+M59</f>
        <v>0</v>
      </c>
      <c r="O59" s="24"/>
      <c r="P59" s="24"/>
      <c r="Q59" s="24"/>
      <c r="R59" s="29">
        <f>O59+P59+Q59</f>
        <v>0</v>
      </c>
      <c r="S59" s="24"/>
      <c r="T59" s="24"/>
      <c r="U59" s="24">
        <v>1</v>
      </c>
      <c r="V59" s="29">
        <f>S59+T59+U59</f>
        <v>1</v>
      </c>
      <c r="W59" s="24"/>
      <c r="X59" s="23"/>
      <c r="Y59" s="24"/>
      <c r="Z59" s="29">
        <f>W59+X59+Y59</f>
        <v>0</v>
      </c>
      <c r="AA59" s="24"/>
      <c r="AB59" s="23"/>
      <c r="AC59" s="24"/>
      <c r="AD59" s="29">
        <f>AA59+AB59+AC59</f>
        <v>0</v>
      </c>
      <c r="AE59" s="24"/>
      <c r="AF59" s="24"/>
      <c r="AG59" s="24"/>
      <c r="AH59" s="29">
        <f>AE59+AF59+AG59</f>
        <v>0</v>
      </c>
      <c r="AI59" s="23"/>
      <c r="AJ59" s="23"/>
      <c r="AK59" s="24"/>
      <c r="AL59" s="29">
        <f>AI59+AJ59+AK59</f>
        <v>0</v>
      </c>
      <c r="AM59" s="24"/>
      <c r="AN59" s="24"/>
      <c r="AO59" s="24"/>
      <c r="AP59" s="29">
        <f>AM59+AN59+AO59</f>
        <v>0</v>
      </c>
      <c r="AQ59" s="24"/>
      <c r="AR59" s="24"/>
      <c r="AS59" s="24"/>
      <c r="AT59" s="29">
        <f>AQ59+AR59+AS59</f>
        <v>0</v>
      </c>
      <c r="AU59" s="24"/>
      <c r="AV59" s="24"/>
      <c r="AW59" s="24"/>
      <c r="AX59" s="72">
        <f t="shared" si="219"/>
        <v>0</v>
      </c>
      <c r="AY59" s="37">
        <f t="shared" ref="AY59:AY61" si="236">F59+J59+N59+R59+V59+Z59+AD59+AH59+AL59+AP59+AT59+AX59</f>
        <v>4</v>
      </c>
      <c r="AZ59" s="24"/>
      <c r="BA59" s="24"/>
      <c r="BB59" s="24">
        <v>2</v>
      </c>
      <c r="BC59" s="29">
        <f t="shared" si="220"/>
        <v>2</v>
      </c>
      <c r="BD59" s="24"/>
      <c r="BE59" s="24"/>
      <c r="BF59" s="24"/>
      <c r="BG59" s="29">
        <f t="shared" si="221"/>
        <v>0</v>
      </c>
      <c r="BH59" s="24"/>
      <c r="BI59" s="24"/>
      <c r="BJ59" s="24"/>
      <c r="BK59" s="29">
        <f t="shared" si="222"/>
        <v>0</v>
      </c>
      <c r="BL59" s="24"/>
      <c r="BM59" s="24"/>
      <c r="BN59" s="24"/>
      <c r="BO59" s="29">
        <f t="shared" si="223"/>
        <v>0</v>
      </c>
      <c r="BP59" s="24"/>
      <c r="BQ59" s="24"/>
      <c r="BR59" s="24"/>
      <c r="BS59" s="29">
        <f>BP59+BQ59+BR59</f>
        <v>0</v>
      </c>
      <c r="BT59" s="24"/>
      <c r="BU59" s="23"/>
      <c r="BV59" s="24">
        <v>1</v>
      </c>
      <c r="BW59" s="29">
        <f>BT59+BU59+BV59</f>
        <v>1</v>
      </c>
      <c r="BX59" s="24"/>
      <c r="BY59" s="24"/>
      <c r="BZ59" s="24"/>
      <c r="CA59" s="29">
        <f>BX59+BY59+BZ59</f>
        <v>0</v>
      </c>
      <c r="CB59" s="24"/>
      <c r="CC59" s="23"/>
      <c r="CD59" s="24"/>
      <c r="CE59" s="29">
        <f>CB59+CC59+CD59</f>
        <v>0</v>
      </c>
      <c r="CF59" s="118">
        <f t="shared" ref="CF59:CF61" si="237">BC59+BG59+BK59+BO59+BS59+BW59+CA59+CE59</f>
        <v>3</v>
      </c>
      <c r="CG59" s="24"/>
      <c r="CH59" s="24"/>
      <c r="CI59" s="24"/>
      <c r="CJ59" s="72">
        <f t="shared" si="224"/>
        <v>0</v>
      </c>
      <c r="CK59" s="24"/>
      <c r="CL59" s="24"/>
      <c r="CM59" s="24"/>
      <c r="CN59" s="72">
        <f t="shared" si="225"/>
        <v>0</v>
      </c>
      <c r="CO59" s="24"/>
      <c r="CP59" s="24"/>
      <c r="CQ59" s="24"/>
      <c r="CR59" s="72">
        <f t="shared" si="226"/>
        <v>0</v>
      </c>
      <c r="CS59" s="24"/>
      <c r="CT59" s="24"/>
      <c r="CU59" s="24"/>
      <c r="CV59" s="72">
        <f t="shared" si="227"/>
        <v>0</v>
      </c>
      <c r="CW59" s="24"/>
      <c r="CX59" s="24"/>
      <c r="CY59" s="24"/>
      <c r="CZ59" s="72">
        <f t="shared" si="228"/>
        <v>0</v>
      </c>
      <c r="DA59" s="124">
        <f t="shared" si="13"/>
        <v>0</v>
      </c>
      <c r="DB59" s="37">
        <f>BC59+BG59+BK59+BO59+BS59+BW59+CA59+CE59+CJ59+CN59+CR59+CV59+CZ59</f>
        <v>3</v>
      </c>
      <c r="DC59" s="24"/>
      <c r="DD59" s="23"/>
      <c r="DE59" s="24"/>
      <c r="DF59" s="29">
        <f>DC59+DD59+DE59</f>
        <v>0</v>
      </c>
      <c r="DG59" s="24"/>
      <c r="DH59" s="23"/>
      <c r="DI59" s="24"/>
      <c r="DJ59" s="29">
        <f>DG59+DH59+DI59</f>
        <v>0</v>
      </c>
      <c r="DK59" s="24"/>
      <c r="DL59" s="24"/>
      <c r="DM59" s="24"/>
      <c r="DN59" s="29">
        <f>DK59+DL59+DM59</f>
        <v>0</v>
      </c>
      <c r="DO59" s="24"/>
      <c r="DP59" s="24"/>
      <c r="DQ59" s="24"/>
      <c r="DR59" s="29">
        <f>DO59+DP59+DQ59</f>
        <v>0</v>
      </c>
      <c r="DS59" s="118"/>
      <c r="DT59" s="24"/>
      <c r="DU59" s="24"/>
      <c r="DV59" s="24"/>
      <c r="DW59" s="29">
        <f>DT59+DU59+DV59</f>
        <v>0</v>
      </c>
      <c r="DX59" s="24"/>
      <c r="DY59" s="23"/>
      <c r="DZ59" s="24"/>
      <c r="EA59" s="29">
        <f>DX59+DY59+DZ59</f>
        <v>0</v>
      </c>
      <c r="EB59" s="24"/>
      <c r="EC59" s="23"/>
      <c r="ED59" s="24"/>
      <c r="EE59" s="29">
        <f>EB59+EC59+ED59</f>
        <v>0</v>
      </c>
      <c r="EF59" s="24"/>
      <c r="EG59" s="24"/>
      <c r="EH59" s="24"/>
      <c r="EI59" s="29">
        <f>EF59+EG59+EH59</f>
        <v>0</v>
      </c>
      <c r="EJ59" s="23"/>
      <c r="EK59" s="23"/>
      <c r="EL59" s="24"/>
      <c r="EM59" s="29">
        <f>EJ59+EK59+EL59</f>
        <v>0</v>
      </c>
      <c r="EN59" s="24"/>
      <c r="EO59" s="24"/>
      <c r="EP59" s="24"/>
      <c r="EQ59" s="29">
        <f>EN59+EO59+EP59</f>
        <v>0</v>
      </c>
      <c r="ER59" s="24"/>
      <c r="ES59" s="23"/>
      <c r="ET59" s="24"/>
      <c r="EU59" s="29">
        <f>ER59+ES59+ET59</f>
        <v>0</v>
      </c>
      <c r="EV59" s="24"/>
      <c r="EW59" s="24"/>
      <c r="EX59" s="24"/>
      <c r="EY59" s="72">
        <f t="shared" si="229"/>
        <v>0</v>
      </c>
      <c r="EZ59" s="24"/>
      <c r="FA59" s="24"/>
      <c r="FB59" s="24"/>
      <c r="FC59" s="72">
        <f t="shared" si="230"/>
        <v>0</v>
      </c>
      <c r="FD59" s="37">
        <f>DF59+DJ59+DN59+DR59+DW59+EA59+EE59+EI59+EM59+EQ59+EU59+EY59+FC59</f>
        <v>0</v>
      </c>
      <c r="FE59" s="24">
        <v>1</v>
      </c>
      <c r="FF59" s="23"/>
      <c r="FG59" s="24"/>
      <c r="FH59" s="29">
        <f>FE59+FF59+FG59</f>
        <v>1</v>
      </c>
      <c r="FI59" s="24"/>
      <c r="FJ59" s="24">
        <v>1</v>
      </c>
      <c r="FK59" s="24"/>
      <c r="FL59" s="29">
        <f>FI59+FJ59+FK59</f>
        <v>1</v>
      </c>
      <c r="FM59" s="24"/>
      <c r="FN59" s="24"/>
      <c r="FO59" s="24"/>
      <c r="FP59" s="29">
        <f>FM59+FN59+FO59</f>
        <v>0</v>
      </c>
      <c r="FQ59" s="24">
        <v>1</v>
      </c>
      <c r="FR59" s="24"/>
      <c r="FS59" s="24"/>
      <c r="FT59" s="29">
        <f>FQ59+FR59+FS59</f>
        <v>1</v>
      </c>
      <c r="FU59" s="24"/>
      <c r="FV59" s="24"/>
      <c r="FW59" s="24">
        <v>1</v>
      </c>
      <c r="FX59" s="29">
        <f>FU59+FV59+FW59</f>
        <v>1</v>
      </c>
      <c r="FY59" s="24">
        <v>1</v>
      </c>
      <c r="FZ59" s="23"/>
      <c r="GA59" s="24"/>
      <c r="GB59" s="29">
        <f>FY59+FZ59+GA59</f>
        <v>1</v>
      </c>
      <c r="GC59" s="24">
        <v>2</v>
      </c>
      <c r="GD59" s="24"/>
      <c r="GE59" s="24"/>
      <c r="GF59" s="29">
        <f>GC59+GD59+GE59</f>
        <v>2</v>
      </c>
      <c r="GG59" s="24">
        <v>1</v>
      </c>
      <c r="GH59" s="23"/>
      <c r="GI59" s="24"/>
      <c r="GJ59" s="29">
        <f>GG59+GH59+GI59</f>
        <v>1</v>
      </c>
      <c r="GK59" s="24"/>
      <c r="GL59" s="24"/>
      <c r="GM59" s="24"/>
      <c r="GN59" s="29">
        <f>GK59+GL59+GM59</f>
        <v>0</v>
      </c>
      <c r="GO59" s="24">
        <v>1</v>
      </c>
      <c r="GP59" s="23"/>
      <c r="GQ59" s="24"/>
      <c r="GR59" s="29">
        <f>GO59+GP59+GQ59</f>
        <v>1</v>
      </c>
      <c r="GS59" s="24"/>
      <c r="GT59" s="24">
        <v>1</v>
      </c>
      <c r="GU59" s="24"/>
      <c r="GV59" s="72">
        <f t="shared" si="231"/>
        <v>1</v>
      </c>
      <c r="GW59" s="24"/>
      <c r="GX59" s="24"/>
      <c r="GY59" s="24"/>
      <c r="GZ59" s="72">
        <f t="shared" si="232"/>
        <v>0</v>
      </c>
      <c r="HA59" s="157"/>
      <c r="HB59" s="24">
        <v>1</v>
      </c>
      <c r="HC59" s="24"/>
      <c r="HD59" s="72">
        <f t="shared" si="233"/>
        <v>1</v>
      </c>
      <c r="HE59" s="37">
        <f t="shared" si="234"/>
        <v>11</v>
      </c>
      <c r="HF59" s="97">
        <f>AY59+DB59+FD59+HE59</f>
        <v>18</v>
      </c>
    </row>
    <row r="60" spans="1:215" ht="20.25" customHeight="1" x14ac:dyDescent="0.25">
      <c r="A60" s="110">
        <v>39</v>
      </c>
      <c r="B60" s="21" t="s">
        <v>42</v>
      </c>
      <c r="C60" s="24">
        <v>30</v>
      </c>
      <c r="D60" s="24">
        <v>1</v>
      </c>
      <c r="E60" s="24"/>
      <c r="F60" s="29">
        <f t="shared" si="235"/>
        <v>31</v>
      </c>
      <c r="G60" s="163">
        <v>32</v>
      </c>
      <c r="H60" s="163">
        <v>2</v>
      </c>
      <c r="I60" s="24"/>
      <c r="J60" s="29">
        <f>G60+H60+I60</f>
        <v>34</v>
      </c>
      <c r="K60" s="24"/>
      <c r="L60" s="24"/>
      <c r="M60" s="24"/>
      <c r="N60" s="29">
        <f>K60+L60+M60</f>
        <v>0</v>
      </c>
      <c r="O60" s="24"/>
      <c r="P60" s="24"/>
      <c r="Q60" s="24"/>
      <c r="R60" s="29">
        <f>O60+P60+Q60</f>
        <v>0</v>
      </c>
      <c r="S60" s="24">
        <v>3</v>
      </c>
      <c r="T60" s="24"/>
      <c r="U60" s="24">
        <v>2</v>
      </c>
      <c r="V60" s="29">
        <f>S60+T60+U60</f>
        <v>5</v>
      </c>
      <c r="W60" s="24">
        <v>2</v>
      </c>
      <c r="X60" s="24">
        <v>1</v>
      </c>
      <c r="Y60" s="24"/>
      <c r="Z60" s="29">
        <f>W60+X60+Y60</f>
        <v>3</v>
      </c>
      <c r="AA60" s="24">
        <v>5</v>
      </c>
      <c r="AB60" s="24"/>
      <c r="AC60" s="24">
        <v>1</v>
      </c>
      <c r="AD60" s="29">
        <f>AA60+AB60+AC60</f>
        <v>6</v>
      </c>
      <c r="AE60" s="24"/>
      <c r="AF60" s="24"/>
      <c r="AG60" s="24"/>
      <c r="AH60" s="29">
        <f>AE60+AF60+AG60</f>
        <v>0</v>
      </c>
      <c r="AI60" s="24">
        <v>1</v>
      </c>
      <c r="AJ60" s="24"/>
      <c r="AK60" s="24">
        <v>1</v>
      </c>
      <c r="AL60" s="29">
        <f>AI60+AJ60+AK60</f>
        <v>2</v>
      </c>
      <c r="AM60" s="24"/>
      <c r="AN60" s="24"/>
      <c r="AO60" s="24"/>
      <c r="AP60" s="29">
        <f>AM60+AN60+AO60</f>
        <v>0</v>
      </c>
      <c r="AQ60" s="24">
        <v>42</v>
      </c>
      <c r="AR60" s="24"/>
      <c r="AS60" s="24"/>
      <c r="AT60" s="29">
        <f>AQ60+AR60+AS60</f>
        <v>42</v>
      </c>
      <c r="AU60" s="24"/>
      <c r="AV60" s="92"/>
      <c r="AW60" s="24"/>
      <c r="AX60" s="72">
        <f t="shared" si="219"/>
        <v>0</v>
      </c>
      <c r="AY60" s="37">
        <f t="shared" si="236"/>
        <v>123</v>
      </c>
      <c r="AZ60" s="24">
        <v>8</v>
      </c>
      <c r="BA60" s="24"/>
      <c r="BB60" s="24">
        <v>5</v>
      </c>
      <c r="BC60" s="29">
        <f t="shared" si="220"/>
        <v>13</v>
      </c>
      <c r="BD60" s="24">
        <v>2</v>
      </c>
      <c r="BE60" s="24">
        <v>5</v>
      </c>
      <c r="BF60" s="24"/>
      <c r="BG60" s="29">
        <f t="shared" si="221"/>
        <v>7</v>
      </c>
      <c r="BH60" s="24"/>
      <c r="BI60" s="24">
        <v>31</v>
      </c>
      <c r="BJ60" s="24"/>
      <c r="BK60" s="29">
        <f t="shared" si="222"/>
        <v>31</v>
      </c>
      <c r="BL60" s="24"/>
      <c r="BM60" s="24"/>
      <c r="BN60" s="24"/>
      <c r="BO60" s="29">
        <f t="shared" si="223"/>
        <v>0</v>
      </c>
      <c r="BP60" s="24">
        <v>2</v>
      </c>
      <c r="BQ60" s="24"/>
      <c r="BR60" s="24">
        <v>2</v>
      </c>
      <c r="BS60" s="29">
        <f>BP60+BQ60+BR60</f>
        <v>4</v>
      </c>
      <c r="BT60" s="24"/>
      <c r="BU60" s="24">
        <v>2</v>
      </c>
      <c r="BV60" s="24"/>
      <c r="BW60" s="29">
        <f>BT60+BU60+BV60</f>
        <v>2</v>
      </c>
      <c r="BX60" s="24"/>
      <c r="BY60" s="24"/>
      <c r="BZ60" s="24"/>
      <c r="CA60" s="29">
        <f>BX60+BY60+BZ60</f>
        <v>0</v>
      </c>
      <c r="CB60" s="24"/>
      <c r="CC60" s="24"/>
      <c r="CD60" s="24"/>
      <c r="CE60" s="29">
        <f>CB60+CC60+CD60</f>
        <v>0</v>
      </c>
      <c r="CF60" s="118">
        <f t="shared" si="237"/>
        <v>57</v>
      </c>
      <c r="CG60" s="24"/>
      <c r="CH60" s="92"/>
      <c r="CI60" s="24"/>
      <c r="CJ60" s="72">
        <f t="shared" si="224"/>
        <v>0</v>
      </c>
      <c r="CK60" s="24"/>
      <c r="CL60" s="92"/>
      <c r="CM60" s="24"/>
      <c r="CN60" s="72">
        <f t="shared" si="225"/>
        <v>0</v>
      </c>
      <c r="CO60" s="24"/>
      <c r="CP60" s="92"/>
      <c r="CQ60" s="24"/>
      <c r="CR60" s="72">
        <f t="shared" si="226"/>
        <v>0</v>
      </c>
      <c r="CS60" s="24"/>
      <c r="CT60" s="92"/>
      <c r="CU60" s="24"/>
      <c r="CV60" s="72">
        <f t="shared" si="227"/>
        <v>0</v>
      </c>
      <c r="CW60" s="24"/>
      <c r="CX60" s="92"/>
      <c r="CY60" s="24"/>
      <c r="CZ60" s="72">
        <f t="shared" si="228"/>
        <v>0</v>
      </c>
      <c r="DA60" s="124">
        <f t="shared" si="13"/>
        <v>0</v>
      </c>
      <c r="DB60" s="37">
        <f>BC60+BG60+BK60+BO60+BS60+BW60+CA60+CE60+CJ60+CN60+CR60+CV60+CZ60</f>
        <v>57</v>
      </c>
      <c r="DC60" s="24"/>
      <c r="DD60" s="24"/>
      <c r="DE60" s="24"/>
      <c r="DF60" s="29">
        <f>DC60+DD60+DE60</f>
        <v>0</v>
      </c>
      <c r="DG60" s="24"/>
      <c r="DH60" s="24"/>
      <c r="DI60" s="24"/>
      <c r="DJ60" s="29">
        <f>DG60+DH60+DI60</f>
        <v>0</v>
      </c>
      <c r="DK60" s="24"/>
      <c r="DL60" s="24">
        <v>3</v>
      </c>
      <c r="DM60" s="24"/>
      <c r="DN60" s="29">
        <f>DK60+DL60+DM60</f>
        <v>3</v>
      </c>
      <c r="DO60" s="24"/>
      <c r="DP60" s="24"/>
      <c r="DQ60" s="24"/>
      <c r="DR60" s="29">
        <f>DO60+DP60+DQ60</f>
        <v>0</v>
      </c>
      <c r="DS60" s="118"/>
      <c r="DT60" s="24"/>
      <c r="DU60" s="24"/>
      <c r="DV60" s="24"/>
      <c r="DW60" s="29">
        <f>DT60+DU60+DV60</f>
        <v>0</v>
      </c>
      <c r="DX60" s="24"/>
      <c r="DY60" s="24"/>
      <c r="DZ60" s="24"/>
      <c r="EA60" s="29">
        <f>DX60+DY60+DZ60</f>
        <v>0</v>
      </c>
      <c r="EB60" s="24"/>
      <c r="EC60" s="24"/>
      <c r="ED60" s="24"/>
      <c r="EE60" s="29">
        <f>EB60+EC60+ED60</f>
        <v>0</v>
      </c>
      <c r="EF60" s="24"/>
      <c r="EG60" s="24"/>
      <c r="EH60" s="24"/>
      <c r="EI60" s="29">
        <f>EF60+EG60+EH60</f>
        <v>0</v>
      </c>
      <c r="EJ60" s="24"/>
      <c r="EK60" s="24"/>
      <c r="EL60" s="24"/>
      <c r="EM60" s="29">
        <f>EJ60+EK60+EL60</f>
        <v>0</v>
      </c>
      <c r="EN60" s="24"/>
      <c r="EO60" s="24"/>
      <c r="EP60" s="24"/>
      <c r="EQ60" s="29">
        <f>EN60+EO60+EP60</f>
        <v>0</v>
      </c>
      <c r="ER60" s="24"/>
      <c r="ES60" s="24"/>
      <c r="ET60" s="24"/>
      <c r="EU60" s="29">
        <f>ER60+ES60+ET60</f>
        <v>0</v>
      </c>
      <c r="EV60" s="24"/>
      <c r="EW60" s="92"/>
      <c r="EX60" s="24"/>
      <c r="EY60" s="72">
        <f t="shared" si="229"/>
        <v>0</v>
      </c>
      <c r="EZ60" s="24">
        <v>9</v>
      </c>
      <c r="FA60" s="92"/>
      <c r="FB60" s="24"/>
      <c r="FC60" s="72">
        <f t="shared" si="230"/>
        <v>9</v>
      </c>
      <c r="FD60" s="37">
        <f>DF60+DJ60+DN60+DR60+DW60+EA60+EE60+EI60+EM60+EQ60+EU60+EY60+FC60</f>
        <v>12</v>
      </c>
      <c r="FE60" s="24"/>
      <c r="FF60" s="24">
        <v>3</v>
      </c>
      <c r="FG60" s="24"/>
      <c r="FH60" s="29">
        <f>FE60+FF60+FG60</f>
        <v>3</v>
      </c>
      <c r="FI60" s="24"/>
      <c r="FJ60" s="24"/>
      <c r="FK60" s="24"/>
      <c r="FL60" s="29">
        <f>FI60+FJ60+FK60</f>
        <v>0</v>
      </c>
      <c r="FM60" s="24"/>
      <c r="FN60" s="24">
        <v>1</v>
      </c>
      <c r="FO60" s="24"/>
      <c r="FP60" s="29">
        <f>FM60+FN60+FO60</f>
        <v>1</v>
      </c>
      <c r="FQ60" s="24"/>
      <c r="FR60" s="24">
        <v>5</v>
      </c>
      <c r="FS60" s="24"/>
      <c r="FT60" s="29">
        <f>FQ60+FR60+FS60</f>
        <v>5</v>
      </c>
      <c r="FU60" s="24"/>
      <c r="FV60" s="24">
        <v>4</v>
      </c>
      <c r="FW60" s="24">
        <v>1</v>
      </c>
      <c r="FX60" s="29">
        <f>FU60+FV60+FW60</f>
        <v>5</v>
      </c>
      <c r="FY60" s="24"/>
      <c r="FZ60" s="24">
        <v>4</v>
      </c>
      <c r="GA60" s="24">
        <v>1</v>
      </c>
      <c r="GB60" s="29">
        <f>FY60+FZ60+GA60</f>
        <v>5</v>
      </c>
      <c r="GC60" s="24"/>
      <c r="GD60" s="24">
        <v>2</v>
      </c>
      <c r="GE60" s="24">
        <v>2</v>
      </c>
      <c r="GF60" s="29">
        <f>GC60+GD60+GE60</f>
        <v>4</v>
      </c>
      <c r="GG60" s="24">
        <v>1</v>
      </c>
      <c r="GH60" s="24">
        <v>3</v>
      </c>
      <c r="GI60" s="24">
        <v>4</v>
      </c>
      <c r="GJ60" s="29">
        <f>GG60+GH60+GI60</f>
        <v>8</v>
      </c>
      <c r="GK60" s="24">
        <v>1</v>
      </c>
      <c r="GL60" s="24">
        <v>2</v>
      </c>
      <c r="GM60" s="24">
        <v>1</v>
      </c>
      <c r="GN60" s="29">
        <f>GK60+GL60+GM60</f>
        <v>4</v>
      </c>
      <c r="GO60" s="24"/>
      <c r="GP60" s="24">
        <v>1</v>
      </c>
      <c r="GQ60" s="24"/>
      <c r="GR60" s="29">
        <f>GO60+GP60+GQ60</f>
        <v>1</v>
      </c>
      <c r="GS60" s="24"/>
      <c r="GT60" s="92">
        <v>1</v>
      </c>
      <c r="GU60" s="24"/>
      <c r="GV60" s="72">
        <f t="shared" si="231"/>
        <v>1</v>
      </c>
      <c r="GW60" s="24"/>
      <c r="GX60" s="92"/>
      <c r="GY60" s="24"/>
      <c r="GZ60" s="72">
        <f t="shared" si="232"/>
        <v>0</v>
      </c>
      <c r="HA60" s="157"/>
      <c r="HB60" s="92">
        <v>2</v>
      </c>
      <c r="HC60" s="24"/>
      <c r="HD60" s="72">
        <f t="shared" si="233"/>
        <v>2</v>
      </c>
      <c r="HE60" s="37">
        <f t="shared" si="234"/>
        <v>39</v>
      </c>
      <c r="HF60" s="97">
        <f>AY60+DB60+FD60+HE60</f>
        <v>231</v>
      </c>
    </row>
    <row r="61" spans="1:215" ht="19.5" customHeight="1" x14ac:dyDescent="0.2">
      <c r="A61" s="110">
        <v>40</v>
      </c>
      <c r="B61" s="18" t="s">
        <v>26</v>
      </c>
      <c r="C61" s="160"/>
      <c r="D61" s="2"/>
      <c r="E61" s="2"/>
      <c r="F61" s="29">
        <f t="shared" si="235"/>
        <v>0</v>
      </c>
      <c r="G61" s="160"/>
      <c r="H61" s="2"/>
      <c r="I61" s="87"/>
      <c r="J61" s="29">
        <f>G61+H61+I61</f>
        <v>0</v>
      </c>
      <c r="K61" s="160"/>
      <c r="L61" s="2"/>
      <c r="M61" s="2"/>
      <c r="N61" s="29">
        <f>K61+L61+M61</f>
        <v>0</v>
      </c>
      <c r="O61" s="167"/>
      <c r="P61" s="88"/>
      <c r="Q61" s="88"/>
      <c r="R61" s="29">
        <f>O61+P61+Q61</f>
        <v>0</v>
      </c>
      <c r="S61" s="167"/>
      <c r="T61" s="2"/>
      <c r="U61" s="2">
        <v>1</v>
      </c>
      <c r="V61" s="29">
        <f>S61+T61+U61</f>
        <v>1</v>
      </c>
      <c r="W61" s="167"/>
      <c r="X61" s="2"/>
      <c r="Y61" s="2"/>
      <c r="Z61" s="29">
        <f>W61+X61+Y61</f>
        <v>0</v>
      </c>
      <c r="AA61" s="167"/>
      <c r="AB61" s="41"/>
      <c r="AC61" s="41"/>
      <c r="AD61" s="29">
        <f>AA61+AB61+AC61</f>
        <v>0</v>
      </c>
      <c r="AE61" s="168"/>
      <c r="AF61" s="62"/>
      <c r="AG61" s="62"/>
      <c r="AH61" s="29">
        <f>AE61+AF61+AG61</f>
        <v>0</v>
      </c>
      <c r="AI61" s="169"/>
      <c r="AJ61" s="78"/>
      <c r="AK61" s="2"/>
      <c r="AL61" s="29">
        <f>AI61+AJ61+AK61</f>
        <v>0</v>
      </c>
      <c r="AM61" s="170"/>
      <c r="AN61" s="2"/>
      <c r="AO61" s="74"/>
      <c r="AP61" s="29">
        <f>AM61+AN61+AO61</f>
        <v>0</v>
      </c>
      <c r="AQ61" s="172"/>
      <c r="AR61" s="2"/>
      <c r="AS61" s="2"/>
      <c r="AT61" s="29">
        <f>AQ61+AR61+AS61</f>
        <v>0</v>
      </c>
      <c r="AU61" s="173"/>
      <c r="AV61" s="2"/>
      <c r="AW61" s="2"/>
      <c r="AX61" s="72">
        <f t="shared" si="219"/>
        <v>0</v>
      </c>
      <c r="AY61" s="37">
        <f t="shared" si="236"/>
        <v>1</v>
      </c>
      <c r="AZ61" s="174"/>
      <c r="BA61" s="93"/>
      <c r="BB61" s="93">
        <v>2</v>
      </c>
      <c r="BC61" s="29">
        <f t="shared" si="220"/>
        <v>2</v>
      </c>
      <c r="BD61" s="174"/>
      <c r="BE61" s="93"/>
      <c r="BF61" s="93"/>
      <c r="BG61" s="29">
        <f t="shared" si="221"/>
        <v>0</v>
      </c>
      <c r="BH61" s="174"/>
      <c r="BI61" s="93"/>
      <c r="BJ61" s="93"/>
      <c r="BK61" s="29">
        <f t="shared" si="222"/>
        <v>0</v>
      </c>
      <c r="BL61" s="175"/>
      <c r="BM61" s="93"/>
      <c r="BN61" s="93"/>
      <c r="BO61" s="29">
        <f t="shared" si="223"/>
        <v>0</v>
      </c>
      <c r="BP61" s="150"/>
      <c r="BQ61" s="93"/>
      <c r="BR61" s="93"/>
      <c r="BS61" s="29">
        <f>BP61+BQ61+BR61</f>
        <v>0</v>
      </c>
      <c r="BT61" s="179"/>
      <c r="BU61" s="93"/>
      <c r="BV61" s="93"/>
      <c r="BW61" s="29">
        <f>BT61+BU61+BV61</f>
        <v>0</v>
      </c>
      <c r="BX61" s="180"/>
      <c r="BY61" s="93"/>
      <c r="BZ61" s="93"/>
      <c r="CA61" s="29">
        <f>BX61+BY61+BZ61</f>
        <v>0</v>
      </c>
      <c r="CB61" s="113"/>
      <c r="CC61" s="93"/>
      <c r="CD61" s="93"/>
      <c r="CE61" s="29">
        <f>CB61+CC61+CD61</f>
        <v>0</v>
      </c>
      <c r="CF61" s="118">
        <f t="shared" si="237"/>
        <v>2</v>
      </c>
      <c r="CG61" s="150"/>
      <c r="CH61" s="93"/>
      <c r="CI61" s="93"/>
      <c r="CJ61" s="72">
        <f t="shared" si="224"/>
        <v>0</v>
      </c>
      <c r="CK61" s="114"/>
      <c r="CL61" s="93"/>
      <c r="CM61" s="93"/>
      <c r="CN61" s="72">
        <f t="shared" si="225"/>
        <v>0</v>
      </c>
      <c r="CO61" s="125"/>
      <c r="CP61" s="93"/>
      <c r="CQ61" s="93"/>
      <c r="CR61" s="72">
        <f t="shared" si="226"/>
        <v>0</v>
      </c>
      <c r="CS61" s="126"/>
      <c r="CT61" s="93"/>
      <c r="CU61" s="93"/>
      <c r="CV61" s="72">
        <f t="shared" si="227"/>
        <v>0</v>
      </c>
      <c r="CW61" s="130"/>
      <c r="CX61" s="93"/>
      <c r="CY61" s="93"/>
      <c r="CZ61" s="72">
        <f t="shared" si="228"/>
        <v>0</v>
      </c>
      <c r="DA61" s="124">
        <f t="shared" si="13"/>
        <v>0</v>
      </c>
      <c r="DB61" s="37">
        <f>BC61+BG61+BK61+BO61+BS61+BW61+CA61+CE61+CJ61+CN61+CR61+CV61+CZ61</f>
        <v>2</v>
      </c>
      <c r="DC61" s="182"/>
      <c r="DD61" s="93">
        <v>2</v>
      </c>
      <c r="DE61" s="93"/>
      <c r="DF61" s="29">
        <f>DC61+DD61+DE61</f>
        <v>2</v>
      </c>
      <c r="DG61" s="182"/>
      <c r="DH61" s="93"/>
      <c r="DI61" s="93"/>
      <c r="DJ61" s="29">
        <f>DG61+DH61+DI61</f>
        <v>0</v>
      </c>
      <c r="DK61" s="183"/>
      <c r="DL61" s="93"/>
      <c r="DM61" s="93"/>
      <c r="DN61" s="29">
        <f>DK61+DL61+DM61</f>
        <v>0</v>
      </c>
      <c r="DO61" s="184"/>
      <c r="DP61" s="93"/>
      <c r="DQ61" s="93"/>
      <c r="DR61" s="29">
        <f>DO61+DP61+DQ61</f>
        <v>0</v>
      </c>
      <c r="DS61" s="118"/>
      <c r="DT61" s="185"/>
      <c r="DU61" s="93"/>
      <c r="DV61" s="93"/>
      <c r="DW61" s="29">
        <f>DT61+DU61+DV61</f>
        <v>0</v>
      </c>
      <c r="DX61" s="186"/>
      <c r="DY61" s="93"/>
      <c r="DZ61" s="93"/>
      <c r="EA61" s="29">
        <f>DX61+DY61+DZ61</f>
        <v>0</v>
      </c>
      <c r="EB61" s="188"/>
      <c r="EC61" s="93"/>
      <c r="ED61" s="93"/>
      <c r="EE61" s="29">
        <f>EB61+EC61+ED61</f>
        <v>0</v>
      </c>
      <c r="EF61" s="93"/>
      <c r="EG61" s="93"/>
      <c r="EH61" s="93"/>
      <c r="EI61" s="29">
        <f>EF61+EG61+EH61</f>
        <v>0</v>
      </c>
      <c r="EJ61" s="132"/>
      <c r="EK61" s="93"/>
      <c r="EL61" s="93"/>
      <c r="EM61" s="29">
        <f>EJ61+EK61+EL61</f>
        <v>0</v>
      </c>
      <c r="EN61" s="150"/>
      <c r="EO61" s="93"/>
      <c r="EP61" s="93"/>
      <c r="EQ61" s="29">
        <f>EN61+EO61+EP61</f>
        <v>0</v>
      </c>
      <c r="ER61" s="139"/>
      <c r="ES61" s="93"/>
      <c r="ET61" s="93"/>
      <c r="EU61" s="29">
        <f>ER61+ES61+ET61</f>
        <v>0</v>
      </c>
      <c r="EV61" s="188"/>
      <c r="EW61" s="93"/>
      <c r="EX61" s="93"/>
      <c r="EY61" s="72">
        <f t="shared" si="229"/>
        <v>0</v>
      </c>
      <c r="EZ61" s="188"/>
      <c r="FA61" s="93"/>
      <c r="FB61" s="93"/>
      <c r="FC61" s="72">
        <f t="shared" si="230"/>
        <v>0</v>
      </c>
      <c r="FD61" s="37">
        <f>DF61+DJ61+DN61+DR61+DW61+EA61+EE61+EI61+EM61+EQ61+EU61+EY61+FC61</f>
        <v>2</v>
      </c>
      <c r="FE61" s="192"/>
      <c r="FF61" s="93"/>
      <c r="FG61" s="93"/>
      <c r="FH61" s="29">
        <f>FE61+FF61+FG61</f>
        <v>0</v>
      </c>
      <c r="FI61" s="192"/>
      <c r="FJ61" s="93"/>
      <c r="FK61" s="93"/>
      <c r="FL61" s="29">
        <f>FI61+FJ61+FK61</f>
        <v>0</v>
      </c>
      <c r="FM61" s="192"/>
      <c r="FN61" s="93"/>
      <c r="FO61" s="93"/>
      <c r="FP61" s="29">
        <f>FM61+FN61+FO61</f>
        <v>0</v>
      </c>
      <c r="FQ61" s="192"/>
      <c r="FR61" s="93"/>
      <c r="FS61" s="93"/>
      <c r="FT61" s="29">
        <f>FQ61+FR61+FS61</f>
        <v>0</v>
      </c>
      <c r="FU61" s="197"/>
      <c r="FV61" s="93"/>
      <c r="FW61" s="93"/>
      <c r="FX61" s="29">
        <f>FU61+FV61+FW61</f>
        <v>0</v>
      </c>
      <c r="FY61" s="197"/>
      <c r="FZ61" s="93"/>
      <c r="GA61" s="93"/>
      <c r="GB61" s="29">
        <f>FY61+FZ61+GA61</f>
        <v>0</v>
      </c>
      <c r="GC61" s="205"/>
      <c r="GD61" s="93"/>
      <c r="GE61" s="93"/>
      <c r="GF61" s="29">
        <f>GC61+GD61+GE61</f>
        <v>0</v>
      </c>
      <c r="GG61" s="206"/>
      <c r="GH61" s="93"/>
      <c r="GI61" s="93"/>
      <c r="GJ61" s="29">
        <f>GG61+GH61+GI61</f>
        <v>0</v>
      </c>
      <c r="GK61" s="207"/>
      <c r="GL61" s="93">
        <v>1</v>
      </c>
      <c r="GM61" s="93"/>
      <c r="GN61" s="29">
        <f>GK61+GL61+GM61</f>
        <v>1</v>
      </c>
      <c r="GO61" s="209"/>
      <c r="GP61" s="93">
        <v>1</v>
      </c>
      <c r="GQ61" s="93"/>
      <c r="GR61" s="29">
        <f>GO61+GP61+GQ61</f>
        <v>1</v>
      </c>
      <c r="GS61" s="210"/>
      <c r="GT61" s="93">
        <v>1</v>
      </c>
      <c r="GU61" s="93"/>
      <c r="GV61" s="72">
        <f t="shared" si="231"/>
        <v>1</v>
      </c>
      <c r="GW61" s="148"/>
      <c r="GX61" s="93">
        <v>1</v>
      </c>
      <c r="GY61" s="93"/>
      <c r="GZ61" s="72">
        <f t="shared" si="232"/>
        <v>1</v>
      </c>
      <c r="HA61" s="99"/>
      <c r="HB61" s="93">
        <v>2</v>
      </c>
      <c r="HC61" s="93"/>
      <c r="HD61" s="72">
        <f t="shared" si="233"/>
        <v>2</v>
      </c>
      <c r="HE61" s="37">
        <f t="shared" si="234"/>
        <v>6</v>
      </c>
      <c r="HF61" s="97">
        <f>AY61+DB61+FD61+HE61</f>
        <v>11</v>
      </c>
    </row>
    <row r="62" spans="1:215" ht="21" customHeight="1" x14ac:dyDescent="0.2">
      <c r="A62" s="110">
        <v>41</v>
      </c>
      <c r="B62" s="21" t="s">
        <v>57</v>
      </c>
      <c r="C62" s="267" t="s">
        <v>47</v>
      </c>
      <c r="D62" s="268"/>
      <c r="E62" s="268"/>
      <c r="F62" s="269"/>
      <c r="G62" s="236" t="s">
        <v>47</v>
      </c>
      <c r="H62" s="237"/>
      <c r="I62" s="237"/>
      <c r="J62" s="238"/>
      <c r="K62" s="236" t="s">
        <v>47</v>
      </c>
      <c r="L62" s="237"/>
      <c r="M62" s="237"/>
      <c r="N62" s="238"/>
      <c r="O62" s="236" t="s">
        <v>47</v>
      </c>
      <c r="P62" s="237"/>
      <c r="Q62" s="237"/>
      <c r="R62" s="238"/>
      <c r="S62" s="236" t="s">
        <v>47</v>
      </c>
      <c r="T62" s="237"/>
      <c r="U62" s="237"/>
      <c r="V62" s="238"/>
      <c r="W62" s="236" t="s">
        <v>47</v>
      </c>
      <c r="X62" s="237"/>
      <c r="Y62" s="237"/>
      <c r="Z62" s="238"/>
      <c r="AA62" s="236" t="s">
        <v>47</v>
      </c>
      <c r="AB62" s="237"/>
      <c r="AC62" s="237"/>
      <c r="AD62" s="238"/>
      <c r="AE62" s="236" t="s">
        <v>47</v>
      </c>
      <c r="AF62" s="237"/>
      <c r="AG62" s="237"/>
      <c r="AH62" s="238"/>
      <c r="AI62" s="236" t="s">
        <v>47</v>
      </c>
      <c r="AJ62" s="237"/>
      <c r="AK62" s="237"/>
      <c r="AL62" s="238"/>
      <c r="AM62" s="236" t="s">
        <v>47</v>
      </c>
      <c r="AN62" s="237"/>
      <c r="AO62" s="237"/>
      <c r="AP62" s="238"/>
      <c r="AQ62" s="236" t="s">
        <v>47</v>
      </c>
      <c r="AR62" s="237"/>
      <c r="AS62" s="237"/>
      <c r="AT62" s="238"/>
      <c r="AU62" s="236" t="s">
        <v>47</v>
      </c>
      <c r="AV62" s="237"/>
      <c r="AW62" s="237"/>
      <c r="AX62" s="238"/>
      <c r="AY62" s="55"/>
      <c r="AZ62" s="236" t="s">
        <v>188</v>
      </c>
      <c r="BA62" s="237"/>
      <c r="BB62" s="237"/>
      <c r="BC62" s="238"/>
      <c r="BD62" s="236" t="s">
        <v>188</v>
      </c>
      <c r="BE62" s="237"/>
      <c r="BF62" s="237"/>
      <c r="BG62" s="238"/>
      <c r="BH62" s="236" t="s">
        <v>188</v>
      </c>
      <c r="BI62" s="237"/>
      <c r="BJ62" s="237"/>
      <c r="BK62" s="238"/>
      <c r="BL62" s="236" t="s">
        <v>188</v>
      </c>
      <c r="BM62" s="237"/>
      <c r="BN62" s="237"/>
      <c r="BO62" s="238"/>
      <c r="BP62" s="236" t="s">
        <v>188</v>
      </c>
      <c r="BQ62" s="237"/>
      <c r="BR62" s="237"/>
      <c r="BS62" s="238"/>
      <c r="BT62" s="236" t="s">
        <v>188</v>
      </c>
      <c r="BU62" s="237"/>
      <c r="BV62" s="237"/>
      <c r="BW62" s="238"/>
      <c r="BX62" s="236" t="s">
        <v>188</v>
      </c>
      <c r="BY62" s="237"/>
      <c r="BZ62" s="237"/>
      <c r="CA62" s="238"/>
      <c r="CB62" s="236" t="s">
        <v>188</v>
      </c>
      <c r="CC62" s="237"/>
      <c r="CD62" s="237"/>
      <c r="CE62" s="238"/>
      <c r="CF62" s="118">
        <f t="shared" si="207"/>
        <v>0</v>
      </c>
      <c r="CG62" s="236" t="s">
        <v>188</v>
      </c>
      <c r="CH62" s="237"/>
      <c r="CI62" s="237"/>
      <c r="CJ62" s="238"/>
      <c r="CK62" s="236" t="s">
        <v>188</v>
      </c>
      <c r="CL62" s="237"/>
      <c r="CM62" s="237"/>
      <c r="CN62" s="238"/>
      <c r="CO62" s="236" t="s">
        <v>188</v>
      </c>
      <c r="CP62" s="237"/>
      <c r="CQ62" s="237"/>
      <c r="CR62" s="238"/>
      <c r="CS62" s="236" t="s">
        <v>188</v>
      </c>
      <c r="CT62" s="237"/>
      <c r="CU62" s="237"/>
      <c r="CV62" s="238"/>
      <c r="CW62" s="236" t="s">
        <v>188</v>
      </c>
      <c r="CX62" s="237"/>
      <c r="CY62" s="237"/>
      <c r="CZ62" s="238"/>
      <c r="DA62" s="124">
        <f t="shared" si="13"/>
        <v>0</v>
      </c>
      <c r="DB62" s="55"/>
      <c r="DC62" s="236" t="s">
        <v>188</v>
      </c>
      <c r="DD62" s="237"/>
      <c r="DE62" s="237"/>
      <c r="DF62" s="238"/>
      <c r="DG62" s="236" t="s">
        <v>188</v>
      </c>
      <c r="DH62" s="237"/>
      <c r="DI62" s="237"/>
      <c r="DJ62" s="238"/>
      <c r="DK62" s="236" t="s">
        <v>188</v>
      </c>
      <c r="DL62" s="237"/>
      <c r="DM62" s="237"/>
      <c r="DN62" s="238"/>
      <c r="DO62" s="236" t="s">
        <v>188</v>
      </c>
      <c r="DP62" s="237"/>
      <c r="DQ62" s="237"/>
      <c r="DR62" s="238"/>
      <c r="DS62" s="135"/>
      <c r="DT62" s="236" t="s">
        <v>188</v>
      </c>
      <c r="DU62" s="237"/>
      <c r="DV62" s="237"/>
      <c r="DW62" s="238"/>
      <c r="DX62" s="236" t="s">
        <v>188</v>
      </c>
      <c r="DY62" s="237"/>
      <c r="DZ62" s="237"/>
      <c r="EA62" s="238"/>
      <c r="EB62" s="236" t="s">
        <v>188</v>
      </c>
      <c r="EC62" s="237"/>
      <c r="ED62" s="237"/>
      <c r="EE62" s="238"/>
      <c r="EF62" s="236" t="s">
        <v>188</v>
      </c>
      <c r="EG62" s="237"/>
      <c r="EH62" s="237"/>
      <c r="EI62" s="238"/>
      <c r="EJ62" s="236" t="s">
        <v>188</v>
      </c>
      <c r="EK62" s="237"/>
      <c r="EL62" s="237"/>
      <c r="EM62" s="238"/>
      <c r="EN62" s="236" t="s">
        <v>188</v>
      </c>
      <c r="EO62" s="237"/>
      <c r="EP62" s="237"/>
      <c r="EQ62" s="238"/>
      <c r="ER62" s="236" t="s">
        <v>188</v>
      </c>
      <c r="ES62" s="237"/>
      <c r="ET62" s="237"/>
      <c r="EU62" s="238"/>
      <c r="EV62" s="236" t="s">
        <v>188</v>
      </c>
      <c r="EW62" s="237"/>
      <c r="EX62" s="237"/>
      <c r="EY62" s="238"/>
      <c r="EZ62" s="236" t="s">
        <v>188</v>
      </c>
      <c r="FA62" s="237"/>
      <c r="FB62" s="237"/>
      <c r="FC62" s="238"/>
      <c r="FD62" s="55"/>
      <c r="FE62" s="236" t="s">
        <v>188</v>
      </c>
      <c r="FF62" s="237"/>
      <c r="FG62" s="237"/>
      <c r="FH62" s="238"/>
      <c r="FI62" s="236" t="s">
        <v>188</v>
      </c>
      <c r="FJ62" s="237"/>
      <c r="FK62" s="237"/>
      <c r="FL62" s="238"/>
      <c r="FM62" s="236" t="s">
        <v>188</v>
      </c>
      <c r="FN62" s="237"/>
      <c r="FO62" s="237"/>
      <c r="FP62" s="238"/>
      <c r="FQ62" s="236" t="s">
        <v>188</v>
      </c>
      <c r="FR62" s="237"/>
      <c r="FS62" s="237"/>
      <c r="FT62" s="238"/>
      <c r="FU62" s="236" t="s">
        <v>188</v>
      </c>
      <c r="FV62" s="237"/>
      <c r="FW62" s="237"/>
      <c r="FX62" s="238"/>
      <c r="FY62" s="236" t="s">
        <v>188</v>
      </c>
      <c r="FZ62" s="237"/>
      <c r="GA62" s="237"/>
      <c r="GB62" s="238"/>
      <c r="GC62" s="236" t="s">
        <v>188</v>
      </c>
      <c r="GD62" s="237"/>
      <c r="GE62" s="237"/>
      <c r="GF62" s="238"/>
      <c r="GG62" s="236" t="s">
        <v>188</v>
      </c>
      <c r="GH62" s="237"/>
      <c r="GI62" s="237"/>
      <c r="GJ62" s="238"/>
      <c r="GK62" s="236" t="s">
        <v>188</v>
      </c>
      <c r="GL62" s="237"/>
      <c r="GM62" s="237"/>
      <c r="GN62" s="238"/>
      <c r="GO62" s="236" t="s">
        <v>68</v>
      </c>
      <c r="GP62" s="237"/>
      <c r="GQ62" s="237"/>
      <c r="GR62" s="238"/>
      <c r="GS62" s="236" t="s">
        <v>68</v>
      </c>
      <c r="GT62" s="237"/>
      <c r="GU62" s="237"/>
      <c r="GV62" s="238"/>
      <c r="GW62" s="236" t="s">
        <v>68</v>
      </c>
      <c r="GX62" s="237"/>
      <c r="GY62" s="237"/>
      <c r="GZ62" s="238"/>
      <c r="HA62" s="236" t="s">
        <v>68</v>
      </c>
      <c r="HB62" s="237"/>
      <c r="HC62" s="237"/>
      <c r="HD62" s="238"/>
      <c r="HE62" s="55"/>
      <c r="HF62" s="101"/>
    </row>
    <row r="63" spans="1:215" s="7" customFormat="1" ht="35.25" customHeight="1" x14ac:dyDescent="0.25">
      <c r="A63" s="110">
        <v>42</v>
      </c>
      <c r="B63" s="21" t="s">
        <v>86</v>
      </c>
      <c r="C63" s="270"/>
      <c r="D63" s="271"/>
      <c r="E63" s="271"/>
      <c r="F63" s="272"/>
      <c r="G63" s="264"/>
      <c r="H63" s="265"/>
      <c r="I63" s="265"/>
      <c r="J63" s="266"/>
      <c r="K63" s="236" t="s">
        <v>135</v>
      </c>
      <c r="L63" s="237"/>
      <c r="M63" s="237"/>
      <c r="N63" s="238"/>
      <c r="O63" s="284"/>
      <c r="P63" s="285"/>
      <c r="Q63" s="285"/>
      <c r="R63" s="286"/>
      <c r="S63" s="214" t="s">
        <v>145</v>
      </c>
      <c r="T63" s="215"/>
      <c r="U63" s="215"/>
      <c r="V63" s="216"/>
      <c r="W63" s="233"/>
      <c r="X63" s="234"/>
      <c r="Y63" s="234"/>
      <c r="Z63" s="235"/>
      <c r="AA63" s="236" t="s">
        <v>159</v>
      </c>
      <c r="AB63" s="237"/>
      <c r="AC63" s="237"/>
      <c r="AD63" s="238"/>
      <c r="AE63" s="257"/>
      <c r="AF63" s="257"/>
      <c r="AG63" s="257"/>
      <c r="AH63" s="257"/>
      <c r="AI63" s="257"/>
      <c r="AJ63" s="257"/>
      <c r="AK63" s="257"/>
      <c r="AL63" s="257"/>
      <c r="AM63" s="252"/>
      <c r="AN63" s="253"/>
      <c r="AO63" s="253"/>
      <c r="AP63" s="254"/>
      <c r="AQ63" s="255"/>
      <c r="AR63" s="256"/>
      <c r="AS63" s="256"/>
      <c r="AT63" s="261"/>
      <c r="AU63" s="236" t="s">
        <v>159</v>
      </c>
      <c r="AV63" s="237"/>
      <c r="AW63" s="237"/>
      <c r="AX63" s="238"/>
      <c r="AY63" s="64"/>
      <c r="AZ63" s="277"/>
      <c r="BA63" s="278"/>
      <c r="BB63" s="278"/>
      <c r="BC63" s="279"/>
      <c r="BD63" s="277"/>
      <c r="BE63" s="278"/>
      <c r="BF63" s="278"/>
      <c r="BG63" s="279"/>
      <c r="BH63" s="277"/>
      <c r="BI63" s="278"/>
      <c r="BJ63" s="278"/>
      <c r="BK63" s="279"/>
      <c r="BL63" s="236" t="s">
        <v>125</v>
      </c>
      <c r="BM63" s="237"/>
      <c r="BN63" s="237"/>
      <c r="BO63" s="238"/>
      <c r="BP63" s="277"/>
      <c r="BQ63" s="278"/>
      <c r="BR63" s="278"/>
      <c r="BS63" s="279"/>
      <c r="BT63" s="277"/>
      <c r="BU63" s="278"/>
      <c r="BV63" s="278"/>
      <c r="BW63" s="279"/>
      <c r="BX63" s="277"/>
      <c r="BY63" s="278"/>
      <c r="BZ63" s="278"/>
      <c r="CA63" s="279"/>
      <c r="CB63" s="236" t="s">
        <v>125</v>
      </c>
      <c r="CC63" s="237"/>
      <c r="CD63" s="237"/>
      <c r="CE63" s="238"/>
      <c r="CF63" s="118">
        <f t="shared" si="207"/>
        <v>0</v>
      </c>
      <c r="CG63" s="277"/>
      <c r="CH63" s="278"/>
      <c r="CI63" s="278"/>
      <c r="CJ63" s="279"/>
      <c r="CK63" s="277"/>
      <c r="CL63" s="278"/>
      <c r="CM63" s="278"/>
      <c r="CN63" s="279"/>
      <c r="CO63" s="277"/>
      <c r="CP63" s="278"/>
      <c r="CQ63" s="278"/>
      <c r="CR63" s="279"/>
      <c r="CS63" s="277"/>
      <c r="CT63" s="278"/>
      <c r="CU63" s="278"/>
      <c r="CV63" s="279"/>
      <c r="CW63" s="236" t="s">
        <v>125</v>
      </c>
      <c r="CX63" s="237"/>
      <c r="CY63" s="237"/>
      <c r="CZ63" s="238"/>
      <c r="DA63" s="124">
        <f t="shared" si="13"/>
        <v>0</v>
      </c>
      <c r="DB63" s="64"/>
      <c r="DC63" s="277"/>
      <c r="DD63" s="278"/>
      <c r="DE63" s="278"/>
      <c r="DF63" s="279"/>
      <c r="DG63" s="277"/>
      <c r="DH63" s="278"/>
      <c r="DI63" s="278"/>
      <c r="DJ63" s="279"/>
      <c r="DK63" s="277"/>
      <c r="DL63" s="278"/>
      <c r="DM63" s="278"/>
      <c r="DN63" s="279"/>
      <c r="DO63" s="236" t="s">
        <v>125</v>
      </c>
      <c r="DP63" s="237"/>
      <c r="DQ63" s="237"/>
      <c r="DR63" s="238"/>
      <c r="DS63" s="138"/>
      <c r="DT63" s="277"/>
      <c r="DU63" s="278"/>
      <c r="DV63" s="278"/>
      <c r="DW63" s="279"/>
      <c r="DX63" s="277"/>
      <c r="DY63" s="278"/>
      <c r="DZ63" s="278"/>
      <c r="EA63" s="279"/>
      <c r="EB63" s="277"/>
      <c r="EC63" s="278"/>
      <c r="ED63" s="278"/>
      <c r="EE63" s="279"/>
      <c r="EF63" s="284" t="s">
        <v>125</v>
      </c>
      <c r="EG63" s="285"/>
      <c r="EH63" s="285"/>
      <c r="EI63" s="286"/>
      <c r="EJ63" s="277"/>
      <c r="EK63" s="278"/>
      <c r="EL63" s="278"/>
      <c r="EM63" s="279"/>
      <c r="EN63" s="277"/>
      <c r="EO63" s="278"/>
      <c r="EP63" s="278"/>
      <c r="EQ63" s="279"/>
      <c r="ER63" s="277"/>
      <c r="ES63" s="278"/>
      <c r="ET63" s="278"/>
      <c r="EU63" s="279"/>
      <c r="EV63" s="277"/>
      <c r="EW63" s="278"/>
      <c r="EX63" s="278"/>
      <c r="EY63" s="279"/>
      <c r="EZ63" s="236" t="s">
        <v>125</v>
      </c>
      <c r="FA63" s="237"/>
      <c r="FB63" s="237"/>
      <c r="FC63" s="238"/>
      <c r="FD63" s="64"/>
      <c r="FE63" s="277"/>
      <c r="FF63" s="278"/>
      <c r="FG63" s="278"/>
      <c r="FH63" s="279"/>
      <c r="FI63" s="277"/>
      <c r="FJ63" s="278"/>
      <c r="FK63" s="278"/>
      <c r="FL63" s="279"/>
      <c r="FM63" s="277"/>
      <c r="FN63" s="278"/>
      <c r="FO63" s="278"/>
      <c r="FP63" s="279"/>
      <c r="FQ63" s="236" t="s">
        <v>125</v>
      </c>
      <c r="FR63" s="237"/>
      <c r="FS63" s="237"/>
      <c r="FT63" s="238"/>
      <c r="FU63" s="277"/>
      <c r="FV63" s="278"/>
      <c r="FW63" s="278"/>
      <c r="FX63" s="279"/>
      <c r="FY63" s="277"/>
      <c r="FZ63" s="278"/>
      <c r="GA63" s="278"/>
      <c r="GB63" s="279"/>
      <c r="GC63" s="277"/>
      <c r="GD63" s="278"/>
      <c r="GE63" s="278"/>
      <c r="GF63" s="279"/>
      <c r="GG63" s="277"/>
      <c r="GH63" s="278"/>
      <c r="GI63" s="278"/>
      <c r="GJ63" s="279"/>
      <c r="GK63" s="236" t="s">
        <v>125</v>
      </c>
      <c r="GL63" s="237"/>
      <c r="GM63" s="237"/>
      <c r="GN63" s="238"/>
      <c r="GO63" s="277"/>
      <c r="GP63" s="278"/>
      <c r="GQ63" s="278"/>
      <c r="GR63" s="279"/>
      <c r="GS63" s="277"/>
      <c r="GT63" s="278"/>
      <c r="GU63" s="278"/>
      <c r="GV63" s="279"/>
      <c r="GW63" s="277"/>
      <c r="GX63" s="278"/>
      <c r="GY63" s="278"/>
      <c r="GZ63" s="279"/>
      <c r="HA63" s="236" t="s">
        <v>125</v>
      </c>
      <c r="HB63" s="237"/>
      <c r="HC63" s="237"/>
      <c r="HD63" s="238"/>
      <c r="HE63" s="64"/>
      <c r="HF63" s="102"/>
    </row>
    <row r="64" spans="1:215" s="7" customFormat="1" ht="36" customHeight="1" x14ac:dyDescent="0.25">
      <c r="A64" s="110">
        <v>43</v>
      </c>
      <c r="B64" s="21" t="s">
        <v>85</v>
      </c>
      <c r="C64" s="270"/>
      <c r="D64" s="271"/>
      <c r="E64" s="271"/>
      <c r="F64" s="272"/>
      <c r="G64" s="264"/>
      <c r="H64" s="265"/>
      <c r="I64" s="265"/>
      <c r="J64" s="266"/>
      <c r="K64" s="270"/>
      <c r="L64" s="271"/>
      <c r="M64" s="271"/>
      <c r="N64" s="272"/>
      <c r="O64" s="284"/>
      <c r="P64" s="285"/>
      <c r="Q64" s="285"/>
      <c r="R64" s="286"/>
      <c r="S64" s="236" t="s">
        <v>139</v>
      </c>
      <c r="T64" s="237"/>
      <c r="U64" s="237"/>
      <c r="V64" s="238"/>
      <c r="W64" s="255"/>
      <c r="X64" s="256"/>
      <c r="Y64" s="256"/>
      <c r="Z64" s="256"/>
      <c r="AA64" s="236"/>
      <c r="AB64" s="237"/>
      <c r="AC64" s="237"/>
      <c r="AD64" s="238"/>
      <c r="AI64" s="258" t="s">
        <v>168</v>
      </c>
      <c r="AJ64" s="259"/>
      <c r="AK64" s="259"/>
      <c r="AL64" s="260"/>
      <c r="AM64" s="252"/>
      <c r="AN64" s="253"/>
      <c r="AO64" s="253"/>
      <c r="AP64" s="254"/>
      <c r="AQ64" s="255"/>
      <c r="AR64" s="256"/>
      <c r="AS64" s="256"/>
      <c r="AT64" s="261"/>
      <c r="AU64" s="236" t="s">
        <v>160</v>
      </c>
      <c r="AV64" s="237"/>
      <c r="AW64" s="237"/>
      <c r="AX64" s="238"/>
      <c r="AY64" s="64"/>
      <c r="AZ64" s="277"/>
      <c r="BA64" s="278"/>
      <c r="BB64" s="278"/>
      <c r="BC64" s="279"/>
      <c r="BD64" s="277"/>
      <c r="BE64" s="278"/>
      <c r="BF64" s="278"/>
      <c r="BG64" s="279"/>
      <c r="BH64" s="277"/>
      <c r="BI64" s="278"/>
      <c r="BJ64" s="278"/>
      <c r="BK64" s="279"/>
      <c r="BL64" s="236" t="s">
        <v>125</v>
      </c>
      <c r="BM64" s="237"/>
      <c r="BN64" s="237"/>
      <c r="BO64" s="238"/>
      <c r="BP64" s="277"/>
      <c r="BQ64" s="278"/>
      <c r="BR64" s="278"/>
      <c r="BS64" s="279"/>
      <c r="BT64" s="277"/>
      <c r="BU64" s="278"/>
      <c r="BV64" s="278"/>
      <c r="BW64" s="279"/>
      <c r="BX64" s="277"/>
      <c r="BY64" s="278"/>
      <c r="BZ64" s="278"/>
      <c r="CA64" s="279"/>
      <c r="CB64" s="236" t="s">
        <v>125</v>
      </c>
      <c r="CC64" s="237"/>
      <c r="CD64" s="237"/>
      <c r="CE64" s="238"/>
      <c r="CF64" s="118">
        <f t="shared" ref="CF64" si="238">CE64+CA64+BW64+BS64</f>
        <v>0</v>
      </c>
      <c r="CG64" s="277"/>
      <c r="CH64" s="278"/>
      <c r="CI64" s="278"/>
      <c r="CJ64" s="279"/>
      <c r="CK64" s="277"/>
      <c r="CL64" s="278"/>
      <c r="CM64" s="278"/>
      <c r="CN64" s="279"/>
      <c r="CO64" s="277"/>
      <c r="CP64" s="278"/>
      <c r="CQ64" s="278"/>
      <c r="CR64" s="279"/>
      <c r="CS64" s="277"/>
      <c r="CT64" s="278"/>
      <c r="CU64" s="278"/>
      <c r="CV64" s="279"/>
      <c r="CW64" s="236" t="s">
        <v>125</v>
      </c>
      <c r="CX64" s="237"/>
      <c r="CY64" s="237"/>
      <c r="CZ64" s="238"/>
      <c r="DA64" s="124">
        <f t="shared" ref="DA64" si="239">CZ64+CV64+CR64+CN64+CJ64</f>
        <v>0</v>
      </c>
      <c r="DB64" s="64"/>
      <c r="DC64" s="277"/>
      <c r="DD64" s="278"/>
      <c r="DE64" s="278"/>
      <c r="DF64" s="279"/>
      <c r="DG64" s="277"/>
      <c r="DH64" s="278"/>
      <c r="DI64" s="278"/>
      <c r="DJ64" s="279"/>
      <c r="DK64" s="277"/>
      <c r="DL64" s="278"/>
      <c r="DM64" s="278"/>
      <c r="DN64" s="279"/>
      <c r="DO64" s="236" t="s">
        <v>125</v>
      </c>
      <c r="DP64" s="237"/>
      <c r="DQ64" s="237"/>
      <c r="DR64" s="238"/>
      <c r="DS64" s="138"/>
      <c r="DT64" s="277"/>
      <c r="DU64" s="278"/>
      <c r="DV64" s="278"/>
      <c r="DW64" s="279"/>
      <c r="DX64" s="277"/>
      <c r="DY64" s="278"/>
      <c r="DZ64" s="278"/>
      <c r="EA64" s="279"/>
      <c r="EB64" s="277"/>
      <c r="EC64" s="278"/>
      <c r="ED64" s="278"/>
      <c r="EE64" s="279"/>
      <c r="EF64" s="284" t="s">
        <v>125</v>
      </c>
      <c r="EG64" s="285"/>
      <c r="EH64" s="285"/>
      <c r="EI64" s="286"/>
      <c r="EJ64" s="277"/>
      <c r="EK64" s="278"/>
      <c r="EL64" s="278"/>
      <c r="EM64" s="279"/>
      <c r="EN64" s="277"/>
      <c r="EO64" s="278"/>
      <c r="EP64" s="278"/>
      <c r="EQ64" s="279"/>
      <c r="ER64" s="277"/>
      <c r="ES64" s="278"/>
      <c r="ET64" s="278"/>
      <c r="EU64" s="279"/>
      <c r="EV64" s="277"/>
      <c r="EW64" s="278"/>
      <c r="EX64" s="278"/>
      <c r="EY64" s="279"/>
      <c r="EZ64" s="236" t="s">
        <v>125</v>
      </c>
      <c r="FA64" s="237"/>
      <c r="FB64" s="237"/>
      <c r="FC64" s="238"/>
      <c r="FD64" s="64"/>
      <c r="FE64" s="277"/>
      <c r="FF64" s="278"/>
      <c r="FG64" s="278"/>
      <c r="FH64" s="279"/>
      <c r="FI64" s="277"/>
      <c r="FJ64" s="278"/>
      <c r="FK64" s="278"/>
      <c r="FL64" s="279"/>
      <c r="FM64" s="277"/>
      <c r="FN64" s="278"/>
      <c r="FO64" s="278"/>
      <c r="FP64" s="279"/>
      <c r="FQ64" s="236" t="s">
        <v>125</v>
      </c>
      <c r="FR64" s="237"/>
      <c r="FS64" s="237"/>
      <c r="FT64" s="238"/>
      <c r="FU64" s="277"/>
      <c r="FV64" s="278"/>
      <c r="FW64" s="278"/>
      <c r="FX64" s="279"/>
      <c r="FY64" s="277"/>
      <c r="FZ64" s="278"/>
      <c r="GA64" s="278"/>
      <c r="GB64" s="279"/>
      <c r="GC64" s="277"/>
      <c r="GD64" s="278"/>
      <c r="GE64" s="278"/>
      <c r="GF64" s="279"/>
      <c r="GG64" s="277"/>
      <c r="GH64" s="278"/>
      <c r="GI64" s="278"/>
      <c r="GJ64" s="279"/>
      <c r="GK64" s="236" t="s">
        <v>125</v>
      </c>
      <c r="GL64" s="237"/>
      <c r="GM64" s="237"/>
      <c r="GN64" s="238"/>
      <c r="GO64" s="277"/>
      <c r="GP64" s="278"/>
      <c r="GQ64" s="278"/>
      <c r="GR64" s="279"/>
      <c r="GS64" s="277"/>
      <c r="GT64" s="278"/>
      <c r="GU64" s="278"/>
      <c r="GV64" s="279"/>
      <c r="GW64" s="277"/>
      <c r="GX64" s="278"/>
      <c r="GY64" s="278"/>
      <c r="GZ64" s="279"/>
      <c r="HA64" s="236" t="s">
        <v>125</v>
      </c>
      <c r="HB64" s="237"/>
      <c r="HC64" s="237"/>
      <c r="HD64" s="238"/>
      <c r="HE64" s="64"/>
      <c r="HF64" s="102"/>
    </row>
    <row r="65" spans="1:214" s="7" customFormat="1" ht="21.75" customHeight="1" x14ac:dyDescent="0.25">
      <c r="A65" s="110">
        <v>44</v>
      </c>
      <c r="B65" s="1" t="s">
        <v>40</v>
      </c>
      <c r="C65" s="60"/>
      <c r="D65" s="60"/>
      <c r="E65" s="60"/>
      <c r="F65" s="29">
        <f t="shared" si="20"/>
        <v>0</v>
      </c>
      <c r="G65" s="60"/>
      <c r="H65" s="60"/>
      <c r="I65" s="60"/>
      <c r="J65" s="29">
        <f t="shared" ref="J65:J66" si="240">G65+H65+I65</f>
        <v>0</v>
      </c>
      <c r="K65" s="60"/>
      <c r="L65" s="60"/>
      <c r="M65" s="60"/>
      <c r="N65" s="29">
        <f t="shared" ref="N65:N66" si="241">K65+L65+M65</f>
        <v>0</v>
      </c>
      <c r="O65" s="60"/>
      <c r="P65" s="60"/>
      <c r="Q65" s="89"/>
      <c r="R65" s="29">
        <f t="shared" ref="R65:R66" si="242">O65+P65+Q65</f>
        <v>0</v>
      </c>
      <c r="S65" s="75"/>
      <c r="T65" s="76"/>
      <c r="U65" s="75"/>
      <c r="V65" s="29">
        <f t="shared" ref="V65:V66" si="243">S65+T65+U65</f>
        <v>0</v>
      </c>
      <c r="W65" s="167"/>
      <c r="X65" s="74"/>
      <c r="Y65" s="74"/>
      <c r="Z65" s="29">
        <f t="shared" ref="Z65:Z66" si="244">W65+X65+Y65</f>
        <v>0</v>
      </c>
      <c r="AA65" s="166"/>
      <c r="AB65" s="65"/>
      <c r="AC65" s="65"/>
      <c r="AD65" s="29">
        <f t="shared" ref="AD65:AD66" si="245">AA65+AB65+AC65</f>
        <v>0</v>
      </c>
      <c r="AE65" s="91"/>
      <c r="AF65" s="91"/>
      <c r="AG65" s="91"/>
      <c r="AH65" s="29">
        <f t="shared" ref="AH65:AH66" si="246">AE65+AF65+AG65</f>
        <v>0</v>
      </c>
      <c r="AI65" s="43"/>
      <c r="AJ65" s="65"/>
      <c r="AK65" s="43"/>
      <c r="AL65" s="29">
        <f t="shared" ref="AL65:AL66" si="247">AI65+AJ65+AK65</f>
        <v>0</v>
      </c>
      <c r="AM65" s="43"/>
      <c r="AN65" s="43"/>
      <c r="AO65" s="73"/>
      <c r="AP65" s="29">
        <f t="shared" ref="AP65:AP66" si="248">AM65+AN65+AO65</f>
        <v>0</v>
      </c>
      <c r="AQ65" s="172"/>
      <c r="AR65" s="43"/>
      <c r="AS65" s="43"/>
      <c r="AT65" s="29">
        <f t="shared" ref="AT65:AT66" si="249">AQ65+AR65+AS65</f>
        <v>0</v>
      </c>
      <c r="AU65" s="173"/>
      <c r="AV65" s="66"/>
      <c r="AW65" s="66"/>
      <c r="AX65" s="72">
        <f t="shared" ref="AX65:AX68" si="250">AU65+AV65+AW65</f>
        <v>0</v>
      </c>
      <c r="AY65" s="37">
        <f t="shared" ref="AY65:AY75" si="251">F65+J65+N65+R65+V65+Z65+AD65+AH65+AL65+AP65+AT65+AX65</f>
        <v>0</v>
      </c>
      <c r="AZ65" s="60"/>
      <c r="BA65" s="60"/>
      <c r="BB65" s="60"/>
      <c r="BC65" s="29">
        <f t="shared" ref="BC65:BC66" si="252">AZ65+BA65+BB65</f>
        <v>0</v>
      </c>
      <c r="BD65" s="60"/>
      <c r="BE65" s="60"/>
      <c r="BF65" s="60"/>
      <c r="BG65" s="29">
        <f t="shared" ref="BG65:BG66" si="253">BD65+BE65+BF65</f>
        <v>0</v>
      </c>
      <c r="BH65" s="60"/>
      <c r="BI65" s="60"/>
      <c r="BJ65" s="60"/>
      <c r="BK65" s="29">
        <f t="shared" ref="BK65:BK66" si="254">BH65+BI65+BJ65</f>
        <v>0</v>
      </c>
      <c r="BL65" s="60"/>
      <c r="BM65" s="60"/>
      <c r="BN65" s="60"/>
      <c r="BO65" s="29">
        <f t="shared" ref="BO65:BO66" si="255">BL65+BM65+BN65</f>
        <v>0</v>
      </c>
      <c r="BP65" s="91"/>
      <c r="BQ65" s="91"/>
      <c r="BR65" s="91"/>
      <c r="BS65" s="29">
        <f t="shared" ref="BS65:BS66" si="256">BP65+BQ65+BR65</f>
        <v>0</v>
      </c>
      <c r="BT65" s="43"/>
      <c r="BU65" s="94"/>
      <c r="BV65" s="43"/>
      <c r="BW65" s="29">
        <f t="shared" ref="BW65:BW66" si="257">BT65+BU65+BV65</f>
        <v>0</v>
      </c>
      <c r="BX65" s="43"/>
      <c r="BY65" s="43"/>
      <c r="BZ65" s="94"/>
      <c r="CA65" s="29">
        <f t="shared" ref="CA65:CA66" si="258">BX65+BY65+BZ65</f>
        <v>0</v>
      </c>
      <c r="CB65" s="113"/>
      <c r="CC65" s="43"/>
      <c r="CD65" s="43"/>
      <c r="CE65" s="29">
        <f t="shared" ref="CE65:CE66" si="259">CB65+CC65+CD65</f>
        <v>0</v>
      </c>
      <c r="CF65" s="118">
        <f t="shared" ref="CF65:CF73" si="260">BC65+BG65+BK65+BO65+BS65+BW65+CA65+CE65</f>
        <v>0</v>
      </c>
      <c r="CG65" s="150"/>
      <c r="CH65" s="93"/>
      <c r="CI65" s="93"/>
      <c r="CJ65" s="72">
        <f t="shared" ref="CJ65:CJ68" si="261">CG65+CH65+CI65</f>
        <v>0</v>
      </c>
      <c r="CK65" s="114"/>
      <c r="CL65" s="93"/>
      <c r="CM65" s="93"/>
      <c r="CN65" s="72">
        <f t="shared" ref="CN65:CN68" si="262">CK65+CL65+CM65</f>
        <v>0</v>
      </c>
      <c r="CO65" s="125"/>
      <c r="CP65" s="93"/>
      <c r="CQ65" s="93"/>
      <c r="CR65" s="72">
        <f t="shared" ref="CR65:CR68" si="263">CO65+CP65+CQ65</f>
        <v>0</v>
      </c>
      <c r="CS65" s="126"/>
      <c r="CT65" s="93"/>
      <c r="CU65" s="93"/>
      <c r="CV65" s="72">
        <f t="shared" ref="CV65:CV68" si="264">CS65+CT65+CU65</f>
        <v>0</v>
      </c>
      <c r="CW65" s="130"/>
      <c r="CX65" s="93"/>
      <c r="CY65" s="93"/>
      <c r="CZ65" s="72">
        <f t="shared" ref="CZ65:CZ68" si="265">CW65+CX65+CY65</f>
        <v>0</v>
      </c>
      <c r="DA65" s="124">
        <f t="shared" si="13"/>
        <v>0</v>
      </c>
      <c r="DB65" s="37">
        <f>BC65+BG65+BK65+BO65+BS65+BW65+CA65+CE65+CJ65+CN65+CR65+CV65+CZ65</f>
        <v>0</v>
      </c>
      <c r="DC65" s="60"/>
      <c r="DD65" s="60"/>
      <c r="DE65" s="60"/>
      <c r="DF65" s="29">
        <f t="shared" ref="DF65:DF66" si="266">DC65+DD65+DE65</f>
        <v>0</v>
      </c>
      <c r="DG65" s="60"/>
      <c r="DH65" s="60"/>
      <c r="DI65" s="60"/>
      <c r="DJ65" s="29">
        <f t="shared" ref="DJ65:DJ66" si="267">DG65+DH65+DI65</f>
        <v>0</v>
      </c>
      <c r="DK65" s="60"/>
      <c r="DL65" s="60"/>
      <c r="DM65" s="60"/>
      <c r="DN65" s="29">
        <f t="shared" ref="DN65:DN66" si="268">DK65+DL65+DM65</f>
        <v>0</v>
      </c>
      <c r="DO65" s="60"/>
      <c r="DP65" s="60"/>
      <c r="DQ65" s="95"/>
      <c r="DR65" s="29">
        <f>DO65+DP65+DQ65</f>
        <v>0</v>
      </c>
      <c r="DS65" s="118"/>
      <c r="DT65" s="75"/>
      <c r="DU65" s="76"/>
      <c r="DV65" s="75"/>
      <c r="DW65" s="29">
        <f t="shared" ref="DW65:DW66" si="269">DT65+DU65+DV65</f>
        <v>0</v>
      </c>
      <c r="DX65" s="186"/>
      <c r="DY65" s="93"/>
      <c r="DZ65" s="93"/>
      <c r="EA65" s="29">
        <f t="shared" ref="EA65:EA66" si="270">DX65+DY65+DZ65</f>
        <v>0</v>
      </c>
      <c r="EB65" s="187"/>
      <c r="EC65" s="94"/>
      <c r="ED65" s="94"/>
      <c r="EE65" s="29">
        <f t="shared" ref="EE65:EE66" si="271">EB65+EC65+ED65</f>
        <v>0</v>
      </c>
      <c r="EF65" s="91"/>
      <c r="EG65" s="91"/>
      <c r="EH65" s="91"/>
      <c r="EI65" s="29">
        <f t="shared" ref="EI65:EI66" si="272">EF65+EG65+EH65</f>
        <v>0</v>
      </c>
      <c r="EJ65" s="43"/>
      <c r="EK65" s="94"/>
      <c r="EL65" s="43"/>
      <c r="EM65" s="29">
        <f t="shared" ref="EM65:EM66" si="273">EJ65+EK65+EL65</f>
        <v>0</v>
      </c>
      <c r="EN65" s="43"/>
      <c r="EO65" s="43"/>
      <c r="EP65" s="94"/>
      <c r="EQ65" s="29">
        <f t="shared" ref="EQ65:EQ66" si="274">EN65+EO65+EP65</f>
        <v>0</v>
      </c>
      <c r="ER65" s="139"/>
      <c r="ES65" s="43"/>
      <c r="ET65" s="43"/>
      <c r="EU65" s="29">
        <f t="shared" ref="EU65:EU66" si="275">ER65+ES65+ET65</f>
        <v>0</v>
      </c>
      <c r="EV65" s="188"/>
      <c r="EW65" s="93"/>
      <c r="EX65" s="93"/>
      <c r="EY65" s="72">
        <f t="shared" ref="EY65:EY68" si="276">EV65+EW65+EX65</f>
        <v>0</v>
      </c>
      <c r="EZ65" s="188"/>
      <c r="FA65" s="93"/>
      <c r="FB65" s="93"/>
      <c r="FC65" s="72">
        <f t="shared" ref="FC65:FC68" si="277">EZ65+FA65+FB65</f>
        <v>0</v>
      </c>
      <c r="FD65" s="37">
        <f>DF65+DJ65+DN65+DR65+DW65+EA65+EE65+EI65+EM65+EQ65+EU65+EY65+FC65</f>
        <v>0</v>
      </c>
      <c r="FE65" s="60"/>
      <c r="FF65" s="60"/>
      <c r="FG65" s="60"/>
      <c r="FH65" s="29">
        <f t="shared" ref="FH65:FH66" si="278">FE65+FF65+FG65</f>
        <v>0</v>
      </c>
      <c r="FI65" s="60"/>
      <c r="FJ65" s="60"/>
      <c r="FK65" s="60"/>
      <c r="FL65" s="29">
        <f t="shared" ref="FL65:FL66" si="279">FI65+FJ65+FK65</f>
        <v>0</v>
      </c>
      <c r="FM65" s="60"/>
      <c r="FN65" s="60"/>
      <c r="FO65" s="95"/>
      <c r="FP65" s="29">
        <f t="shared" ref="FP65:FP66" si="280">FM65+FN65+FO65</f>
        <v>0</v>
      </c>
      <c r="FQ65" s="75"/>
      <c r="FR65" s="76"/>
      <c r="FS65" s="75"/>
      <c r="FT65" s="29">
        <f t="shared" ref="FT65:FT66" si="281">FQ65+FR65+FS65</f>
        <v>0</v>
      </c>
      <c r="FU65" s="197"/>
      <c r="FV65" s="93"/>
      <c r="FW65" s="93"/>
      <c r="FX65" s="29">
        <f t="shared" ref="FX65:FX66" si="282">FU65+FV65+FW65</f>
        <v>0</v>
      </c>
      <c r="FY65" s="196"/>
      <c r="FZ65" s="94"/>
      <c r="GA65" s="94"/>
      <c r="GB65" s="29">
        <f t="shared" ref="GB65:GB66" si="283">FY65+FZ65+GA65</f>
        <v>0</v>
      </c>
      <c r="GC65" s="91"/>
      <c r="GD65" s="91"/>
      <c r="GE65" s="91"/>
      <c r="GF65" s="29">
        <f t="shared" ref="GF65:GF66" si="284">GC65+GD65+GE65</f>
        <v>0</v>
      </c>
      <c r="GG65" s="43"/>
      <c r="GH65" s="94"/>
      <c r="GI65" s="43"/>
      <c r="GJ65" s="29">
        <f t="shared" ref="GJ65:GJ66" si="285">GG65+GH65+GI65</f>
        <v>0</v>
      </c>
      <c r="GK65" s="43"/>
      <c r="GL65" s="43"/>
      <c r="GM65" s="94"/>
      <c r="GN65" s="29">
        <f t="shared" ref="GN65:GN66" si="286">GK65+GL65+GM65</f>
        <v>0</v>
      </c>
      <c r="GO65" s="209"/>
      <c r="GP65" s="43"/>
      <c r="GQ65" s="43"/>
      <c r="GR65" s="29">
        <f t="shared" ref="GR65:GR66" si="287">GO65+GP65+GQ65</f>
        <v>0</v>
      </c>
      <c r="GS65" s="210"/>
      <c r="GT65" s="93"/>
      <c r="GU65" s="93"/>
      <c r="GV65" s="72">
        <f t="shared" ref="GV65:GV68" si="288">GS65+GT65+GU65</f>
        <v>0</v>
      </c>
      <c r="GW65" s="148"/>
      <c r="GX65" s="93"/>
      <c r="GY65" s="93"/>
      <c r="GZ65" s="72">
        <f t="shared" ref="GZ65:GZ68" si="289">GW65+GX65+GY65</f>
        <v>0</v>
      </c>
      <c r="HA65" s="99"/>
      <c r="HB65" s="93"/>
      <c r="HC65" s="93"/>
      <c r="HD65" s="72">
        <f t="shared" ref="HD65:HD68" si="290">HA65+HB65+HC65</f>
        <v>0</v>
      </c>
      <c r="HE65" s="37">
        <f t="shared" ref="HE65:HE68" si="291">FH65+FL65+FP65+FT65+FX65+GB65+GF65+GJ65+GN65+GR65+GV65+GZ65+HD65</f>
        <v>0</v>
      </c>
      <c r="HF65" s="97">
        <f>AY65+DB65+FD65+HE65</f>
        <v>0</v>
      </c>
    </row>
    <row r="66" spans="1:214" ht="21.75" customHeight="1" x14ac:dyDescent="0.2">
      <c r="A66" s="110">
        <v>45</v>
      </c>
      <c r="B66" s="1" t="s">
        <v>38</v>
      </c>
      <c r="C66" s="160"/>
      <c r="D66" s="2"/>
      <c r="E66" s="58"/>
      <c r="F66" s="29">
        <f t="shared" si="20"/>
        <v>0</v>
      </c>
      <c r="G66" s="160"/>
      <c r="H66" s="2"/>
      <c r="I66" s="87"/>
      <c r="J66" s="29">
        <f t="shared" si="240"/>
        <v>0</v>
      </c>
      <c r="K66" s="160"/>
      <c r="L66" s="2"/>
      <c r="M66" s="2"/>
      <c r="N66" s="29">
        <f t="shared" si="241"/>
        <v>0</v>
      </c>
      <c r="O66" s="167"/>
      <c r="P66" s="88"/>
      <c r="Q66" s="88"/>
      <c r="R66" s="29">
        <f t="shared" si="242"/>
        <v>0</v>
      </c>
      <c r="S66" s="167"/>
      <c r="T66" s="2"/>
      <c r="U66" s="2"/>
      <c r="V66" s="29">
        <f t="shared" si="243"/>
        <v>0</v>
      </c>
      <c r="W66" s="167"/>
      <c r="X66" s="2"/>
      <c r="Y66" s="77"/>
      <c r="Z66" s="29">
        <f t="shared" si="244"/>
        <v>0</v>
      </c>
      <c r="AA66" s="167"/>
      <c r="AB66" s="2"/>
      <c r="AC66" s="2"/>
      <c r="AD66" s="29">
        <f t="shared" si="245"/>
        <v>0</v>
      </c>
      <c r="AE66" s="168"/>
      <c r="AF66" s="2"/>
      <c r="AG66" s="2"/>
      <c r="AH66" s="29">
        <f t="shared" si="246"/>
        <v>0</v>
      </c>
      <c r="AI66" s="169"/>
      <c r="AJ66" s="51"/>
      <c r="AK66" s="70"/>
      <c r="AL66" s="29">
        <f t="shared" si="247"/>
        <v>0</v>
      </c>
      <c r="AM66" s="170"/>
      <c r="AN66" s="2"/>
      <c r="AO66" s="74"/>
      <c r="AP66" s="29">
        <f t="shared" si="248"/>
        <v>0</v>
      </c>
      <c r="AQ66" s="172"/>
      <c r="AR66" s="2"/>
      <c r="AS66" s="2"/>
      <c r="AT66" s="29">
        <f t="shared" si="249"/>
        <v>0</v>
      </c>
      <c r="AU66" s="173"/>
      <c r="AV66" s="2"/>
      <c r="AW66" s="2"/>
      <c r="AX66" s="72">
        <f t="shared" si="250"/>
        <v>0</v>
      </c>
      <c r="AY66" s="37">
        <f t="shared" si="251"/>
        <v>0</v>
      </c>
      <c r="AZ66" s="174"/>
      <c r="BA66" s="93"/>
      <c r="BB66" s="93"/>
      <c r="BC66" s="29">
        <f t="shared" si="252"/>
        <v>0</v>
      </c>
      <c r="BD66" s="174"/>
      <c r="BE66" s="93"/>
      <c r="BF66" s="93"/>
      <c r="BG66" s="29">
        <f t="shared" si="253"/>
        <v>0</v>
      </c>
      <c r="BH66" s="174"/>
      <c r="BI66" s="93"/>
      <c r="BJ66" s="93"/>
      <c r="BK66" s="29">
        <f t="shared" si="254"/>
        <v>0</v>
      </c>
      <c r="BL66" s="175"/>
      <c r="BM66" s="93"/>
      <c r="BN66" s="93"/>
      <c r="BO66" s="29">
        <f t="shared" si="255"/>
        <v>0</v>
      </c>
      <c r="BP66" s="150"/>
      <c r="BQ66" s="93"/>
      <c r="BR66" s="93"/>
      <c r="BS66" s="29">
        <f t="shared" si="256"/>
        <v>0</v>
      </c>
      <c r="BT66" s="179"/>
      <c r="BU66" s="51"/>
      <c r="BV66" s="93"/>
      <c r="BW66" s="29">
        <f t="shared" si="257"/>
        <v>0</v>
      </c>
      <c r="BX66" s="180"/>
      <c r="BY66" s="93"/>
      <c r="BZ66" s="93"/>
      <c r="CA66" s="29">
        <f t="shared" si="258"/>
        <v>0</v>
      </c>
      <c r="CB66" s="113"/>
      <c r="CC66" s="93"/>
      <c r="CD66" s="93"/>
      <c r="CE66" s="29">
        <f t="shared" si="259"/>
        <v>0</v>
      </c>
      <c r="CF66" s="118">
        <f t="shared" si="260"/>
        <v>0</v>
      </c>
      <c r="CG66" s="150"/>
      <c r="CH66" s="93"/>
      <c r="CI66" s="93"/>
      <c r="CJ66" s="72">
        <f t="shared" si="261"/>
        <v>0</v>
      </c>
      <c r="CK66" s="114"/>
      <c r="CL66" s="93"/>
      <c r="CM66" s="93"/>
      <c r="CN66" s="72">
        <f t="shared" si="262"/>
        <v>0</v>
      </c>
      <c r="CO66" s="125"/>
      <c r="CP66" s="93"/>
      <c r="CQ66" s="93"/>
      <c r="CR66" s="72">
        <f t="shared" si="263"/>
        <v>0</v>
      </c>
      <c r="CS66" s="126"/>
      <c r="CT66" s="93"/>
      <c r="CU66" s="93"/>
      <c r="CV66" s="72">
        <f t="shared" si="264"/>
        <v>0</v>
      </c>
      <c r="CW66" s="130"/>
      <c r="CX66" s="93"/>
      <c r="CY66" s="93"/>
      <c r="CZ66" s="72">
        <f t="shared" si="265"/>
        <v>0</v>
      </c>
      <c r="DA66" s="124">
        <f t="shared" si="13"/>
        <v>0</v>
      </c>
      <c r="DB66" s="37">
        <f>BC66+BG66+BK66+BO66+BS66+BW66+CA66+CE66+CJ66+CN66+CR66+CV66+CZ66</f>
        <v>0</v>
      </c>
      <c r="DC66" s="182"/>
      <c r="DD66" s="93"/>
      <c r="DE66" s="93"/>
      <c r="DF66" s="29">
        <f t="shared" si="266"/>
        <v>0</v>
      </c>
      <c r="DG66" s="182"/>
      <c r="DH66" s="93"/>
      <c r="DI66" s="93"/>
      <c r="DJ66" s="29">
        <f t="shared" si="267"/>
        <v>0</v>
      </c>
      <c r="DK66" s="183"/>
      <c r="DL66" s="93"/>
      <c r="DM66" s="93"/>
      <c r="DN66" s="29">
        <f t="shared" si="268"/>
        <v>0</v>
      </c>
      <c r="DO66" s="184"/>
      <c r="DP66" s="93"/>
      <c r="DQ66" s="93"/>
      <c r="DR66" s="29">
        <f>DO66+DP66+DQ66</f>
        <v>0</v>
      </c>
      <c r="DS66" s="118"/>
      <c r="DT66" s="185"/>
      <c r="DU66" s="93"/>
      <c r="DV66" s="93"/>
      <c r="DW66" s="29">
        <f t="shared" si="269"/>
        <v>0</v>
      </c>
      <c r="DX66" s="186"/>
      <c r="DY66" s="93"/>
      <c r="DZ66" s="93"/>
      <c r="EA66" s="29">
        <f t="shared" si="270"/>
        <v>0</v>
      </c>
      <c r="EB66" s="188"/>
      <c r="EC66" s="93"/>
      <c r="ED66" s="93"/>
      <c r="EE66" s="29">
        <f t="shared" si="271"/>
        <v>0</v>
      </c>
      <c r="EF66" s="93"/>
      <c r="EG66" s="93"/>
      <c r="EH66" s="93"/>
      <c r="EI66" s="29">
        <f t="shared" si="272"/>
        <v>0</v>
      </c>
      <c r="EJ66" s="132"/>
      <c r="EK66" s="51"/>
      <c r="EL66" s="93"/>
      <c r="EM66" s="29">
        <f t="shared" si="273"/>
        <v>0</v>
      </c>
      <c r="EN66" s="150"/>
      <c r="EO66" s="93"/>
      <c r="EP66" s="93"/>
      <c r="EQ66" s="29">
        <f t="shared" si="274"/>
        <v>0</v>
      </c>
      <c r="ER66" s="139"/>
      <c r="ES66" s="93"/>
      <c r="ET66" s="93"/>
      <c r="EU66" s="29">
        <f t="shared" si="275"/>
        <v>0</v>
      </c>
      <c r="EV66" s="188"/>
      <c r="EW66" s="93"/>
      <c r="EX66" s="93"/>
      <c r="EY66" s="72">
        <f t="shared" si="276"/>
        <v>0</v>
      </c>
      <c r="EZ66" s="188"/>
      <c r="FA66" s="93"/>
      <c r="FB66" s="93"/>
      <c r="FC66" s="72">
        <f t="shared" si="277"/>
        <v>0</v>
      </c>
      <c r="FD66" s="37">
        <f>DF66+DJ66+DN66+DR66+DW66+EA66+EE66+EI66+EM66+EQ66+EU66+EY66+FC66</f>
        <v>0</v>
      </c>
      <c r="FE66" s="192"/>
      <c r="FF66" s="93"/>
      <c r="FG66" s="93"/>
      <c r="FH66" s="29">
        <f t="shared" si="278"/>
        <v>0</v>
      </c>
      <c r="FI66" s="192"/>
      <c r="FJ66" s="93"/>
      <c r="FK66" s="93"/>
      <c r="FL66" s="29">
        <f t="shared" si="279"/>
        <v>0</v>
      </c>
      <c r="FM66" s="192"/>
      <c r="FN66" s="93"/>
      <c r="FO66" s="93"/>
      <c r="FP66" s="29">
        <f t="shared" si="280"/>
        <v>0</v>
      </c>
      <c r="FQ66" s="192"/>
      <c r="FR66" s="93"/>
      <c r="FS66" s="93"/>
      <c r="FT66" s="29">
        <f t="shared" si="281"/>
        <v>0</v>
      </c>
      <c r="FU66" s="197"/>
      <c r="FV66" s="93"/>
      <c r="FW66" s="93"/>
      <c r="FX66" s="29">
        <f t="shared" si="282"/>
        <v>0</v>
      </c>
      <c r="FY66" s="197"/>
      <c r="FZ66" s="93"/>
      <c r="GA66" s="93"/>
      <c r="GB66" s="29">
        <f t="shared" si="283"/>
        <v>0</v>
      </c>
      <c r="GC66" s="205"/>
      <c r="GD66" s="93"/>
      <c r="GE66" s="93"/>
      <c r="GF66" s="29">
        <f t="shared" si="284"/>
        <v>0</v>
      </c>
      <c r="GG66" s="206"/>
      <c r="GH66" s="51"/>
      <c r="GI66" s="93"/>
      <c r="GJ66" s="29">
        <f t="shared" si="285"/>
        <v>0</v>
      </c>
      <c r="GK66" s="207"/>
      <c r="GL66" s="93"/>
      <c r="GM66" s="93"/>
      <c r="GN66" s="29">
        <f t="shared" si="286"/>
        <v>0</v>
      </c>
      <c r="GO66" s="209"/>
      <c r="GP66" s="93"/>
      <c r="GQ66" s="93"/>
      <c r="GR66" s="29">
        <f t="shared" si="287"/>
        <v>0</v>
      </c>
      <c r="GS66" s="210"/>
      <c r="GT66" s="93"/>
      <c r="GU66" s="93"/>
      <c r="GV66" s="72">
        <f t="shared" si="288"/>
        <v>0</v>
      </c>
      <c r="GW66" s="148"/>
      <c r="GX66" s="93"/>
      <c r="GY66" s="93"/>
      <c r="GZ66" s="72">
        <f t="shared" si="289"/>
        <v>0</v>
      </c>
      <c r="HA66" s="99"/>
      <c r="HB66" s="93"/>
      <c r="HC66" s="93"/>
      <c r="HD66" s="72">
        <f t="shared" si="290"/>
        <v>0</v>
      </c>
      <c r="HE66" s="37">
        <f t="shared" si="291"/>
        <v>0</v>
      </c>
      <c r="HF66" s="97">
        <f>AY66+DB66+FD66+HE66</f>
        <v>0</v>
      </c>
    </row>
    <row r="67" spans="1:214" ht="20.25" customHeight="1" x14ac:dyDescent="0.2">
      <c r="A67" s="110">
        <v>46</v>
      </c>
      <c r="B67" s="1" t="s">
        <v>35</v>
      </c>
      <c r="C67" s="8"/>
      <c r="D67" s="61"/>
      <c r="E67" s="39"/>
      <c r="F67" s="29">
        <f>C67+D67+E67</f>
        <v>0</v>
      </c>
      <c r="G67" s="8"/>
      <c r="H67" s="8"/>
      <c r="I67" s="87"/>
      <c r="J67" s="29">
        <f>G67+H67+I67</f>
        <v>0</v>
      </c>
      <c r="K67" s="160"/>
      <c r="L67" s="47"/>
      <c r="M67" s="56"/>
      <c r="N67" s="29">
        <f>K67+L67+M67</f>
        <v>0</v>
      </c>
      <c r="O67" s="167"/>
      <c r="P67" s="8"/>
      <c r="Q67" s="88"/>
      <c r="R67" s="29">
        <f>O67+P67+Q67</f>
        <v>0</v>
      </c>
      <c r="S67" s="8"/>
      <c r="T67" s="59"/>
      <c r="U67" s="40"/>
      <c r="V67" s="29">
        <f>S67+T67+U67</f>
        <v>0</v>
      </c>
      <c r="W67" s="167"/>
      <c r="X67" s="77"/>
      <c r="Y67" s="77"/>
      <c r="Z67" s="29">
        <f>W67+X67+Y67</f>
        <v>0</v>
      </c>
      <c r="AA67" s="167"/>
      <c r="AB67" s="49"/>
      <c r="AC67" s="50"/>
      <c r="AD67" s="29">
        <f>AA67+AB67+AC67</f>
        <v>0</v>
      </c>
      <c r="AE67" s="8"/>
      <c r="AF67" s="8"/>
      <c r="AG67" s="42"/>
      <c r="AH67" s="29">
        <f>AE67+AF67+AG67</f>
        <v>0</v>
      </c>
      <c r="AI67" s="169"/>
      <c r="AJ67" s="51"/>
      <c r="AK67" s="70"/>
      <c r="AL67" s="29">
        <f>AI67+AJ67+AK67</f>
        <v>0</v>
      </c>
      <c r="AM67" s="170"/>
      <c r="AN67" s="53"/>
      <c r="AO67" s="74"/>
      <c r="AP67" s="29">
        <f>AM67+AN67+AO67</f>
        <v>0</v>
      </c>
      <c r="AQ67" s="172"/>
      <c r="AR67" s="80"/>
      <c r="AS67" s="63"/>
      <c r="AT67" s="29">
        <f>AQ67+AR67+AS67</f>
        <v>0</v>
      </c>
      <c r="AU67" s="173"/>
      <c r="AV67" s="80"/>
      <c r="AW67" s="8"/>
      <c r="AX67" s="72">
        <f t="shared" si="250"/>
        <v>0</v>
      </c>
      <c r="AY67" s="37">
        <f t="shared" si="251"/>
        <v>0</v>
      </c>
      <c r="AZ67" s="8"/>
      <c r="BA67" s="93"/>
      <c r="BB67" s="93"/>
      <c r="BC67" s="29">
        <f>AZ67+BA67+BB67</f>
        <v>0</v>
      </c>
      <c r="BD67" s="8"/>
      <c r="BE67" s="93"/>
      <c r="BF67" s="93"/>
      <c r="BG67" s="29">
        <f>BD67+BE67+BF67</f>
        <v>0</v>
      </c>
      <c r="BH67" s="174"/>
      <c r="BI67" s="93"/>
      <c r="BJ67" s="93"/>
      <c r="BK67" s="29">
        <f>BH67+BI67+BJ67</f>
        <v>0</v>
      </c>
      <c r="BL67" s="8"/>
      <c r="BM67" s="93"/>
      <c r="BN67" s="93"/>
      <c r="BO67" s="29">
        <f>BL67+BM67+BN67</f>
        <v>0</v>
      </c>
      <c r="BP67" s="150"/>
      <c r="BQ67" s="112"/>
      <c r="BR67" s="93"/>
      <c r="BS67" s="29">
        <f>BP67+BQ67+BR67</f>
        <v>0</v>
      </c>
      <c r="BT67" s="179"/>
      <c r="BU67" s="51"/>
      <c r="BV67" s="93"/>
      <c r="BW67" s="29">
        <f>BT67+BU67+BV67</f>
        <v>0</v>
      </c>
      <c r="BX67" s="180"/>
      <c r="BY67" s="93"/>
      <c r="BZ67" s="93"/>
      <c r="CA67" s="29">
        <f>BX67+BY67+BZ67</f>
        <v>0</v>
      </c>
      <c r="CB67" s="113"/>
      <c r="CC67" s="93"/>
      <c r="CD67" s="93"/>
      <c r="CE67" s="29">
        <f>CB67+CC67+CD67</f>
        <v>0</v>
      </c>
      <c r="CF67" s="118">
        <f t="shared" si="260"/>
        <v>0</v>
      </c>
      <c r="CG67" s="150"/>
      <c r="CH67" s="93"/>
      <c r="CI67" s="8"/>
      <c r="CJ67" s="72">
        <f t="shared" si="261"/>
        <v>0</v>
      </c>
      <c r="CK67" s="114"/>
      <c r="CL67" s="93"/>
      <c r="CM67" s="8"/>
      <c r="CN67" s="72">
        <f t="shared" si="262"/>
        <v>0</v>
      </c>
      <c r="CO67" s="125"/>
      <c r="CP67" s="93"/>
      <c r="CQ67" s="8"/>
      <c r="CR67" s="72">
        <f t="shared" si="263"/>
        <v>0</v>
      </c>
      <c r="CS67" s="126"/>
      <c r="CT67" s="93"/>
      <c r="CU67" s="8"/>
      <c r="CV67" s="72">
        <f t="shared" si="264"/>
        <v>0</v>
      </c>
      <c r="CW67" s="130"/>
      <c r="CX67" s="93"/>
      <c r="CY67" s="130"/>
      <c r="CZ67" s="72">
        <f t="shared" si="265"/>
        <v>0</v>
      </c>
      <c r="DA67" s="124">
        <f t="shared" si="13"/>
        <v>0</v>
      </c>
      <c r="DB67" s="37">
        <f>BC67+BG67+BK67+BO67+BS67+BW67+CA67+CE67+CJ67+CN67+CR67+CV67+CZ67</f>
        <v>0</v>
      </c>
      <c r="DC67" s="8"/>
      <c r="DD67" s="8"/>
      <c r="DE67" s="93"/>
      <c r="DF67" s="29">
        <f>DC67+DD67+DE67</f>
        <v>0</v>
      </c>
      <c r="DG67" s="8"/>
      <c r="DH67" s="8"/>
      <c r="DI67" s="93"/>
      <c r="DJ67" s="29">
        <f>DG67+DH67+DI67</f>
        <v>0</v>
      </c>
      <c r="DK67" s="183"/>
      <c r="DL67" s="93"/>
      <c r="DM67" s="93"/>
      <c r="DN67" s="29">
        <f>DK67+DL67+DM67</f>
        <v>0</v>
      </c>
      <c r="DO67" s="184"/>
      <c r="DP67" s="8"/>
      <c r="DQ67" s="93"/>
      <c r="DR67" s="29">
        <f>DO67+DP67+DQ67</f>
        <v>0</v>
      </c>
      <c r="DS67" s="118"/>
      <c r="DT67" s="8"/>
      <c r="DU67" s="93"/>
      <c r="DV67" s="93"/>
      <c r="DW67" s="29">
        <f>DT67+DU67+DV67</f>
        <v>0</v>
      </c>
      <c r="DX67" s="186"/>
      <c r="DY67" s="93"/>
      <c r="DZ67" s="93"/>
      <c r="EA67" s="29">
        <f>DX67+DY67+DZ67</f>
        <v>0</v>
      </c>
      <c r="EB67" s="188"/>
      <c r="EC67" s="93"/>
      <c r="ED67" s="93"/>
      <c r="EE67" s="29">
        <f>EB67+EC67+ED67</f>
        <v>0</v>
      </c>
      <c r="EF67" s="8"/>
      <c r="EG67" s="8"/>
      <c r="EH67" s="93"/>
      <c r="EI67" s="29">
        <f>EF67+EG67+EH67</f>
        <v>0</v>
      </c>
      <c r="EJ67" s="132"/>
      <c r="EK67" s="51"/>
      <c r="EL67" s="93"/>
      <c r="EM67" s="29">
        <f>EJ67+EK67+EL67</f>
        <v>0</v>
      </c>
      <c r="EN67" s="150"/>
      <c r="EO67" s="93"/>
      <c r="EP67" s="93"/>
      <c r="EQ67" s="29">
        <f>EN67+EO67+EP67</f>
        <v>0</v>
      </c>
      <c r="ER67" s="139"/>
      <c r="ES67" s="93"/>
      <c r="ET67" s="93"/>
      <c r="EU67" s="29">
        <f>ER67+ES67+ET67</f>
        <v>0</v>
      </c>
      <c r="EV67" s="188"/>
      <c r="EW67" s="93"/>
      <c r="EX67" s="8"/>
      <c r="EY67" s="72">
        <f t="shared" si="276"/>
        <v>0</v>
      </c>
      <c r="EZ67" s="188"/>
      <c r="FA67" s="93"/>
      <c r="FB67" s="8"/>
      <c r="FC67" s="72">
        <f t="shared" si="277"/>
        <v>0</v>
      </c>
      <c r="FD67" s="37">
        <f>DF67+DJ67+DN67+DR67+DW67+EA67+EE67+EI67+EM67+EQ67+EU67+EY67+FC67</f>
        <v>0</v>
      </c>
      <c r="FE67" s="8"/>
      <c r="FF67" s="8"/>
      <c r="FG67" s="93"/>
      <c r="FH67" s="29">
        <f>FE67+FF67+FG67</f>
        <v>0</v>
      </c>
      <c r="FI67" s="192"/>
      <c r="FJ67" s="93"/>
      <c r="FK67" s="93"/>
      <c r="FL67" s="29">
        <f>FI67+FJ67+FK67</f>
        <v>0</v>
      </c>
      <c r="FM67" s="192"/>
      <c r="FN67" s="8"/>
      <c r="FO67" s="93"/>
      <c r="FP67" s="29">
        <f>FM67+FN67+FO67</f>
        <v>0</v>
      </c>
      <c r="FQ67" s="8"/>
      <c r="FR67" s="93"/>
      <c r="FS67" s="93"/>
      <c r="FT67" s="29">
        <f>FQ67+FR67+FS67</f>
        <v>0</v>
      </c>
      <c r="FU67" s="197"/>
      <c r="FV67" s="93"/>
      <c r="FW67" s="93"/>
      <c r="FX67" s="29">
        <f>FU67+FV67+FW67</f>
        <v>0</v>
      </c>
      <c r="FY67" s="197"/>
      <c r="FZ67" s="93"/>
      <c r="GA67" s="93"/>
      <c r="GB67" s="29">
        <f>FY67+FZ67+GA67</f>
        <v>0</v>
      </c>
      <c r="GC67" s="8"/>
      <c r="GD67" s="8"/>
      <c r="GE67" s="93"/>
      <c r="GF67" s="29">
        <f>GC67+GD67+GE67</f>
        <v>0</v>
      </c>
      <c r="GG67" s="206"/>
      <c r="GH67" s="51"/>
      <c r="GI67" s="93"/>
      <c r="GJ67" s="29">
        <f>GG67+GH67+GI67</f>
        <v>0</v>
      </c>
      <c r="GK67" s="207"/>
      <c r="GL67" s="93"/>
      <c r="GM67" s="93"/>
      <c r="GN67" s="29">
        <f>GK67+GL67+GM67</f>
        <v>0</v>
      </c>
      <c r="GO67" s="209"/>
      <c r="GP67" s="93"/>
      <c r="GQ67" s="93"/>
      <c r="GR67" s="29">
        <f>GO67+GP67+GQ67</f>
        <v>0</v>
      </c>
      <c r="GS67" s="210"/>
      <c r="GT67" s="93"/>
      <c r="GU67" s="8"/>
      <c r="GV67" s="72">
        <f t="shared" si="288"/>
        <v>0</v>
      </c>
      <c r="GW67" s="148"/>
      <c r="GX67" s="93"/>
      <c r="GY67" s="8"/>
      <c r="GZ67" s="72">
        <f t="shared" si="289"/>
        <v>0</v>
      </c>
      <c r="HA67" s="99"/>
      <c r="HB67" s="93"/>
      <c r="HC67" s="8"/>
      <c r="HD67" s="72">
        <f t="shared" si="290"/>
        <v>0</v>
      </c>
      <c r="HE67" s="37">
        <f t="shared" si="291"/>
        <v>0</v>
      </c>
      <c r="HF67" s="97">
        <f>AY67+DB67+FD67+HE67</f>
        <v>0</v>
      </c>
    </row>
    <row r="68" spans="1:214" ht="18" customHeight="1" x14ac:dyDescent="0.2">
      <c r="A68" s="110">
        <v>47</v>
      </c>
      <c r="B68" s="18" t="s">
        <v>36</v>
      </c>
      <c r="C68" s="160"/>
      <c r="D68" s="2"/>
      <c r="E68" s="2"/>
      <c r="F68" s="29">
        <f>C68+D68+E68</f>
        <v>0</v>
      </c>
      <c r="G68" s="160">
        <v>1</v>
      </c>
      <c r="H68" s="2">
        <v>1</v>
      </c>
      <c r="I68" s="87">
        <v>1</v>
      </c>
      <c r="J68" s="29">
        <f>G68+H68+I68</f>
        <v>3</v>
      </c>
      <c r="K68" s="160">
        <v>1</v>
      </c>
      <c r="L68" s="2"/>
      <c r="M68" s="2">
        <v>1</v>
      </c>
      <c r="N68" s="29">
        <f>K68+L68+M68</f>
        <v>2</v>
      </c>
      <c r="O68" s="167">
        <v>1</v>
      </c>
      <c r="P68" s="88">
        <v>0</v>
      </c>
      <c r="Q68" s="88">
        <v>1</v>
      </c>
      <c r="R68" s="29">
        <f>O68+P68+Q68</f>
        <v>2</v>
      </c>
      <c r="S68" s="167">
        <v>1</v>
      </c>
      <c r="T68" s="2"/>
      <c r="U68" s="2">
        <v>1</v>
      </c>
      <c r="V68" s="29">
        <f>S68+T68+U68</f>
        <v>2</v>
      </c>
      <c r="W68" s="167">
        <v>1</v>
      </c>
      <c r="X68" s="2"/>
      <c r="Y68" s="2">
        <v>1</v>
      </c>
      <c r="Z68" s="29">
        <f>W68+X68+Y68</f>
        <v>2</v>
      </c>
      <c r="AA68" s="167">
        <v>2</v>
      </c>
      <c r="AB68" s="2"/>
      <c r="AC68" s="2">
        <v>2</v>
      </c>
      <c r="AD68" s="29">
        <f>AA68+AB68+AC68</f>
        <v>4</v>
      </c>
      <c r="AE68" s="168"/>
      <c r="AF68" s="2"/>
      <c r="AG68" s="2">
        <v>1</v>
      </c>
      <c r="AH68" s="29">
        <f>AE68+AF68+AG68</f>
        <v>1</v>
      </c>
      <c r="AI68" s="169">
        <v>1</v>
      </c>
      <c r="AJ68" s="2"/>
      <c r="AK68" s="2"/>
      <c r="AL68" s="29">
        <f>AI68+AJ68+AK68</f>
        <v>1</v>
      </c>
      <c r="AM68" s="170">
        <v>2</v>
      </c>
      <c r="AN68" s="2"/>
      <c r="AO68" s="74">
        <v>1</v>
      </c>
      <c r="AP68" s="29">
        <f>AM68+AN68+AO68</f>
        <v>3</v>
      </c>
      <c r="AQ68" s="172">
        <v>1</v>
      </c>
      <c r="AR68" s="2"/>
      <c r="AS68" s="2"/>
      <c r="AT68" s="29">
        <f>AQ68+AR68+AS68</f>
        <v>1</v>
      </c>
      <c r="AU68" s="173"/>
      <c r="AV68" s="2"/>
      <c r="AW68" s="2"/>
      <c r="AX68" s="72">
        <f t="shared" si="250"/>
        <v>0</v>
      </c>
      <c r="AY68" s="37">
        <f t="shared" si="251"/>
        <v>21</v>
      </c>
      <c r="AZ68" s="174">
        <v>3</v>
      </c>
      <c r="BA68" s="93"/>
      <c r="BB68" s="93">
        <v>1</v>
      </c>
      <c r="BC68" s="29">
        <f>AZ68+BA68+BB68</f>
        <v>4</v>
      </c>
      <c r="BD68" s="174">
        <v>2</v>
      </c>
      <c r="BE68" s="93">
        <v>1</v>
      </c>
      <c r="BF68" s="93"/>
      <c r="BG68" s="29">
        <f>BD68+BE68+BF68</f>
        <v>3</v>
      </c>
      <c r="BH68" s="174">
        <v>1</v>
      </c>
      <c r="BI68" s="93"/>
      <c r="BJ68" s="93"/>
      <c r="BK68" s="29">
        <f>BH68+BI68+BJ68</f>
        <v>1</v>
      </c>
      <c r="BL68" s="175">
        <v>1</v>
      </c>
      <c r="BM68" s="93"/>
      <c r="BN68" s="93"/>
      <c r="BO68" s="29">
        <f>BL68+BM68+BN68</f>
        <v>1</v>
      </c>
      <c r="BP68" s="150">
        <v>1</v>
      </c>
      <c r="BQ68" s="93">
        <v>1</v>
      </c>
      <c r="BR68" s="93">
        <v>1</v>
      </c>
      <c r="BS68" s="29">
        <f>BP68+BQ68+BR68</f>
        <v>3</v>
      </c>
      <c r="BT68" s="179"/>
      <c r="BU68" s="93"/>
      <c r="BV68" s="93"/>
      <c r="BW68" s="29">
        <f>BT68+BU68+BV68</f>
        <v>0</v>
      </c>
      <c r="BX68" s="180">
        <v>1</v>
      </c>
      <c r="BY68" s="93">
        <v>1</v>
      </c>
      <c r="BZ68" s="93">
        <v>1</v>
      </c>
      <c r="CA68" s="29">
        <f>BX68+BY68+BZ68</f>
        <v>3</v>
      </c>
      <c r="CB68" s="113"/>
      <c r="CC68" s="93"/>
      <c r="CD68" s="93"/>
      <c r="CE68" s="29">
        <f>CB68+CC68+CD68</f>
        <v>0</v>
      </c>
      <c r="CF68" s="118">
        <f t="shared" si="260"/>
        <v>15</v>
      </c>
      <c r="CG68" s="150"/>
      <c r="CH68" s="93"/>
      <c r="CI68" s="93"/>
      <c r="CJ68" s="72">
        <f t="shared" si="261"/>
        <v>0</v>
      </c>
      <c r="CK68" s="114"/>
      <c r="CL68" s="93"/>
      <c r="CM68" s="93"/>
      <c r="CN68" s="72">
        <f t="shared" si="262"/>
        <v>0</v>
      </c>
      <c r="CO68" s="125"/>
      <c r="CP68" s="93"/>
      <c r="CQ68" s="93"/>
      <c r="CR68" s="72">
        <f t="shared" si="263"/>
        <v>0</v>
      </c>
      <c r="CS68" s="126"/>
      <c r="CT68" s="93"/>
      <c r="CU68" s="93"/>
      <c r="CV68" s="72">
        <f t="shared" si="264"/>
        <v>0</v>
      </c>
      <c r="CW68" s="130"/>
      <c r="CX68" s="93"/>
      <c r="CY68" s="93"/>
      <c r="CZ68" s="72">
        <f t="shared" si="265"/>
        <v>0</v>
      </c>
      <c r="DA68" s="124">
        <f t="shared" si="13"/>
        <v>0</v>
      </c>
      <c r="DB68" s="37">
        <f>BC68+BG68+BK68+BO68+BS68+BW68+CA68+CE68+CJ68+CN68+CR68+CV68+CZ68</f>
        <v>15</v>
      </c>
      <c r="DC68" s="182"/>
      <c r="DD68" s="93"/>
      <c r="DE68" s="93"/>
      <c r="DF68" s="29">
        <f>DC68+DD68+DE68</f>
        <v>0</v>
      </c>
      <c r="DG68" s="182"/>
      <c r="DH68" s="93"/>
      <c r="DI68" s="93"/>
      <c r="DJ68" s="29">
        <f>DG68+DH68+DI68</f>
        <v>0</v>
      </c>
      <c r="DK68" s="183"/>
      <c r="DL68" s="93"/>
      <c r="DM68" s="93"/>
      <c r="DN68" s="29">
        <f>DK68+DL68+DM68</f>
        <v>0</v>
      </c>
      <c r="DO68" s="184"/>
      <c r="DP68" s="93"/>
      <c r="DQ68" s="93"/>
      <c r="DR68" s="29">
        <f>DO68+DP68+DQ68</f>
        <v>0</v>
      </c>
      <c r="DS68" s="118"/>
      <c r="DT68" s="185"/>
      <c r="DU68" s="93"/>
      <c r="DV68" s="93"/>
      <c r="DW68" s="29">
        <f>DT68+DU68+DV68</f>
        <v>0</v>
      </c>
      <c r="DX68" s="186"/>
      <c r="DY68" s="93"/>
      <c r="DZ68" s="93"/>
      <c r="EA68" s="29">
        <f>DX68+DY68+DZ68</f>
        <v>0</v>
      </c>
      <c r="EB68" s="188"/>
      <c r="EC68" s="93"/>
      <c r="ED68" s="93"/>
      <c r="EE68" s="29">
        <f>EB68+EC68+ED68</f>
        <v>0</v>
      </c>
      <c r="EF68" s="93"/>
      <c r="EG68" s="93"/>
      <c r="EH68" s="93"/>
      <c r="EI68" s="29">
        <f>EF68+EG68+EH68</f>
        <v>0</v>
      </c>
      <c r="EJ68" s="132"/>
      <c r="EK68" s="93"/>
      <c r="EL68" s="93"/>
      <c r="EM68" s="29">
        <f>EJ68+EK68+EL68</f>
        <v>0</v>
      </c>
      <c r="EN68" s="150"/>
      <c r="EO68" s="93"/>
      <c r="EP68" s="93"/>
      <c r="EQ68" s="29">
        <f>EN68+EO68+EP68</f>
        <v>0</v>
      </c>
      <c r="ER68" s="139"/>
      <c r="ES68" s="93"/>
      <c r="ET68" s="93"/>
      <c r="EU68" s="29">
        <v>2</v>
      </c>
      <c r="EV68" s="188">
        <v>2</v>
      </c>
      <c r="EW68" s="93"/>
      <c r="EX68" s="93"/>
      <c r="EY68" s="72">
        <f t="shared" si="276"/>
        <v>2</v>
      </c>
      <c r="EZ68" s="188">
        <v>4</v>
      </c>
      <c r="FA68" s="93">
        <v>2</v>
      </c>
      <c r="FB68" s="93"/>
      <c r="FC68" s="72">
        <f t="shared" si="277"/>
        <v>6</v>
      </c>
      <c r="FD68" s="37">
        <f>DF68+DJ68+DN68+DR68+DW68+EA68+EE68+EI68+EM68+EQ68+EU68+EY68+FC68</f>
        <v>10</v>
      </c>
      <c r="FE68" s="192">
        <v>2</v>
      </c>
      <c r="FF68" s="93">
        <v>1</v>
      </c>
      <c r="FG68" s="93">
        <v>1</v>
      </c>
      <c r="FH68" s="29">
        <f>FE68+FF68+FG68</f>
        <v>4</v>
      </c>
      <c r="FI68" s="192"/>
      <c r="FJ68" s="93"/>
      <c r="FK68" s="93"/>
      <c r="FL68" s="29">
        <f>FI68+FJ68+FK68</f>
        <v>0</v>
      </c>
      <c r="FM68" s="192">
        <v>1</v>
      </c>
      <c r="FN68" s="93"/>
      <c r="FO68" s="93">
        <v>1</v>
      </c>
      <c r="FP68" s="29">
        <f>FM68+FN68+FO68</f>
        <v>2</v>
      </c>
      <c r="FQ68" s="192">
        <v>1</v>
      </c>
      <c r="FR68" s="93"/>
      <c r="FS68" s="93">
        <v>1</v>
      </c>
      <c r="FT68" s="29">
        <f>FQ68+FR68+FS68</f>
        <v>2</v>
      </c>
      <c r="FU68" s="197">
        <v>2</v>
      </c>
      <c r="FV68" s="93">
        <v>2</v>
      </c>
      <c r="FW68" s="93">
        <v>2</v>
      </c>
      <c r="FX68" s="29">
        <f>FU68+FV68+FW68</f>
        <v>6</v>
      </c>
      <c r="FY68" s="197">
        <v>2</v>
      </c>
      <c r="FZ68" s="93">
        <v>1</v>
      </c>
      <c r="GA68" s="93">
        <v>1</v>
      </c>
      <c r="GB68" s="29">
        <f>FY68+FZ68+GA68</f>
        <v>4</v>
      </c>
      <c r="GC68" s="205">
        <v>1</v>
      </c>
      <c r="GD68" s="93"/>
      <c r="GE68" s="93">
        <v>1</v>
      </c>
      <c r="GF68" s="29">
        <f>GC68+GD68+GE68</f>
        <v>2</v>
      </c>
      <c r="GG68" s="206">
        <v>1</v>
      </c>
      <c r="GH68" s="93">
        <v>1</v>
      </c>
      <c r="GI68" s="93">
        <v>1</v>
      </c>
      <c r="GJ68" s="29">
        <f>GG68+GH68+GI68</f>
        <v>3</v>
      </c>
      <c r="GK68" s="207">
        <v>3</v>
      </c>
      <c r="GL68" s="93">
        <v>2</v>
      </c>
      <c r="GM68" s="93">
        <v>2</v>
      </c>
      <c r="GN68" s="29">
        <f>GK68+GL68+GM68</f>
        <v>7</v>
      </c>
      <c r="GO68" s="209">
        <v>1</v>
      </c>
      <c r="GP68" s="93"/>
      <c r="GQ68" s="93"/>
      <c r="GR68" s="29">
        <f>GO68+GP68+GQ68</f>
        <v>1</v>
      </c>
      <c r="GS68" s="210"/>
      <c r="GT68" s="93">
        <v>1</v>
      </c>
      <c r="GU68" s="93"/>
      <c r="GV68" s="72">
        <f t="shared" si="288"/>
        <v>1</v>
      </c>
      <c r="GW68" s="148"/>
      <c r="GX68" s="93"/>
      <c r="GY68" s="93"/>
      <c r="GZ68" s="72">
        <f t="shared" si="289"/>
        <v>0</v>
      </c>
      <c r="HA68" s="99"/>
      <c r="HB68" s="93">
        <v>1</v>
      </c>
      <c r="HC68" s="93"/>
      <c r="HD68" s="72">
        <f t="shared" si="290"/>
        <v>1</v>
      </c>
      <c r="HE68" s="37">
        <f t="shared" si="291"/>
        <v>33</v>
      </c>
      <c r="HF68" s="97">
        <f>AY68+DB68+FD68+HE68</f>
        <v>79</v>
      </c>
    </row>
    <row r="69" spans="1:214" ht="18.75" customHeight="1" x14ac:dyDescent="0.2">
      <c r="A69" s="110">
        <v>48</v>
      </c>
      <c r="B69" s="18" t="s">
        <v>6</v>
      </c>
      <c r="C69" s="233" t="s">
        <v>30</v>
      </c>
      <c r="D69" s="234"/>
      <c r="E69" s="234"/>
      <c r="F69" s="235"/>
      <c r="G69" s="233" t="s">
        <v>30</v>
      </c>
      <c r="H69" s="234"/>
      <c r="I69" s="234"/>
      <c r="J69" s="235"/>
      <c r="K69" s="233" t="s">
        <v>30</v>
      </c>
      <c r="L69" s="234"/>
      <c r="M69" s="234"/>
      <c r="N69" s="235"/>
      <c r="O69" s="233" t="s">
        <v>30</v>
      </c>
      <c r="P69" s="234"/>
      <c r="Q69" s="234"/>
      <c r="R69" s="235"/>
      <c r="S69" s="233" t="s">
        <v>30</v>
      </c>
      <c r="T69" s="234"/>
      <c r="U69" s="234"/>
      <c r="V69" s="235"/>
      <c r="W69" s="233" t="s">
        <v>30</v>
      </c>
      <c r="X69" s="234"/>
      <c r="Y69" s="234"/>
      <c r="Z69" s="235"/>
      <c r="AA69" s="233" t="s">
        <v>30</v>
      </c>
      <c r="AB69" s="234"/>
      <c r="AC69" s="234"/>
      <c r="AD69" s="235"/>
      <c r="AE69" s="233" t="s">
        <v>30</v>
      </c>
      <c r="AF69" s="234"/>
      <c r="AG69" s="234"/>
      <c r="AH69" s="235"/>
      <c r="AI69" s="233" t="s">
        <v>30</v>
      </c>
      <c r="AJ69" s="234"/>
      <c r="AK69" s="234"/>
      <c r="AL69" s="235"/>
      <c r="AM69" s="233" t="s">
        <v>30</v>
      </c>
      <c r="AN69" s="234"/>
      <c r="AO69" s="234"/>
      <c r="AP69" s="235"/>
      <c r="AQ69" s="233" t="s">
        <v>30</v>
      </c>
      <c r="AR69" s="234"/>
      <c r="AS69" s="234"/>
      <c r="AT69" s="235"/>
      <c r="AU69" s="233" t="s">
        <v>30</v>
      </c>
      <c r="AV69" s="234"/>
      <c r="AW69" s="234"/>
      <c r="AX69" s="234"/>
      <c r="AY69" s="37">
        <f t="shared" si="251"/>
        <v>0</v>
      </c>
      <c r="AZ69" s="233" t="s">
        <v>30</v>
      </c>
      <c r="BA69" s="234"/>
      <c r="BB69" s="234"/>
      <c r="BC69" s="235"/>
      <c r="BD69" s="233" t="s">
        <v>30</v>
      </c>
      <c r="BE69" s="234"/>
      <c r="BF69" s="234"/>
      <c r="BG69" s="235"/>
      <c r="BH69" s="233" t="s">
        <v>30</v>
      </c>
      <c r="BI69" s="234"/>
      <c r="BJ69" s="234"/>
      <c r="BK69" s="235"/>
      <c r="BL69" s="233" t="s">
        <v>30</v>
      </c>
      <c r="BM69" s="234"/>
      <c r="BN69" s="234"/>
      <c r="BO69" s="235"/>
      <c r="BP69" s="233" t="s">
        <v>30</v>
      </c>
      <c r="BQ69" s="234"/>
      <c r="BR69" s="234"/>
      <c r="BS69" s="235"/>
      <c r="BT69" s="233" t="s">
        <v>30</v>
      </c>
      <c r="BU69" s="234"/>
      <c r="BV69" s="234"/>
      <c r="BW69" s="235"/>
      <c r="BX69" s="233" t="s">
        <v>30</v>
      </c>
      <c r="BY69" s="234"/>
      <c r="BZ69" s="234"/>
      <c r="CA69" s="235"/>
      <c r="CB69" s="233" t="s">
        <v>30</v>
      </c>
      <c r="CC69" s="234"/>
      <c r="CD69" s="234"/>
      <c r="CE69" s="235"/>
      <c r="CF69" s="118">
        <f t="shared" si="260"/>
        <v>0</v>
      </c>
      <c r="CG69" s="233" t="s">
        <v>30</v>
      </c>
      <c r="CH69" s="234"/>
      <c r="CI69" s="234"/>
      <c r="CJ69" s="234"/>
      <c r="CK69" s="233" t="s">
        <v>30</v>
      </c>
      <c r="CL69" s="234"/>
      <c r="CM69" s="234"/>
      <c r="CN69" s="234"/>
      <c r="CO69" s="233" t="s">
        <v>30</v>
      </c>
      <c r="CP69" s="234"/>
      <c r="CQ69" s="234"/>
      <c r="CR69" s="234"/>
      <c r="CS69" s="233" t="s">
        <v>30</v>
      </c>
      <c r="CT69" s="234"/>
      <c r="CU69" s="234"/>
      <c r="CV69" s="234"/>
      <c r="CW69" s="233" t="s">
        <v>30</v>
      </c>
      <c r="CX69" s="234"/>
      <c r="CY69" s="234"/>
      <c r="CZ69" s="234"/>
      <c r="DA69" s="124">
        <f t="shared" si="13"/>
        <v>0</v>
      </c>
      <c r="DB69" s="37"/>
      <c r="DC69" s="233" t="s">
        <v>30</v>
      </c>
      <c r="DD69" s="234"/>
      <c r="DE69" s="234"/>
      <c r="DF69" s="235"/>
      <c r="DG69" s="233" t="s">
        <v>30</v>
      </c>
      <c r="DH69" s="234"/>
      <c r="DI69" s="234"/>
      <c r="DJ69" s="235"/>
      <c r="DK69" s="233" t="s">
        <v>30</v>
      </c>
      <c r="DL69" s="234"/>
      <c r="DM69" s="234"/>
      <c r="DN69" s="235"/>
      <c r="DO69" s="233" t="s">
        <v>30</v>
      </c>
      <c r="DP69" s="234"/>
      <c r="DQ69" s="234"/>
      <c r="DR69" s="235"/>
      <c r="DS69" s="136"/>
      <c r="DT69" s="233" t="s">
        <v>30</v>
      </c>
      <c r="DU69" s="234"/>
      <c r="DV69" s="234"/>
      <c r="DW69" s="235"/>
      <c r="DX69" s="233" t="s">
        <v>30</v>
      </c>
      <c r="DY69" s="234"/>
      <c r="DZ69" s="234"/>
      <c r="EA69" s="235"/>
      <c r="EB69" s="233" t="s">
        <v>30</v>
      </c>
      <c r="EC69" s="234"/>
      <c r="ED69" s="234"/>
      <c r="EE69" s="235"/>
      <c r="EF69" s="233" t="s">
        <v>30</v>
      </c>
      <c r="EG69" s="234"/>
      <c r="EH69" s="234"/>
      <c r="EI69" s="235"/>
      <c r="EJ69" s="233" t="s">
        <v>30</v>
      </c>
      <c r="EK69" s="234"/>
      <c r="EL69" s="234"/>
      <c r="EM69" s="235"/>
      <c r="EN69" s="233" t="s">
        <v>30</v>
      </c>
      <c r="EO69" s="234"/>
      <c r="EP69" s="234"/>
      <c r="EQ69" s="235"/>
      <c r="ER69" s="233" t="s">
        <v>30</v>
      </c>
      <c r="ES69" s="234"/>
      <c r="ET69" s="234"/>
      <c r="EU69" s="235"/>
      <c r="EV69" s="233" t="s">
        <v>30</v>
      </c>
      <c r="EW69" s="234"/>
      <c r="EX69" s="234"/>
      <c r="EY69" s="234"/>
      <c r="EZ69" s="233" t="s">
        <v>30</v>
      </c>
      <c r="FA69" s="234"/>
      <c r="FB69" s="234"/>
      <c r="FC69" s="234"/>
      <c r="FD69" s="37"/>
      <c r="FE69" s="233" t="s">
        <v>30</v>
      </c>
      <c r="FF69" s="234"/>
      <c r="FG69" s="234"/>
      <c r="FH69" s="235"/>
      <c r="FI69" s="233" t="s">
        <v>30</v>
      </c>
      <c r="FJ69" s="234"/>
      <c r="FK69" s="234"/>
      <c r="FL69" s="235"/>
      <c r="FM69" s="233" t="s">
        <v>30</v>
      </c>
      <c r="FN69" s="234"/>
      <c r="FO69" s="234"/>
      <c r="FP69" s="235"/>
      <c r="FQ69" s="233" t="s">
        <v>30</v>
      </c>
      <c r="FR69" s="234"/>
      <c r="FS69" s="234"/>
      <c r="FT69" s="235"/>
      <c r="FU69" s="233" t="s">
        <v>30</v>
      </c>
      <c r="FV69" s="234"/>
      <c r="FW69" s="234"/>
      <c r="FX69" s="235"/>
      <c r="FY69" s="233" t="s">
        <v>30</v>
      </c>
      <c r="FZ69" s="234"/>
      <c r="GA69" s="234"/>
      <c r="GB69" s="235"/>
      <c r="GC69" s="233" t="s">
        <v>30</v>
      </c>
      <c r="GD69" s="234"/>
      <c r="GE69" s="234"/>
      <c r="GF69" s="235"/>
      <c r="GG69" s="233" t="s">
        <v>30</v>
      </c>
      <c r="GH69" s="234"/>
      <c r="GI69" s="234"/>
      <c r="GJ69" s="235"/>
      <c r="GK69" s="233" t="s">
        <v>30</v>
      </c>
      <c r="GL69" s="234"/>
      <c r="GM69" s="234"/>
      <c r="GN69" s="235"/>
      <c r="GO69" s="233" t="s">
        <v>30</v>
      </c>
      <c r="GP69" s="234"/>
      <c r="GQ69" s="234"/>
      <c r="GR69" s="235"/>
      <c r="GS69" s="233" t="s">
        <v>30</v>
      </c>
      <c r="GT69" s="234"/>
      <c r="GU69" s="234"/>
      <c r="GV69" s="234"/>
      <c r="GW69" s="233" t="s">
        <v>30</v>
      </c>
      <c r="GX69" s="234"/>
      <c r="GY69" s="234"/>
      <c r="GZ69" s="234"/>
      <c r="HA69" s="233" t="s">
        <v>30</v>
      </c>
      <c r="HB69" s="234"/>
      <c r="HC69" s="234"/>
      <c r="HD69" s="234"/>
      <c r="HE69" s="37"/>
      <c r="HF69" s="97"/>
    </row>
    <row r="70" spans="1:214" ht="17.25" customHeight="1" x14ac:dyDescent="0.2">
      <c r="A70" s="110">
        <v>49</v>
      </c>
      <c r="B70" s="18" t="s">
        <v>53</v>
      </c>
      <c r="C70" s="160">
        <v>0</v>
      </c>
      <c r="D70" s="2"/>
      <c r="E70" s="2"/>
      <c r="F70" s="29">
        <f t="shared" si="20"/>
        <v>0</v>
      </c>
      <c r="G70" s="161">
        <v>0</v>
      </c>
      <c r="H70" s="2"/>
      <c r="I70" s="87"/>
      <c r="J70" s="29">
        <f t="shared" ref="J70:J73" si="292">G70+H70+I70</f>
        <v>0</v>
      </c>
      <c r="K70" s="160">
        <v>0</v>
      </c>
      <c r="L70" s="2"/>
      <c r="M70" s="2"/>
      <c r="N70" s="29">
        <f t="shared" ref="N70:N74" si="293">K70+L70+M70</f>
        <v>0</v>
      </c>
      <c r="O70" s="167">
        <v>0</v>
      </c>
      <c r="P70" s="88"/>
      <c r="Q70" s="88"/>
      <c r="R70" s="29">
        <f t="shared" ref="R70:R73" si="294">O70+P70+Q70</f>
        <v>0</v>
      </c>
      <c r="S70" s="167">
        <v>0</v>
      </c>
      <c r="T70" s="2"/>
      <c r="U70" s="2">
        <v>1</v>
      </c>
      <c r="V70" s="29">
        <f t="shared" ref="V70:V73" si="295">S70+T70+U70</f>
        <v>1</v>
      </c>
      <c r="W70" s="167">
        <v>0</v>
      </c>
      <c r="X70" s="2"/>
      <c r="Y70" s="2"/>
      <c r="Z70" s="29">
        <f t="shared" ref="Z70:Z73" si="296">W70+X70+Y70</f>
        <v>0</v>
      </c>
      <c r="AA70" s="167">
        <v>0</v>
      </c>
      <c r="AB70" s="2"/>
      <c r="AC70" s="2">
        <v>2</v>
      </c>
      <c r="AD70" s="29">
        <f t="shared" ref="AD70:AD74" si="297">AA70+AB70+AC70</f>
        <v>2</v>
      </c>
      <c r="AE70" s="168">
        <v>0</v>
      </c>
      <c r="AF70" s="2"/>
      <c r="AG70" s="2"/>
      <c r="AH70" s="29">
        <f t="shared" ref="AH70:AH73" si="298">AE70+AF70+AG70</f>
        <v>0</v>
      </c>
      <c r="AI70" s="169">
        <v>0</v>
      </c>
      <c r="AJ70" s="2"/>
      <c r="AK70" s="2"/>
      <c r="AL70" s="29">
        <f t="shared" ref="AL70:AL73" si="299">AI70+AJ70+AK70</f>
        <v>0</v>
      </c>
      <c r="AM70" s="170">
        <v>1</v>
      </c>
      <c r="AN70" s="85"/>
      <c r="AO70" s="85"/>
      <c r="AP70" s="29">
        <f t="shared" ref="AP70:AP73" si="300">AM70+AN70+AO70</f>
        <v>1</v>
      </c>
      <c r="AQ70" s="172">
        <v>1</v>
      </c>
      <c r="AR70" s="2"/>
      <c r="AS70" s="2"/>
      <c r="AT70" s="29">
        <f t="shared" ref="AT70:AT73" si="301">AQ70+AR70+AS70</f>
        <v>1</v>
      </c>
      <c r="AU70" s="173">
        <v>0</v>
      </c>
      <c r="AV70" s="2"/>
      <c r="AW70" s="2">
        <v>2</v>
      </c>
      <c r="AX70" s="72">
        <f t="shared" ref="AX70:AX73" si="302">AU70+AV70+AW70</f>
        <v>2</v>
      </c>
      <c r="AY70" s="37">
        <f t="shared" si="251"/>
        <v>7</v>
      </c>
      <c r="AZ70" s="174">
        <v>0</v>
      </c>
      <c r="BA70" s="93"/>
      <c r="BB70" s="93"/>
      <c r="BC70" s="29">
        <f t="shared" ref="BC70:BC73" si="303">AZ70+BA70+BB70</f>
        <v>0</v>
      </c>
      <c r="BD70" s="174">
        <v>0</v>
      </c>
      <c r="BE70" s="93"/>
      <c r="BF70" s="93"/>
      <c r="BG70" s="29">
        <f t="shared" ref="BG70:BG73" si="304">BD70+BE70+BF70</f>
        <v>0</v>
      </c>
      <c r="BH70" s="174">
        <v>0</v>
      </c>
      <c r="BI70" s="93"/>
      <c r="BJ70" s="93"/>
      <c r="BK70" s="29">
        <f t="shared" ref="BK70:BK73" si="305">BH70+BI70+BJ70</f>
        <v>0</v>
      </c>
      <c r="BL70" s="175">
        <v>0</v>
      </c>
      <c r="BM70" s="93"/>
      <c r="BN70" s="93">
        <v>2</v>
      </c>
      <c r="BO70" s="29">
        <f t="shared" ref="BO70:BO73" si="306">BL70+BM70+BN70</f>
        <v>2</v>
      </c>
      <c r="BP70" s="150">
        <v>0</v>
      </c>
      <c r="BQ70" s="93"/>
      <c r="BR70" s="93">
        <v>3</v>
      </c>
      <c r="BS70" s="29">
        <f t="shared" ref="BS70:BS73" si="307">BP70+BQ70+BR70</f>
        <v>3</v>
      </c>
      <c r="BT70" s="179">
        <v>0</v>
      </c>
      <c r="BU70" s="150"/>
      <c r="BV70" s="150"/>
      <c r="BW70" s="29">
        <f t="shared" ref="BW70:BW73" si="308">BT70+BU70+BV70</f>
        <v>0</v>
      </c>
      <c r="BX70" s="180">
        <v>0</v>
      </c>
      <c r="BY70" s="93"/>
      <c r="BZ70" s="93"/>
      <c r="CA70" s="29">
        <f t="shared" ref="CA70:CA73" si="309">BX70+BY70+BZ70</f>
        <v>0</v>
      </c>
      <c r="CB70" s="113"/>
      <c r="CC70" s="93"/>
      <c r="CD70" s="93">
        <v>3</v>
      </c>
      <c r="CE70" s="29">
        <f t="shared" ref="CE70:CE73" si="310">CB70+CC70+CD70</f>
        <v>3</v>
      </c>
      <c r="CF70" s="118">
        <f t="shared" si="260"/>
        <v>8</v>
      </c>
      <c r="CG70" s="150"/>
      <c r="CH70" s="93"/>
      <c r="CI70" s="93"/>
      <c r="CJ70" s="72">
        <f t="shared" ref="CJ70:CJ73" si="311">CG70+CH70+CI70</f>
        <v>0</v>
      </c>
      <c r="CK70" s="114"/>
      <c r="CL70" s="93"/>
      <c r="CM70" s="93"/>
      <c r="CN70" s="72">
        <f t="shared" ref="CN70:CN73" si="312">CK70+CL70+CM70</f>
        <v>0</v>
      </c>
      <c r="CO70" s="125"/>
      <c r="CP70" s="93"/>
      <c r="CQ70" s="93"/>
      <c r="CR70" s="72">
        <f t="shared" ref="CR70:CR73" si="313">CO70+CP70+CQ70</f>
        <v>0</v>
      </c>
      <c r="CS70" s="126"/>
      <c r="CT70" s="93"/>
      <c r="CU70" s="93"/>
      <c r="CV70" s="72">
        <f t="shared" ref="CV70:CV73" si="314">CS70+CT70+CU70</f>
        <v>0</v>
      </c>
      <c r="CW70" s="130"/>
      <c r="CX70" s="93"/>
      <c r="CY70" s="93">
        <v>2</v>
      </c>
      <c r="CZ70" s="72">
        <f t="shared" ref="CZ70:CZ73" si="315">CW70+CX70+CY70</f>
        <v>2</v>
      </c>
      <c r="DA70" s="124">
        <f t="shared" si="13"/>
        <v>2</v>
      </c>
      <c r="DB70" s="37">
        <f t="shared" ref="DB70:DB75" si="316">BC70+BG70+BK70+BO70+BS70+BW70+CA70+CE70+CJ70+CN70+CR70+CV70+CZ70</f>
        <v>10</v>
      </c>
      <c r="DC70" s="182">
        <v>0</v>
      </c>
      <c r="DD70" s="93"/>
      <c r="DE70" s="93"/>
      <c r="DF70" s="29">
        <f t="shared" ref="DF70:DF73" si="317">DC70+DD70+DE70</f>
        <v>0</v>
      </c>
      <c r="DG70" s="182">
        <v>0</v>
      </c>
      <c r="DH70" s="93"/>
      <c r="DI70" s="93"/>
      <c r="DJ70" s="29">
        <f t="shared" ref="DJ70:DJ73" si="318">DG70+DH70+DI70</f>
        <v>0</v>
      </c>
      <c r="DK70" s="183">
        <v>0</v>
      </c>
      <c r="DL70" s="93"/>
      <c r="DM70" s="93"/>
      <c r="DN70" s="29">
        <f t="shared" ref="DN70:DN73" si="319">DK70+DL70+DM70</f>
        <v>0</v>
      </c>
      <c r="DO70" s="184">
        <v>0</v>
      </c>
      <c r="DP70" s="93"/>
      <c r="DQ70" s="93">
        <v>5</v>
      </c>
      <c r="DR70" s="29">
        <f>DO70+DP70+DQ70</f>
        <v>5</v>
      </c>
      <c r="DS70" s="118"/>
      <c r="DT70" s="185">
        <v>0</v>
      </c>
      <c r="DU70" s="93"/>
      <c r="DV70" s="93"/>
      <c r="DW70" s="29">
        <f t="shared" ref="DW70:DW73" si="320">DT70+DU70+DV70</f>
        <v>0</v>
      </c>
      <c r="DX70" s="186">
        <v>0</v>
      </c>
      <c r="DY70" s="93"/>
      <c r="DZ70" s="93">
        <v>1</v>
      </c>
      <c r="EA70" s="29">
        <f t="shared" ref="EA70:EA73" si="321">DX70+DY70+DZ70</f>
        <v>1</v>
      </c>
      <c r="EB70" s="188"/>
      <c r="EC70" s="93"/>
      <c r="ED70" s="93"/>
      <c r="EE70" s="29">
        <f t="shared" ref="EE70:EE73" si="322">EB70+EC70+ED70</f>
        <v>0</v>
      </c>
      <c r="EF70" s="93"/>
      <c r="EG70" s="93"/>
      <c r="EH70" s="93"/>
      <c r="EI70" s="29">
        <f t="shared" ref="EI70:EI73" si="323">EF70+EG70+EH70</f>
        <v>0</v>
      </c>
      <c r="EJ70" s="132"/>
      <c r="EK70" s="93"/>
      <c r="EL70" s="93"/>
      <c r="EM70" s="29">
        <f t="shared" ref="EM70:EM73" si="324">EJ70+EK70+EL70</f>
        <v>0</v>
      </c>
      <c r="EN70" s="150"/>
      <c r="EO70" s="93"/>
      <c r="EP70" s="93"/>
      <c r="EQ70" s="29">
        <f t="shared" ref="EQ70:EQ73" si="325">EN70+EO70+EP70</f>
        <v>0</v>
      </c>
      <c r="ER70" s="139"/>
      <c r="ES70" s="93"/>
      <c r="ET70" s="93"/>
      <c r="EU70" s="29">
        <f t="shared" ref="EU70:EU73" si="326">ER70+ES70+ET70</f>
        <v>0</v>
      </c>
      <c r="EV70" s="188">
        <v>0</v>
      </c>
      <c r="EW70" s="93"/>
      <c r="EX70" s="93"/>
      <c r="EY70" s="72">
        <f t="shared" ref="EY70:EY73" si="327">EV70+EW70+EX70</f>
        <v>0</v>
      </c>
      <c r="EZ70" s="188">
        <v>1</v>
      </c>
      <c r="FA70" s="93"/>
      <c r="FB70" s="93"/>
      <c r="FC70" s="72">
        <f t="shared" ref="FC70:FC73" si="328">EZ70+FA70+FB70</f>
        <v>1</v>
      </c>
      <c r="FD70" s="37">
        <f>DF70+DJ70+DN70+DR70+DW70+EA70+EE70+EI70+EM70+EQ70+EU70+EY70+FC70</f>
        <v>7</v>
      </c>
      <c r="FE70" s="192">
        <v>0</v>
      </c>
      <c r="FF70" s="93"/>
      <c r="FG70" s="93"/>
      <c r="FH70" s="29">
        <f t="shared" ref="FH70:FH73" si="329">FE70+FF70+FG70</f>
        <v>0</v>
      </c>
      <c r="FI70" s="192">
        <v>0</v>
      </c>
      <c r="FJ70" s="93"/>
      <c r="FK70" s="93"/>
      <c r="FL70" s="29">
        <f t="shared" ref="FL70:FL73" si="330">FI70+FJ70+FK70</f>
        <v>0</v>
      </c>
      <c r="FM70" s="192">
        <v>0</v>
      </c>
      <c r="FN70" s="93"/>
      <c r="FO70" s="93"/>
      <c r="FP70" s="29">
        <f t="shared" ref="FP70:FP71" si="331">FM70+FN70+FO70</f>
        <v>0</v>
      </c>
      <c r="FQ70" s="192">
        <v>0</v>
      </c>
      <c r="FR70" s="93"/>
      <c r="FS70" s="93"/>
      <c r="FT70" s="29">
        <f t="shared" ref="FT70:FT73" si="332">FQ70+FR70+FS70</f>
        <v>0</v>
      </c>
      <c r="FU70" s="197">
        <v>0</v>
      </c>
      <c r="FV70" s="93"/>
      <c r="FW70" s="93"/>
      <c r="FX70" s="29">
        <f t="shared" ref="FX70:FX73" si="333">FU70+FV70+FW70</f>
        <v>0</v>
      </c>
      <c r="FY70" s="197">
        <v>0</v>
      </c>
      <c r="FZ70" s="93"/>
      <c r="GA70" s="93">
        <v>1</v>
      </c>
      <c r="GB70" s="29">
        <f t="shared" ref="GB70:GB73" si="334">FY70+FZ70+GA70</f>
        <v>1</v>
      </c>
      <c r="GC70" s="205">
        <v>0</v>
      </c>
      <c r="GD70" s="93"/>
      <c r="GE70" s="93">
        <v>2</v>
      </c>
      <c r="GF70" s="29">
        <f t="shared" ref="GF70:GF73" si="335">GC70+GD70+GE70</f>
        <v>2</v>
      </c>
      <c r="GG70" s="206">
        <v>0</v>
      </c>
      <c r="GH70" s="93"/>
      <c r="GI70" s="93">
        <v>1</v>
      </c>
      <c r="GJ70" s="29">
        <f t="shared" ref="GJ70:GJ73" si="336">GG70+GH70+GI70</f>
        <v>1</v>
      </c>
      <c r="GK70" s="207">
        <v>0</v>
      </c>
      <c r="GL70" s="93"/>
      <c r="GM70" s="93"/>
      <c r="GN70" s="29">
        <f t="shared" ref="GN70:GN73" si="337">GK70+GL70+GM70</f>
        <v>0</v>
      </c>
      <c r="GO70" s="209">
        <v>0</v>
      </c>
      <c r="GP70" s="93">
        <v>0</v>
      </c>
      <c r="GQ70" s="93">
        <v>1</v>
      </c>
      <c r="GR70" s="29">
        <f t="shared" ref="GR70:GR73" si="338">GO70+GP70+GQ70</f>
        <v>1</v>
      </c>
      <c r="GS70" s="210">
        <v>0</v>
      </c>
      <c r="GT70" s="93"/>
      <c r="GU70" s="93"/>
      <c r="GV70" s="72">
        <f t="shared" ref="GV70:GV73" si="339">GS70+GT70+GU70</f>
        <v>0</v>
      </c>
      <c r="GW70" s="148"/>
      <c r="GX70" s="93"/>
      <c r="GY70" s="93"/>
      <c r="GZ70" s="72">
        <f t="shared" ref="GZ70:GZ73" si="340">GW70+GX70+GY70</f>
        <v>0</v>
      </c>
      <c r="HA70" s="99">
        <v>0</v>
      </c>
      <c r="HB70" s="93"/>
      <c r="HC70" s="93"/>
      <c r="HD70" s="72">
        <f t="shared" ref="HD70:HD73" si="341">HA70+HB70+HC70</f>
        <v>0</v>
      </c>
      <c r="HE70" s="37">
        <f t="shared" ref="HE70:HE73" si="342">FH70+FL70+FP70+FT70+FX70+GB70+GF70+GJ70+GN70+GR70+GV70+GZ70+HD70</f>
        <v>5</v>
      </c>
      <c r="HF70" s="97">
        <f>AY70+DB70+FD70+HE70</f>
        <v>29</v>
      </c>
    </row>
    <row r="71" spans="1:214" ht="17.25" customHeight="1" x14ac:dyDescent="0.2">
      <c r="A71" s="110">
        <v>50</v>
      </c>
      <c r="B71" s="18" t="s">
        <v>54</v>
      </c>
      <c r="C71" s="160">
        <v>0</v>
      </c>
      <c r="D71" s="2"/>
      <c r="E71" s="2"/>
      <c r="F71" s="29">
        <f t="shared" ref="F71" si="343">C71+D71+E71</f>
        <v>0</v>
      </c>
      <c r="G71" s="161">
        <v>0</v>
      </c>
      <c r="H71" s="2"/>
      <c r="I71" s="87"/>
      <c r="J71" s="29">
        <f t="shared" si="292"/>
        <v>0</v>
      </c>
      <c r="K71" s="160">
        <v>0</v>
      </c>
      <c r="L71" s="2"/>
      <c r="M71" s="2"/>
      <c r="N71" s="29">
        <f t="shared" si="293"/>
        <v>0</v>
      </c>
      <c r="O71" s="167">
        <v>0</v>
      </c>
      <c r="P71" s="88"/>
      <c r="Q71" s="88"/>
      <c r="R71" s="29">
        <f t="shared" si="294"/>
        <v>0</v>
      </c>
      <c r="S71" s="167">
        <v>0</v>
      </c>
      <c r="T71" s="2"/>
      <c r="U71" s="2"/>
      <c r="V71" s="29">
        <f t="shared" si="295"/>
        <v>0</v>
      </c>
      <c r="W71" s="167">
        <v>0</v>
      </c>
      <c r="X71" s="2"/>
      <c r="Y71" s="2"/>
      <c r="Z71" s="29">
        <f t="shared" si="296"/>
        <v>0</v>
      </c>
      <c r="AA71" s="167">
        <v>0</v>
      </c>
      <c r="AB71" s="2"/>
      <c r="AC71" s="2"/>
      <c r="AD71" s="29">
        <f t="shared" si="297"/>
        <v>0</v>
      </c>
      <c r="AE71" s="168">
        <v>0</v>
      </c>
      <c r="AF71" s="2"/>
      <c r="AG71" s="2"/>
      <c r="AH71" s="29">
        <f t="shared" si="298"/>
        <v>0</v>
      </c>
      <c r="AI71" s="169">
        <v>0</v>
      </c>
      <c r="AJ71" s="2"/>
      <c r="AK71" s="2"/>
      <c r="AL71" s="29">
        <f t="shared" si="299"/>
        <v>0</v>
      </c>
      <c r="AM71" s="170">
        <v>0</v>
      </c>
      <c r="AN71" s="85"/>
      <c r="AO71" s="85"/>
      <c r="AP71" s="29">
        <f t="shared" si="300"/>
        <v>0</v>
      </c>
      <c r="AQ71" s="172">
        <v>1</v>
      </c>
      <c r="AR71" s="2"/>
      <c r="AS71" s="2"/>
      <c r="AT71" s="29">
        <f t="shared" si="301"/>
        <v>1</v>
      </c>
      <c r="AU71" s="173">
        <v>0</v>
      </c>
      <c r="AV71" s="2"/>
      <c r="AW71" s="2">
        <v>1</v>
      </c>
      <c r="AX71" s="72">
        <f t="shared" si="302"/>
        <v>1</v>
      </c>
      <c r="AY71" s="37">
        <f t="shared" si="251"/>
        <v>2</v>
      </c>
      <c r="AZ71" s="174">
        <v>2</v>
      </c>
      <c r="BA71" s="93"/>
      <c r="BB71" s="93"/>
      <c r="BC71" s="29">
        <f t="shared" si="303"/>
        <v>2</v>
      </c>
      <c r="BD71" s="174">
        <v>1</v>
      </c>
      <c r="BE71" s="93"/>
      <c r="BF71" s="93"/>
      <c r="BG71" s="29">
        <f t="shared" si="304"/>
        <v>1</v>
      </c>
      <c r="BH71" s="174">
        <v>0</v>
      </c>
      <c r="BI71" s="93"/>
      <c r="BJ71" s="93"/>
      <c r="BK71" s="29">
        <f t="shared" si="305"/>
        <v>0</v>
      </c>
      <c r="BL71" s="175">
        <v>0</v>
      </c>
      <c r="BM71" s="93"/>
      <c r="BN71" s="93"/>
      <c r="BO71" s="29">
        <f t="shared" si="306"/>
        <v>0</v>
      </c>
      <c r="BP71" s="150">
        <v>0</v>
      </c>
      <c r="BQ71" s="93"/>
      <c r="BR71" s="93"/>
      <c r="BS71" s="29">
        <f t="shared" si="307"/>
        <v>0</v>
      </c>
      <c r="BT71" s="179">
        <v>0</v>
      </c>
      <c r="BU71" s="150"/>
      <c r="BV71" s="150"/>
      <c r="BW71" s="29">
        <f t="shared" si="308"/>
        <v>0</v>
      </c>
      <c r="BX71" s="180">
        <v>0</v>
      </c>
      <c r="BY71" s="93"/>
      <c r="BZ71" s="93"/>
      <c r="CA71" s="29">
        <f t="shared" si="309"/>
        <v>0</v>
      </c>
      <c r="CB71" s="113"/>
      <c r="CC71" s="93"/>
      <c r="CD71" s="93">
        <v>1</v>
      </c>
      <c r="CE71" s="29">
        <f t="shared" si="310"/>
        <v>1</v>
      </c>
      <c r="CF71" s="118">
        <f t="shared" si="260"/>
        <v>4</v>
      </c>
      <c r="CG71" s="150"/>
      <c r="CH71" s="93"/>
      <c r="CI71" s="93"/>
      <c r="CJ71" s="72">
        <f t="shared" si="311"/>
        <v>0</v>
      </c>
      <c r="CK71" s="114"/>
      <c r="CL71" s="93"/>
      <c r="CM71" s="93"/>
      <c r="CN71" s="72">
        <f t="shared" si="312"/>
        <v>0</v>
      </c>
      <c r="CO71" s="125"/>
      <c r="CP71" s="93"/>
      <c r="CQ71" s="93"/>
      <c r="CR71" s="72">
        <f t="shared" si="313"/>
        <v>0</v>
      </c>
      <c r="CS71" s="126"/>
      <c r="CT71" s="93"/>
      <c r="CU71" s="93"/>
      <c r="CV71" s="72">
        <f t="shared" si="314"/>
        <v>0</v>
      </c>
      <c r="CW71" s="130"/>
      <c r="CX71" s="93"/>
      <c r="CY71" s="93"/>
      <c r="CZ71" s="72">
        <f t="shared" si="315"/>
        <v>0</v>
      </c>
      <c r="DA71" s="124">
        <f t="shared" si="13"/>
        <v>0</v>
      </c>
      <c r="DB71" s="37">
        <f t="shared" si="316"/>
        <v>4</v>
      </c>
      <c r="DC71" s="182">
        <v>0</v>
      </c>
      <c r="DD71" s="93"/>
      <c r="DE71" s="93"/>
      <c r="DF71" s="29">
        <f t="shared" si="317"/>
        <v>0</v>
      </c>
      <c r="DG71" s="182">
        <v>0</v>
      </c>
      <c r="DH71" s="93"/>
      <c r="DI71" s="93"/>
      <c r="DJ71" s="29">
        <f t="shared" si="318"/>
        <v>0</v>
      </c>
      <c r="DK71" s="183">
        <v>0</v>
      </c>
      <c r="DL71" s="93"/>
      <c r="DM71" s="93"/>
      <c r="DN71" s="29">
        <f t="shared" si="319"/>
        <v>0</v>
      </c>
      <c r="DO71" s="184">
        <v>0</v>
      </c>
      <c r="DP71" s="93"/>
      <c r="DQ71" s="93"/>
      <c r="DR71" s="29">
        <f>DO71+DP71+DQ71</f>
        <v>0</v>
      </c>
      <c r="DS71" s="118"/>
      <c r="DT71" s="185">
        <v>0</v>
      </c>
      <c r="DU71" s="93"/>
      <c r="DV71" s="93"/>
      <c r="DW71" s="29">
        <f t="shared" si="320"/>
        <v>0</v>
      </c>
      <c r="DX71" s="186">
        <v>0</v>
      </c>
      <c r="DY71" s="93"/>
      <c r="DZ71" s="93"/>
      <c r="EA71" s="29">
        <f t="shared" si="321"/>
        <v>0</v>
      </c>
      <c r="EB71" s="188"/>
      <c r="EC71" s="93"/>
      <c r="ED71" s="93">
        <v>1</v>
      </c>
      <c r="EE71" s="29">
        <f t="shared" si="322"/>
        <v>1</v>
      </c>
      <c r="EF71" s="93"/>
      <c r="EG71" s="93"/>
      <c r="EH71" s="93">
        <v>2</v>
      </c>
      <c r="EI71" s="29">
        <f t="shared" si="323"/>
        <v>2</v>
      </c>
      <c r="EJ71" s="132"/>
      <c r="EK71" s="93"/>
      <c r="EL71" s="93"/>
      <c r="EM71" s="29">
        <f t="shared" si="324"/>
        <v>0</v>
      </c>
      <c r="EN71" s="150"/>
      <c r="EO71" s="93"/>
      <c r="EP71" s="93"/>
      <c r="EQ71" s="29">
        <f t="shared" si="325"/>
        <v>0</v>
      </c>
      <c r="ER71" s="139"/>
      <c r="ES71" s="93"/>
      <c r="ET71" s="93"/>
      <c r="EU71" s="29">
        <f t="shared" si="326"/>
        <v>0</v>
      </c>
      <c r="EV71" s="188">
        <v>0</v>
      </c>
      <c r="EW71" s="93"/>
      <c r="EX71" s="93"/>
      <c r="EY71" s="72">
        <f t="shared" si="327"/>
        <v>0</v>
      </c>
      <c r="EZ71" s="188">
        <v>1</v>
      </c>
      <c r="FA71" s="93"/>
      <c r="FB71" s="93"/>
      <c r="FC71" s="72">
        <f t="shared" si="328"/>
        <v>1</v>
      </c>
      <c r="FD71" s="37">
        <f>DF71+DJ71+DN71+DR71+DW71+EA71+EE71+EI71+EM71+EQ71+EU71+EY71+FC71</f>
        <v>4</v>
      </c>
      <c r="FE71" s="192">
        <v>0</v>
      </c>
      <c r="FF71" s="93"/>
      <c r="FG71" s="93"/>
      <c r="FH71" s="29">
        <f t="shared" si="329"/>
        <v>0</v>
      </c>
      <c r="FI71" s="192">
        <v>0</v>
      </c>
      <c r="FJ71" s="93"/>
      <c r="FK71" s="93"/>
      <c r="FL71" s="29">
        <f t="shared" si="330"/>
        <v>0</v>
      </c>
      <c r="FM71" s="192">
        <v>0</v>
      </c>
      <c r="FN71" s="93"/>
      <c r="FO71" s="93"/>
      <c r="FP71" s="29">
        <f t="shared" si="331"/>
        <v>0</v>
      </c>
      <c r="FQ71" s="192">
        <v>0</v>
      </c>
      <c r="FR71" s="93"/>
      <c r="FS71" s="93"/>
      <c r="FT71" s="29">
        <f t="shared" si="332"/>
        <v>0</v>
      </c>
      <c r="FU71" s="197">
        <v>0</v>
      </c>
      <c r="FV71" s="93"/>
      <c r="FW71" s="93">
        <v>1</v>
      </c>
      <c r="FX71" s="29">
        <f t="shared" si="333"/>
        <v>1</v>
      </c>
      <c r="FY71" s="197">
        <v>0</v>
      </c>
      <c r="FZ71" s="93"/>
      <c r="GA71" s="93"/>
      <c r="GB71" s="29">
        <f t="shared" si="334"/>
        <v>0</v>
      </c>
      <c r="GC71" s="205">
        <v>0</v>
      </c>
      <c r="GD71" s="93"/>
      <c r="GE71" s="93"/>
      <c r="GF71" s="29">
        <f t="shared" si="335"/>
        <v>0</v>
      </c>
      <c r="GG71" s="206">
        <v>0</v>
      </c>
      <c r="GH71" s="93"/>
      <c r="GI71" s="93"/>
      <c r="GJ71" s="29">
        <f t="shared" si="336"/>
        <v>0</v>
      </c>
      <c r="GK71" s="207">
        <v>0</v>
      </c>
      <c r="GL71" s="93"/>
      <c r="GM71" s="93"/>
      <c r="GN71" s="29">
        <f t="shared" si="337"/>
        <v>0</v>
      </c>
      <c r="GO71" s="209">
        <v>0</v>
      </c>
      <c r="GP71" s="93">
        <v>0</v>
      </c>
      <c r="GQ71" s="93"/>
      <c r="GR71" s="29">
        <f t="shared" si="338"/>
        <v>0</v>
      </c>
      <c r="GS71" s="210">
        <v>0</v>
      </c>
      <c r="GT71" s="93"/>
      <c r="GU71" s="93"/>
      <c r="GV71" s="72">
        <f t="shared" si="339"/>
        <v>0</v>
      </c>
      <c r="GW71" s="148"/>
      <c r="GX71" s="93"/>
      <c r="GY71" s="93"/>
      <c r="GZ71" s="72">
        <f t="shared" si="340"/>
        <v>0</v>
      </c>
      <c r="HA71" s="99">
        <v>0</v>
      </c>
      <c r="HB71" s="93"/>
      <c r="HC71" s="93"/>
      <c r="HD71" s="72">
        <f t="shared" si="341"/>
        <v>0</v>
      </c>
      <c r="HE71" s="37">
        <f t="shared" si="342"/>
        <v>1</v>
      </c>
      <c r="HF71" s="97">
        <f>AY71+DB71+FD71+HE71</f>
        <v>11</v>
      </c>
    </row>
    <row r="72" spans="1:214" ht="17.25" customHeight="1" x14ac:dyDescent="0.2">
      <c r="A72" s="110">
        <v>51</v>
      </c>
      <c r="B72" s="18" t="s">
        <v>55</v>
      </c>
      <c r="C72" s="160">
        <v>43</v>
      </c>
      <c r="D72" s="2"/>
      <c r="E72" s="2">
        <v>5</v>
      </c>
      <c r="F72" s="29">
        <f t="shared" ref="F72" si="344">C72+D72+E72</f>
        <v>48</v>
      </c>
      <c r="G72" s="161">
        <v>1</v>
      </c>
      <c r="H72" s="2"/>
      <c r="I72" s="87"/>
      <c r="J72" s="29">
        <f t="shared" si="292"/>
        <v>1</v>
      </c>
      <c r="K72" s="160">
        <v>0</v>
      </c>
      <c r="L72" s="2"/>
      <c r="M72" s="2"/>
      <c r="N72" s="29">
        <f t="shared" si="293"/>
        <v>0</v>
      </c>
      <c r="O72" s="167">
        <v>0</v>
      </c>
      <c r="P72" s="88"/>
      <c r="Q72" s="88">
        <v>1</v>
      </c>
      <c r="R72" s="29">
        <f>O72+P72+Q72</f>
        <v>1</v>
      </c>
      <c r="S72" s="167">
        <v>0</v>
      </c>
      <c r="T72" s="2"/>
      <c r="U72" s="2">
        <v>2</v>
      </c>
      <c r="V72" s="29">
        <f t="shared" si="295"/>
        <v>2</v>
      </c>
      <c r="W72" s="167">
        <v>14</v>
      </c>
      <c r="X72" s="2"/>
      <c r="Y72" s="2">
        <v>1</v>
      </c>
      <c r="Z72" s="29">
        <f t="shared" si="296"/>
        <v>15</v>
      </c>
      <c r="AA72" s="167">
        <v>1</v>
      </c>
      <c r="AB72" s="2"/>
      <c r="AC72" s="2">
        <v>4</v>
      </c>
      <c r="AD72" s="29">
        <f t="shared" si="297"/>
        <v>5</v>
      </c>
      <c r="AE72" s="168">
        <v>0</v>
      </c>
      <c r="AF72" s="2"/>
      <c r="AG72" s="2">
        <v>1</v>
      </c>
      <c r="AH72" s="29">
        <f t="shared" si="298"/>
        <v>1</v>
      </c>
      <c r="AI72" s="169">
        <v>16</v>
      </c>
      <c r="AJ72" s="2"/>
      <c r="AK72" s="2"/>
      <c r="AL72" s="29">
        <f t="shared" si="299"/>
        <v>16</v>
      </c>
      <c r="AM72" s="170">
        <v>16</v>
      </c>
      <c r="AN72" s="85"/>
      <c r="AO72" s="85">
        <v>2</v>
      </c>
      <c r="AP72" s="29">
        <f t="shared" si="300"/>
        <v>18</v>
      </c>
      <c r="AQ72" s="172">
        <v>25</v>
      </c>
      <c r="AR72" s="2"/>
      <c r="AS72" s="2">
        <v>2</v>
      </c>
      <c r="AT72" s="29">
        <f t="shared" si="301"/>
        <v>27</v>
      </c>
      <c r="AU72" s="173">
        <v>0</v>
      </c>
      <c r="AV72" s="2"/>
      <c r="AW72" s="2">
        <v>12</v>
      </c>
      <c r="AX72" s="72">
        <f t="shared" si="302"/>
        <v>12</v>
      </c>
      <c r="AY72" s="37">
        <f t="shared" si="251"/>
        <v>146</v>
      </c>
      <c r="AZ72" s="174">
        <v>3</v>
      </c>
      <c r="BA72" s="93"/>
      <c r="BB72" s="93">
        <v>4</v>
      </c>
      <c r="BC72" s="29">
        <f t="shared" si="303"/>
        <v>7</v>
      </c>
      <c r="BD72" s="174">
        <v>9</v>
      </c>
      <c r="BE72" s="93">
        <v>1</v>
      </c>
      <c r="BF72" s="93"/>
      <c r="BG72" s="29">
        <f t="shared" si="304"/>
        <v>10</v>
      </c>
      <c r="BH72" s="174">
        <v>5</v>
      </c>
      <c r="BI72" s="93"/>
      <c r="BJ72" s="93">
        <v>6</v>
      </c>
      <c r="BK72" s="29">
        <f t="shared" si="305"/>
        <v>11</v>
      </c>
      <c r="BL72" s="175">
        <v>2</v>
      </c>
      <c r="BM72" s="93"/>
      <c r="BN72" s="93">
        <v>4</v>
      </c>
      <c r="BO72" s="29">
        <f t="shared" si="306"/>
        <v>6</v>
      </c>
      <c r="BP72" s="150">
        <v>2</v>
      </c>
      <c r="BQ72" s="93"/>
      <c r="BR72" s="93">
        <v>8</v>
      </c>
      <c r="BS72" s="29">
        <f t="shared" si="307"/>
        <v>10</v>
      </c>
      <c r="BT72" s="179">
        <v>10</v>
      </c>
      <c r="BU72" s="150"/>
      <c r="BV72" s="150"/>
      <c r="BW72" s="29">
        <f t="shared" si="308"/>
        <v>10</v>
      </c>
      <c r="BX72" s="180">
        <v>11</v>
      </c>
      <c r="BY72" s="93"/>
      <c r="BZ72" s="93">
        <v>4</v>
      </c>
      <c r="CA72" s="29">
        <f t="shared" si="309"/>
        <v>15</v>
      </c>
      <c r="CB72" s="113"/>
      <c r="CC72" s="93"/>
      <c r="CD72" s="93">
        <v>12</v>
      </c>
      <c r="CE72" s="29">
        <f t="shared" si="310"/>
        <v>12</v>
      </c>
      <c r="CF72" s="118">
        <f t="shared" si="260"/>
        <v>81</v>
      </c>
      <c r="CG72" s="150"/>
      <c r="CH72" s="93"/>
      <c r="CI72" s="93"/>
      <c r="CJ72" s="72">
        <f t="shared" si="311"/>
        <v>0</v>
      </c>
      <c r="CK72" s="114"/>
      <c r="CL72" s="93"/>
      <c r="CM72" s="93">
        <v>2</v>
      </c>
      <c r="CN72" s="72">
        <f t="shared" si="312"/>
        <v>2</v>
      </c>
      <c r="CO72" s="125"/>
      <c r="CP72" s="93"/>
      <c r="CQ72" s="93"/>
      <c r="CR72" s="72">
        <f t="shared" si="313"/>
        <v>0</v>
      </c>
      <c r="CS72" s="126"/>
      <c r="CT72" s="93"/>
      <c r="CU72" s="93"/>
      <c r="CV72" s="72">
        <f t="shared" si="314"/>
        <v>0</v>
      </c>
      <c r="CW72" s="130"/>
      <c r="CX72" s="93"/>
      <c r="CY72" s="93">
        <v>5</v>
      </c>
      <c r="CZ72" s="72">
        <f t="shared" si="315"/>
        <v>5</v>
      </c>
      <c r="DA72" s="124">
        <f t="shared" si="13"/>
        <v>7</v>
      </c>
      <c r="DB72" s="37">
        <f t="shared" si="316"/>
        <v>88</v>
      </c>
      <c r="DC72" s="182">
        <v>7</v>
      </c>
      <c r="DD72" s="93"/>
      <c r="DE72" s="93"/>
      <c r="DF72" s="29">
        <f t="shared" si="317"/>
        <v>7</v>
      </c>
      <c r="DG72" s="182">
        <v>10</v>
      </c>
      <c r="DH72" s="93"/>
      <c r="DI72" s="93"/>
      <c r="DJ72" s="29">
        <f t="shared" si="318"/>
        <v>10</v>
      </c>
      <c r="DK72" s="183">
        <v>29</v>
      </c>
      <c r="DL72" s="93"/>
      <c r="DM72" s="93"/>
      <c r="DN72" s="29">
        <f t="shared" si="319"/>
        <v>29</v>
      </c>
      <c r="DO72" s="184">
        <v>23</v>
      </c>
      <c r="DP72" s="93"/>
      <c r="DQ72" s="93">
        <v>13</v>
      </c>
      <c r="DR72" s="29">
        <f>DO72+DP72+DQ72</f>
        <v>36</v>
      </c>
      <c r="DS72" s="118"/>
      <c r="DT72" s="185">
        <v>22</v>
      </c>
      <c r="DU72" s="93"/>
      <c r="DV72" s="93"/>
      <c r="DW72" s="29">
        <f t="shared" si="320"/>
        <v>22</v>
      </c>
      <c r="DX72" s="186">
        <v>4</v>
      </c>
      <c r="DY72" s="93"/>
      <c r="DZ72" s="93">
        <v>2</v>
      </c>
      <c r="EA72" s="29">
        <f t="shared" si="321"/>
        <v>6</v>
      </c>
      <c r="EB72" s="188"/>
      <c r="EC72" s="93"/>
      <c r="ED72" s="93">
        <v>3</v>
      </c>
      <c r="EE72" s="29">
        <f t="shared" si="322"/>
        <v>3</v>
      </c>
      <c r="EF72" s="93"/>
      <c r="EG72" s="93"/>
      <c r="EH72" s="93"/>
      <c r="EI72" s="29">
        <f t="shared" si="323"/>
        <v>0</v>
      </c>
      <c r="EJ72" s="132"/>
      <c r="EK72" s="93"/>
      <c r="EL72" s="93">
        <v>4</v>
      </c>
      <c r="EM72" s="29">
        <f t="shared" si="324"/>
        <v>4</v>
      </c>
      <c r="EN72" s="150"/>
      <c r="EO72" s="93"/>
      <c r="EP72" s="93"/>
      <c r="EQ72" s="29">
        <f t="shared" si="325"/>
        <v>0</v>
      </c>
      <c r="ER72" s="139"/>
      <c r="ES72" s="93"/>
      <c r="ET72" s="93"/>
      <c r="EU72" s="29">
        <f t="shared" si="326"/>
        <v>0</v>
      </c>
      <c r="EV72" s="188">
        <v>8</v>
      </c>
      <c r="EW72" s="93"/>
      <c r="EX72" s="93"/>
      <c r="EY72" s="72">
        <f t="shared" si="327"/>
        <v>8</v>
      </c>
      <c r="EZ72" s="188">
        <v>15</v>
      </c>
      <c r="FA72" s="93"/>
      <c r="FB72" s="93"/>
      <c r="FC72" s="72">
        <f t="shared" si="328"/>
        <v>15</v>
      </c>
      <c r="FD72" s="37">
        <f>DF72+DJ72+DN72+DR72+DW72+EA72+EE72+EI72+EM72+EQ72+EU72+EY72+FC72</f>
        <v>140</v>
      </c>
      <c r="FE72" s="192">
        <v>5</v>
      </c>
      <c r="FF72" s="93"/>
      <c r="FG72" s="93"/>
      <c r="FH72" s="29">
        <f t="shared" si="329"/>
        <v>5</v>
      </c>
      <c r="FI72" s="192">
        <v>2</v>
      </c>
      <c r="FJ72" s="93"/>
      <c r="FK72" s="93"/>
      <c r="FL72" s="29">
        <f t="shared" si="330"/>
        <v>2</v>
      </c>
      <c r="FM72" s="192">
        <v>2</v>
      </c>
      <c r="FN72" s="93"/>
      <c r="FO72" s="93">
        <v>1</v>
      </c>
      <c r="FP72" s="29">
        <f>FM72+FN72+FO72</f>
        <v>3</v>
      </c>
      <c r="FQ72" s="192">
        <v>3</v>
      </c>
      <c r="FR72" s="93"/>
      <c r="FS72" s="93"/>
      <c r="FT72" s="29">
        <f t="shared" si="332"/>
        <v>3</v>
      </c>
      <c r="FU72" s="197">
        <v>7</v>
      </c>
      <c r="FV72" s="93"/>
      <c r="FW72" s="93">
        <v>4</v>
      </c>
      <c r="FX72" s="29">
        <f t="shared" si="333"/>
        <v>11</v>
      </c>
      <c r="FY72" s="197">
        <v>3</v>
      </c>
      <c r="FZ72" s="93"/>
      <c r="GA72" s="93">
        <v>3</v>
      </c>
      <c r="GB72" s="29">
        <f t="shared" si="334"/>
        <v>6</v>
      </c>
      <c r="GC72" s="205">
        <v>13</v>
      </c>
      <c r="GD72" s="93"/>
      <c r="GE72" s="93">
        <v>5</v>
      </c>
      <c r="GF72" s="29">
        <f t="shared" si="335"/>
        <v>18</v>
      </c>
      <c r="GG72" s="206">
        <v>5</v>
      </c>
      <c r="GH72" s="93"/>
      <c r="GI72" s="93">
        <v>2</v>
      </c>
      <c r="GJ72" s="29">
        <f t="shared" si="336"/>
        <v>7</v>
      </c>
      <c r="GK72" s="207">
        <v>0</v>
      </c>
      <c r="GL72" s="93"/>
      <c r="GM72" s="93"/>
      <c r="GN72" s="29">
        <f t="shared" si="337"/>
        <v>0</v>
      </c>
      <c r="GO72" s="209">
        <v>6</v>
      </c>
      <c r="GP72" s="93">
        <v>2</v>
      </c>
      <c r="GQ72" s="93">
        <v>4</v>
      </c>
      <c r="GR72" s="29">
        <f t="shared" si="338"/>
        <v>12</v>
      </c>
      <c r="GS72" s="210">
        <v>3</v>
      </c>
      <c r="GT72" s="93">
        <v>9</v>
      </c>
      <c r="GU72" s="93"/>
      <c r="GV72" s="72">
        <f t="shared" si="339"/>
        <v>12</v>
      </c>
      <c r="GW72" s="148"/>
      <c r="GX72" s="93">
        <v>4</v>
      </c>
      <c r="GY72" s="93"/>
      <c r="GZ72" s="72">
        <f t="shared" si="340"/>
        <v>4</v>
      </c>
      <c r="HA72" s="99">
        <v>4</v>
      </c>
      <c r="HB72" s="93">
        <v>7</v>
      </c>
      <c r="HC72" s="93"/>
      <c r="HD72" s="72">
        <f t="shared" si="341"/>
        <v>11</v>
      </c>
      <c r="HE72" s="37">
        <f t="shared" si="342"/>
        <v>94</v>
      </c>
      <c r="HF72" s="97">
        <f>AY72+DB72+FD72+HE72</f>
        <v>468</v>
      </c>
    </row>
    <row r="73" spans="1:214" ht="20.25" customHeight="1" x14ac:dyDescent="0.2">
      <c r="A73" s="110">
        <v>52</v>
      </c>
      <c r="B73" s="18" t="s">
        <v>56</v>
      </c>
      <c r="C73" s="160">
        <v>6</v>
      </c>
      <c r="D73" s="2"/>
      <c r="E73" s="2"/>
      <c r="F73" s="29">
        <f t="shared" ref="F73" si="345">C73+D73+E73</f>
        <v>6</v>
      </c>
      <c r="G73" s="161">
        <v>1</v>
      </c>
      <c r="H73" s="2"/>
      <c r="I73" s="87"/>
      <c r="J73" s="29">
        <f t="shared" si="292"/>
        <v>1</v>
      </c>
      <c r="K73" s="160">
        <v>16</v>
      </c>
      <c r="L73" s="2"/>
      <c r="M73" s="2"/>
      <c r="N73" s="29">
        <f t="shared" si="293"/>
        <v>16</v>
      </c>
      <c r="O73" s="167">
        <v>6</v>
      </c>
      <c r="P73" s="88"/>
      <c r="Q73" s="88"/>
      <c r="R73" s="29">
        <f t="shared" si="294"/>
        <v>6</v>
      </c>
      <c r="S73" s="167">
        <v>5</v>
      </c>
      <c r="T73" s="2"/>
      <c r="U73" s="2">
        <v>1</v>
      </c>
      <c r="V73" s="29">
        <f t="shared" si="295"/>
        <v>6</v>
      </c>
      <c r="W73" s="167">
        <v>13</v>
      </c>
      <c r="X73" s="2"/>
      <c r="Y73" s="2"/>
      <c r="Z73" s="29">
        <f t="shared" si="296"/>
        <v>13</v>
      </c>
      <c r="AA73" s="167">
        <v>4</v>
      </c>
      <c r="AB73" s="2"/>
      <c r="AC73" s="2">
        <v>2</v>
      </c>
      <c r="AD73" s="29">
        <f t="shared" si="297"/>
        <v>6</v>
      </c>
      <c r="AE73" s="168">
        <v>8</v>
      </c>
      <c r="AF73" s="2"/>
      <c r="AG73" s="2"/>
      <c r="AH73" s="29">
        <f t="shared" si="298"/>
        <v>8</v>
      </c>
      <c r="AI73" s="169">
        <v>8</v>
      </c>
      <c r="AJ73" s="2"/>
      <c r="AK73" s="2"/>
      <c r="AL73" s="29">
        <f t="shared" si="299"/>
        <v>8</v>
      </c>
      <c r="AM73" s="170">
        <v>10</v>
      </c>
      <c r="AN73" s="85"/>
      <c r="AO73" s="85">
        <v>1</v>
      </c>
      <c r="AP73" s="29">
        <f t="shared" si="300"/>
        <v>11</v>
      </c>
      <c r="AQ73" s="172">
        <v>7</v>
      </c>
      <c r="AR73" s="2"/>
      <c r="AS73" s="2">
        <v>1</v>
      </c>
      <c r="AT73" s="29">
        <f t="shared" si="301"/>
        <v>8</v>
      </c>
      <c r="AU73" s="173">
        <v>3</v>
      </c>
      <c r="AV73" s="2"/>
      <c r="AW73" s="2">
        <v>1</v>
      </c>
      <c r="AX73" s="72">
        <f t="shared" si="302"/>
        <v>4</v>
      </c>
      <c r="AY73" s="37">
        <f t="shared" si="251"/>
        <v>93</v>
      </c>
      <c r="AZ73" s="174">
        <v>5</v>
      </c>
      <c r="BA73" s="93"/>
      <c r="BB73" s="93"/>
      <c r="BC73" s="29">
        <f t="shared" si="303"/>
        <v>5</v>
      </c>
      <c r="BD73" s="174">
        <v>9</v>
      </c>
      <c r="BE73" s="93"/>
      <c r="BF73" s="93"/>
      <c r="BG73" s="29">
        <f t="shared" si="304"/>
        <v>9</v>
      </c>
      <c r="BH73" s="174">
        <v>3</v>
      </c>
      <c r="BI73" s="93"/>
      <c r="BJ73" s="93"/>
      <c r="BK73" s="29">
        <f t="shared" si="305"/>
        <v>3</v>
      </c>
      <c r="BL73" s="175">
        <v>4</v>
      </c>
      <c r="BM73" s="93"/>
      <c r="BN73" s="93">
        <v>2</v>
      </c>
      <c r="BO73" s="29">
        <f t="shared" si="306"/>
        <v>6</v>
      </c>
      <c r="BP73" s="150">
        <v>5</v>
      </c>
      <c r="BQ73" s="93"/>
      <c r="BR73" s="93">
        <v>3</v>
      </c>
      <c r="BS73" s="29">
        <f t="shared" si="307"/>
        <v>8</v>
      </c>
      <c r="BT73" s="179">
        <v>2</v>
      </c>
      <c r="BU73" s="150"/>
      <c r="BV73" s="150"/>
      <c r="BW73" s="29">
        <f t="shared" si="308"/>
        <v>2</v>
      </c>
      <c r="BX73" s="180">
        <v>8</v>
      </c>
      <c r="BY73" s="93"/>
      <c r="BZ73" s="93"/>
      <c r="CA73" s="29">
        <f t="shared" si="309"/>
        <v>8</v>
      </c>
      <c r="CB73" s="113"/>
      <c r="CC73" s="93"/>
      <c r="CD73" s="93">
        <v>3</v>
      </c>
      <c r="CE73" s="29">
        <f t="shared" si="310"/>
        <v>3</v>
      </c>
      <c r="CF73" s="118">
        <f t="shared" si="260"/>
        <v>44</v>
      </c>
      <c r="CG73" s="150"/>
      <c r="CH73" s="93"/>
      <c r="CI73" s="93"/>
      <c r="CJ73" s="72">
        <f t="shared" si="311"/>
        <v>0</v>
      </c>
      <c r="CK73" s="114"/>
      <c r="CL73" s="93"/>
      <c r="CM73" s="93"/>
      <c r="CN73" s="72">
        <f t="shared" si="312"/>
        <v>0</v>
      </c>
      <c r="CO73" s="125"/>
      <c r="CP73" s="93"/>
      <c r="CQ73" s="93"/>
      <c r="CR73" s="72">
        <f t="shared" si="313"/>
        <v>0</v>
      </c>
      <c r="CS73" s="126"/>
      <c r="CT73" s="93"/>
      <c r="CU73" s="93"/>
      <c r="CV73" s="72">
        <f t="shared" si="314"/>
        <v>0</v>
      </c>
      <c r="CW73" s="130"/>
      <c r="CX73" s="93"/>
      <c r="CY73" s="93">
        <v>1</v>
      </c>
      <c r="CZ73" s="72">
        <f t="shared" si="315"/>
        <v>1</v>
      </c>
      <c r="DA73" s="124">
        <f t="shared" si="13"/>
        <v>1</v>
      </c>
      <c r="DB73" s="37">
        <f t="shared" si="316"/>
        <v>45</v>
      </c>
      <c r="DC73" s="182">
        <v>3</v>
      </c>
      <c r="DD73" s="93"/>
      <c r="DE73" s="93"/>
      <c r="DF73" s="29">
        <f t="shared" si="317"/>
        <v>3</v>
      </c>
      <c r="DG73" s="182">
        <v>63</v>
      </c>
      <c r="DH73" s="93"/>
      <c r="DI73" s="93"/>
      <c r="DJ73" s="29">
        <f t="shared" si="318"/>
        <v>63</v>
      </c>
      <c r="DK73" s="183">
        <v>139</v>
      </c>
      <c r="DL73" s="93"/>
      <c r="DM73" s="93"/>
      <c r="DN73" s="29">
        <f t="shared" si="319"/>
        <v>139</v>
      </c>
      <c r="DO73" s="184">
        <v>15</v>
      </c>
      <c r="DP73" s="93"/>
      <c r="DQ73" s="93">
        <v>5</v>
      </c>
      <c r="DR73" s="29">
        <f>DO73+DP73+DQ73</f>
        <v>20</v>
      </c>
      <c r="DS73" s="118"/>
      <c r="DT73" s="185">
        <v>5</v>
      </c>
      <c r="DU73" s="93"/>
      <c r="DV73" s="93"/>
      <c r="DW73" s="29">
        <f t="shared" si="320"/>
        <v>5</v>
      </c>
      <c r="DX73" s="186">
        <v>0</v>
      </c>
      <c r="DY73" s="93"/>
      <c r="DZ73" s="93">
        <v>1</v>
      </c>
      <c r="EA73" s="29">
        <f t="shared" si="321"/>
        <v>1</v>
      </c>
      <c r="EB73" s="188"/>
      <c r="EC73" s="93"/>
      <c r="ED73" s="93"/>
      <c r="EE73" s="29">
        <f t="shared" si="322"/>
        <v>0</v>
      </c>
      <c r="EF73" s="93"/>
      <c r="EG73" s="93"/>
      <c r="EH73" s="93"/>
      <c r="EI73" s="29">
        <f t="shared" si="323"/>
        <v>0</v>
      </c>
      <c r="EJ73" s="132"/>
      <c r="EK73" s="93"/>
      <c r="EL73" s="93"/>
      <c r="EM73" s="29">
        <f t="shared" si="324"/>
        <v>0</v>
      </c>
      <c r="EN73" s="150"/>
      <c r="EO73" s="93"/>
      <c r="EP73" s="93"/>
      <c r="EQ73" s="29">
        <f t="shared" si="325"/>
        <v>0</v>
      </c>
      <c r="ER73" s="139"/>
      <c r="ES73" s="93"/>
      <c r="ET73" s="93"/>
      <c r="EU73" s="29">
        <f t="shared" si="326"/>
        <v>0</v>
      </c>
      <c r="EV73" s="188">
        <v>1</v>
      </c>
      <c r="EW73" s="93"/>
      <c r="EX73" s="93"/>
      <c r="EY73" s="72">
        <f t="shared" si="327"/>
        <v>1</v>
      </c>
      <c r="EZ73" s="188">
        <v>11</v>
      </c>
      <c r="FA73" s="93"/>
      <c r="FB73" s="93"/>
      <c r="FC73" s="72">
        <f t="shared" si="328"/>
        <v>11</v>
      </c>
      <c r="FD73" s="37">
        <f>DF73+DJ73+DN73+DR73+DW73+EA73+EE73+EI73+EM73+EQ73+EU73+EY73+FC73</f>
        <v>243</v>
      </c>
      <c r="FE73" s="192">
        <v>21</v>
      </c>
      <c r="FF73" s="93"/>
      <c r="FG73" s="93"/>
      <c r="FH73" s="29">
        <f t="shared" si="329"/>
        <v>21</v>
      </c>
      <c r="FI73" s="192">
        <v>5</v>
      </c>
      <c r="FJ73" s="93"/>
      <c r="FK73" s="93"/>
      <c r="FL73" s="29">
        <f t="shared" si="330"/>
        <v>5</v>
      </c>
      <c r="FM73" s="192">
        <v>1</v>
      </c>
      <c r="FN73" s="93"/>
      <c r="FO73" s="93"/>
      <c r="FP73" s="29">
        <f t="shared" ref="FP73" si="346">FM73+FN73+FO73</f>
        <v>1</v>
      </c>
      <c r="FQ73" s="192">
        <v>5</v>
      </c>
      <c r="FR73" s="93"/>
      <c r="FS73" s="93"/>
      <c r="FT73" s="29">
        <f t="shared" si="332"/>
        <v>5</v>
      </c>
      <c r="FU73" s="197">
        <v>3</v>
      </c>
      <c r="FV73" s="93"/>
      <c r="FW73" s="93"/>
      <c r="FX73" s="29">
        <f t="shared" si="333"/>
        <v>3</v>
      </c>
      <c r="FY73" s="197">
        <v>3</v>
      </c>
      <c r="FZ73" s="93"/>
      <c r="GA73" s="93"/>
      <c r="GB73" s="29">
        <f t="shared" si="334"/>
        <v>3</v>
      </c>
      <c r="GC73" s="205">
        <v>0</v>
      </c>
      <c r="GD73" s="93"/>
      <c r="GE73" s="93">
        <v>3</v>
      </c>
      <c r="GF73" s="29">
        <f t="shared" si="335"/>
        <v>3</v>
      </c>
      <c r="GG73" s="206">
        <v>0</v>
      </c>
      <c r="GH73" s="93"/>
      <c r="GI73" s="93">
        <v>1</v>
      </c>
      <c r="GJ73" s="29">
        <f t="shared" si="336"/>
        <v>1</v>
      </c>
      <c r="GK73" s="207">
        <v>3</v>
      </c>
      <c r="GL73" s="93"/>
      <c r="GM73" s="93"/>
      <c r="GN73" s="29">
        <f t="shared" si="337"/>
        <v>3</v>
      </c>
      <c r="GO73" s="209">
        <v>3</v>
      </c>
      <c r="GP73" s="93">
        <v>4</v>
      </c>
      <c r="GQ73" s="93">
        <v>1</v>
      </c>
      <c r="GR73" s="29">
        <f t="shared" si="338"/>
        <v>8</v>
      </c>
      <c r="GS73" s="210">
        <v>4</v>
      </c>
      <c r="GT73" s="93">
        <v>15</v>
      </c>
      <c r="GU73" s="93"/>
      <c r="GV73" s="72">
        <f t="shared" si="339"/>
        <v>19</v>
      </c>
      <c r="GW73" s="148"/>
      <c r="GX73" s="93">
        <v>2</v>
      </c>
      <c r="GY73" s="93"/>
      <c r="GZ73" s="72">
        <f t="shared" si="340"/>
        <v>2</v>
      </c>
      <c r="HA73" s="99">
        <v>4</v>
      </c>
      <c r="HB73" s="93">
        <v>4</v>
      </c>
      <c r="HC73" s="93"/>
      <c r="HD73" s="72">
        <f t="shared" si="341"/>
        <v>8</v>
      </c>
      <c r="HE73" s="37">
        <f t="shared" si="342"/>
        <v>82</v>
      </c>
      <c r="HF73" s="97">
        <f>AY73+DB73+FD73+HE73</f>
        <v>463</v>
      </c>
    </row>
    <row r="74" spans="1:214" ht="15.75" customHeight="1" x14ac:dyDescent="0.2">
      <c r="A74" s="110">
        <v>53</v>
      </c>
      <c r="B74" s="165" t="s">
        <v>137</v>
      </c>
      <c r="C74" s="160"/>
      <c r="D74" s="2"/>
      <c r="E74" s="2"/>
      <c r="F74" s="12"/>
      <c r="G74" s="160"/>
      <c r="H74" s="2"/>
      <c r="I74" s="87"/>
      <c r="J74" s="29"/>
      <c r="K74" s="160"/>
      <c r="L74" s="2"/>
      <c r="M74" s="2">
        <v>1</v>
      </c>
      <c r="N74" s="29">
        <f t="shared" si="293"/>
        <v>1</v>
      </c>
      <c r="O74" s="167"/>
      <c r="P74" s="88"/>
      <c r="Q74" s="88"/>
      <c r="R74" s="29"/>
      <c r="S74" s="167"/>
      <c r="T74" s="2"/>
      <c r="U74" s="2"/>
      <c r="V74" s="29"/>
      <c r="W74" s="167"/>
      <c r="X74" s="2"/>
      <c r="Y74" s="2"/>
      <c r="Z74" s="29"/>
      <c r="AA74" s="167">
        <v>1</v>
      </c>
      <c r="AB74" s="2"/>
      <c r="AC74" s="2"/>
      <c r="AD74" s="29">
        <f t="shared" si="297"/>
        <v>1</v>
      </c>
      <c r="AE74" s="168"/>
      <c r="AF74" s="2"/>
      <c r="AG74" s="2"/>
      <c r="AH74" s="29"/>
      <c r="AI74" s="169"/>
      <c r="AJ74" s="2"/>
      <c r="AK74" s="2"/>
      <c r="AL74" s="29"/>
      <c r="AM74" s="170"/>
      <c r="AN74" s="2"/>
      <c r="AO74" s="74"/>
      <c r="AP74" s="29"/>
      <c r="AQ74" s="172"/>
      <c r="AR74" s="2"/>
      <c r="AS74" s="2"/>
      <c r="AT74" s="29"/>
      <c r="AU74" s="173"/>
      <c r="AV74" s="2"/>
      <c r="AW74" s="2"/>
      <c r="AX74" s="71"/>
      <c r="AY74" s="37">
        <f t="shared" si="251"/>
        <v>2</v>
      </c>
      <c r="AZ74" s="174"/>
      <c r="BA74" s="93"/>
      <c r="BB74" s="93"/>
      <c r="BC74" s="93"/>
      <c r="BD74" s="174"/>
      <c r="BE74" s="93"/>
      <c r="BF74" s="93"/>
      <c r="BG74" s="93"/>
      <c r="BH74" s="174"/>
      <c r="BI74" s="93"/>
      <c r="BJ74" s="93"/>
      <c r="BK74" s="93"/>
      <c r="BL74" s="175"/>
      <c r="BM74" s="93"/>
      <c r="BN74" s="93"/>
      <c r="BO74" s="93"/>
      <c r="BP74" s="150"/>
      <c r="BQ74" s="93"/>
      <c r="BR74" s="93"/>
      <c r="BS74" s="29"/>
      <c r="BT74" s="179"/>
      <c r="BU74" s="150"/>
      <c r="BV74" s="150"/>
      <c r="BW74" s="29"/>
      <c r="BX74" s="180"/>
      <c r="BY74" s="93"/>
      <c r="BZ74" s="93"/>
      <c r="CA74" s="29"/>
      <c r="CB74" s="113"/>
      <c r="CC74" s="153"/>
      <c r="CD74" s="93"/>
      <c r="CE74" s="29"/>
      <c r="CF74" s="118"/>
      <c r="CG74" s="150"/>
      <c r="CH74" s="93" t="s">
        <v>64</v>
      </c>
      <c r="CI74" s="93"/>
      <c r="CJ74" s="29">
        <v>1</v>
      </c>
      <c r="CK74" s="114"/>
      <c r="CL74" s="93" t="s">
        <v>64</v>
      </c>
      <c r="CM74" s="93"/>
      <c r="CN74" s="29">
        <v>1</v>
      </c>
      <c r="CO74" s="125"/>
      <c r="CP74" s="93"/>
      <c r="CQ74" s="93"/>
      <c r="CR74" s="93"/>
      <c r="CS74" s="126"/>
      <c r="CT74" s="154"/>
      <c r="CU74" s="153"/>
      <c r="CV74" s="153"/>
      <c r="CW74" s="153"/>
      <c r="CX74" s="153"/>
      <c r="CY74" s="93"/>
      <c r="CZ74" s="93"/>
      <c r="DA74" s="124">
        <f t="shared" si="13"/>
        <v>2</v>
      </c>
      <c r="DB74" s="37">
        <f t="shared" si="316"/>
        <v>2</v>
      </c>
      <c r="DC74" s="182"/>
      <c r="DD74" s="93"/>
      <c r="DE74" s="93"/>
      <c r="DF74" s="29"/>
      <c r="DG74" s="182"/>
      <c r="DH74" s="93"/>
      <c r="DI74" s="93"/>
      <c r="DJ74" s="29"/>
      <c r="DK74" s="183"/>
      <c r="DL74" s="93"/>
      <c r="DM74" s="93"/>
      <c r="DN74" s="29"/>
      <c r="DO74" s="184"/>
      <c r="DP74" s="93"/>
      <c r="DQ74" s="93"/>
      <c r="DR74" s="29"/>
      <c r="DS74" s="118"/>
      <c r="DT74" s="185"/>
      <c r="DU74" s="93"/>
      <c r="DV74" s="93"/>
      <c r="DW74" s="29"/>
      <c r="DX74" s="186"/>
      <c r="DY74" s="93"/>
      <c r="DZ74" s="93"/>
      <c r="EA74" s="29"/>
      <c r="EB74" s="188"/>
      <c r="EC74" s="93"/>
      <c r="ED74" s="93"/>
      <c r="EE74" s="29"/>
      <c r="EF74" s="93"/>
      <c r="EG74" s="93"/>
      <c r="EH74" s="93"/>
      <c r="EI74" s="29"/>
      <c r="EJ74" s="132"/>
      <c r="EK74" s="93"/>
      <c r="EL74" s="93"/>
      <c r="EM74" s="29"/>
      <c r="EN74" s="150"/>
      <c r="EO74" s="93"/>
      <c r="EP74" s="93"/>
      <c r="EQ74" s="29"/>
      <c r="ER74" s="139"/>
      <c r="ES74" s="93"/>
      <c r="ET74" s="93"/>
      <c r="EU74" s="29"/>
      <c r="EV74" s="188"/>
      <c r="EW74" s="93"/>
      <c r="EX74" s="93"/>
      <c r="EY74" s="93"/>
      <c r="EZ74" s="188"/>
      <c r="FA74" s="93"/>
      <c r="FB74" s="93"/>
      <c r="FC74" s="93"/>
      <c r="FD74" s="34"/>
      <c r="FE74" s="192"/>
      <c r="FF74" s="93"/>
      <c r="FG74" s="93"/>
      <c r="FH74" s="29"/>
      <c r="FI74" s="192"/>
      <c r="FJ74" s="93"/>
      <c r="FK74" s="93"/>
      <c r="FL74" s="29"/>
      <c r="FM74" s="192"/>
      <c r="FN74" s="93"/>
      <c r="FO74" s="93"/>
      <c r="FP74" s="29"/>
      <c r="FQ74" s="192"/>
      <c r="FR74" s="93"/>
      <c r="FS74" s="93"/>
      <c r="FT74" s="29"/>
      <c r="FU74" s="197"/>
      <c r="FV74" s="93"/>
      <c r="FW74" s="93"/>
      <c r="FX74" s="29"/>
      <c r="FY74" s="197"/>
      <c r="FZ74" s="93"/>
      <c r="GA74" s="93"/>
      <c r="GB74" s="29"/>
      <c r="GC74" s="205"/>
      <c r="GD74" s="93"/>
      <c r="GE74" s="93"/>
      <c r="GF74" s="29"/>
      <c r="GG74" s="206"/>
      <c r="GH74" s="93"/>
      <c r="GI74" s="93"/>
      <c r="GJ74" s="29"/>
      <c r="GK74" s="207"/>
      <c r="GL74" s="93"/>
      <c r="GM74" s="93"/>
      <c r="GN74" s="29"/>
      <c r="GO74" s="209"/>
      <c r="GP74" s="93"/>
      <c r="GQ74" s="93"/>
      <c r="GR74" s="29"/>
      <c r="GS74" s="210"/>
      <c r="GT74" s="93"/>
      <c r="GU74" s="93"/>
      <c r="GV74" s="93"/>
      <c r="GW74" s="148"/>
      <c r="GX74" s="93"/>
      <c r="GY74" s="93"/>
      <c r="GZ74" s="93"/>
      <c r="HA74" s="99"/>
      <c r="HB74" s="93"/>
      <c r="HC74" s="93"/>
      <c r="HD74" s="93"/>
      <c r="HE74" s="144">
        <f>SUM(HE7:HE73)</f>
        <v>1138</v>
      </c>
      <c r="HF74" s="145">
        <f>SUM(HF7:HF73)</f>
        <v>4708</v>
      </c>
    </row>
    <row r="75" spans="1:214" ht="15.75" customHeight="1" x14ac:dyDescent="0.2">
      <c r="A75" s="110">
        <v>54</v>
      </c>
      <c r="B75" s="152" t="s">
        <v>66</v>
      </c>
      <c r="C75" s="160"/>
      <c r="D75" s="147"/>
      <c r="E75" s="147"/>
      <c r="F75" s="147"/>
      <c r="G75" s="160"/>
      <c r="H75" s="147"/>
      <c r="I75" s="147"/>
      <c r="J75" s="29"/>
      <c r="K75" s="160"/>
      <c r="L75" s="147"/>
      <c r="M75" s="147"/>
      <c r="N75" s="29"/>
      <c r="O75" s="167"/>
      <c r="P75" s="147"/>
      <c r="Q75" s="147"/>
      <c r="R75" s="29"/>
      <c r="S75" s="167"/>
      <c r="T75" s="147"/>
      <c r="U75" s="147"/>
      <c r="V75" s="29"/>
      <c r="W75" s="167"/>
      <c r="X75" s="147"/>
      <c r="Y75" s="147"/>
      <c r="Z75" s="29"/>
      <c r="AA75" s="167"/>
      <c r="AB75" s="147"/>
      <c r="AC75" s="147"/>
      <c r="AD75" s="29"/>
      <c r="AE75" s="168"/>
      <c r="AF75" s="147"/>
      <c r="AG75" s="147"/>
      <c r="AH75" s="29"/>
      <c r="AI75" s="169"/>
      <c r="AJ75" s="147"/>
      <c r="AK75" s="147"/>
      <c r="AL75" s="29"/>
      <c r="AM75" s="170"/>
      <c r="AN75" s="147"/>
      <c r="AO75" s="147"/>
      <c r="AP75" s="29"/>
      <c r="AQ75" s="172"/>
      <c r="AR75" s="147"/>
      <c r="AS75" s="147"/>
      <c r="AT75" s="29"/>
      <c r="AU75" s="173"/>
      <c r="AV75" s="147"/>
      <c r="AW75" s="147"/>
      <c r="AX75" s="147"/>
      <c r="AY75" s="37">
        <f t="shared" si="251"/>
        <v>0</v>
      </c>
      <c r="AZ75" s="174"/>
      <c r="BA75" s="147"/>
      <c r="BB75" s="147"/>
      <c r="BC75" s="147"/>
      <c r="BD75" s="174"/>
      <c r="BE75" s="147"/>
      <c r="BF75" s="147"/>
      <c r="BG75" s="147"/>
      <c r="BH75" s="174"/>
      <c r="BI75" s="147"/>
      <c r="BJ75" s="147"/>
      <c r="BK75" s="147"/>
      <c r="BL75" s="175"/>
      <c r="BM75" s="147"/>
      <c r="BN75" s="147"/>
      <c r="BO75" s="147"/>
      <c r="BP75" s="150"/>
      <c r="BQ75" s="147"/>
      <c r="BR75" s="147"/>
      <c r="BS75" s="29"/>
      <c r="BT75" s="179"/>
      <c r="BU75" s="147"/>
      <c r="BV75" s="147"/>
      <c r="BW75" s="29"/>
      <c r="BX75" s="180"/>
      <c r="BY75" s="147"/>
      <c r="BZ75" s="147"/>
      <c r="CA75" s="29"/>
      <c r="CB75" s="147"/>
      <c r="CC75" s="153"/>
      <c r="CD75" s="147"/>
      <c r="CE75" s="29"/>
      <c r="CF75" s="118"/>
      <c r="CG75" s="150"/>
      <c r="CH75" s="147" t="s">
        <v>64</v>
      </c>
      <c r="CI75" s="147"/>
      <c r="CJ75" s="29">
        <v>1</v>
      </c>
      <c r="CK75" s="147"/>
      <c r="CL75" s="147" t="s">
        <v>64</v>
      </c>
      <c r="CM75" s="147"/>
      <c r="CN75" s="29">
        <v>1</v>
      </c>
      <c r="CO75" s="147"/>
      <c r="CP75" s="147"/>
      <c r="CQ75" s="147"/>
      <c r="CR75" s="147"/>
      <c r="CS75" s="147"/>
      <c r="CT75" s="154"/>
      <c r="CU75" s="153"/>
      <c r="CV75" s="153"/>
      <c r="CW75" s="153"/>
      <c r="CX75" s="153"/>
      <c r="CY75" s="147"/>
      <c r="CZ75" s="147"/>
      <c r="DA75" s="124">
        <f t="shared" ref="DA75" si="347">CZ75+CV75+CR75+CN75+CJ75</f>
        <v>2</v>
      </c>
      <c r="DB75" s="37">
        <f t="shared" si="316"/>
        <v>2</v>
      </c>
      <c r="DC75" s="182"/>
      <c r="DD75" s="147"/>
      <c r="DE75" s="147"/>
      <c r="DF75" s="29"/>
      <c r="DG75" s="182"/>
      <c r="DH75" s="147"/>
      <c r="DI75" s="147"/>
      <c r="DJ75" s="29"/>
      <c r="DK75" s="183"/>
      <c r="DL75" s="147"/>
      <c r="DM75" s="147"/>
      <c r="DN75" s="29"/>
      <c r="DO75" s="184"/>
      <c r="DP75" s="147"/>
      <c r="DQ75" s="147"/>
      <c r="DR75" s="29"/>
      <c r="DS75" s="118"/>
      <c r="DT75" s="185"/>
      <c r="DU75" s="147"/>
      <c r="DV75" s="147"/>
      <c r="DW75" s="29"/>
      <c r="DX75" s="186"/>
      <c r="DY75" s="147"/>
      <c r="DZ75" s="147"/>
      <c r="EA75" s="29"/>
      <c r="EB75" s="188"/>
      <c r="EC75" s="147"/>
      <c r="ED75" s="147"/>
      <c r="EE75" s="29"/>
      <c r="EF75" s="147"/>
      <c r="EG75" s="147"/>
      <c r="EH75" s="147"/>
      <c r="EI75" s="29"/>
      <c r="EJ75" s="147"/>
      <c r="EK75" s="147"/>
      <c r="EL75" s="147"/>
      <c r="EM75" s="29"/>
      <c r="EN75" s="150"/>
      <c r="EO75" s="147"/>
      <c r="EP75" s="147"/>
      <c r="EQ75" s="29"/>
      <c r="ER75" s="147"/>
      <c r="ES75" s="147"/>
      <c r="ET75" s="147"/>
      <c r="EU75" s="29"/>
      <c r="EV75" s="188"/>
      <c r="EW75" s="147"/>
      <c r="EX75" s="147"/>
      <c r="EY75" s="147"/>
      <c r="EZ75" s="188"/>
      <c r="FA75" s="147"/>
      <c r="FB75" s="147"/>
      <c r="FC75" s="147"/>
      <c r="FD75" s="34"/>
      <c r="FE75" s="195" t="s">
        <v>67</v>
      </c>
      <c r="FF75" s="153"/>
      <c r="FG75" s="153"/>
      <c r="FH75" s="29"/>
      <c r="FI75" s="192"/>
      <c r="FJ75" s="147"/>
      <c r="FK75" s="147"/>
      <c r="FL75" s="29"/>
      <c r="FM75" s="192"/>
      <c r="FN75" s="147"/>
      <c r="FO75" s="147"/>
      <c r="FP75" s="29"/>
      <c r="FQ75" s="192"/>
      <c r="FR75" s="147"/>
      <c r="FS75" s="147"/>
      <c r="FT75" s="29"/>
      <c r="FU75" s="197"/>
      <c r="FV75" s="147"/>
      <c r="FW75" s="147"/>
      <c r="FX75" s="29"/>
      <c r="FY75" s="197"/>
      <c r="FZ75" s="147"/>
      <c r="GA75" s="147"/>
      <c r="GB75" s="29"/>
      <c r="GC75" s="205"/>
      <c r="GD75" s="147"/>
      <c r="GE75" s="147"/>
      <c r="GF75" s="29"/>
      <c r="GG75" s="206"/>
      <c r="GH75" s="147"/>
      <c r="GI75" s="147"/>
      <c r="GJ75" s="29"/>
      <c r="GK75" s="207"/>
      <c r="GL75" s="147"/>
      <c r="GM75" s="147"/>
      <c r="GN75" s="29"/>
      <c r="GO75" s="209"/>
      <c r="GP75" s="147"/>
      <c r="GQ75" s="147"/>
      <c r="GR75" s="29"/>
      <c r="GS75" s="210"/>
      <c r="GT75" s="147"/>
      <c r="GU75" s="147"/>
      <c r="GV75" s="147"/>
      <c r="GW75" s="148"/>
      <c r="GX75" s="147"/>
      <c r="GY75" s="147"/>
      <c r="GZ75" s="147"/>
      <c r="HA75" s="99"/>
      <c r="HB75" s="147"/>
      <c r="HC75" s="147"/>
      <c r="HD75" s="147"/>
      <c r="HE75" s="299"/>
      <c r="HF75" s="299"/>
    </row>
    <row r="76" spans="1:214" ht="15.75" customHeight="1" x14ac:dyDescent="0.3">
      <c r="A76" s="15"/>
      <c r="B76" s="83" t="s">
        <v>87</v>
      </c>
      <c r="C76" s="160"/>
      <c r="D76" s="81"/>
      <c r="E76" s="81"/>
      <c r="F76" s="81"/>
      <c r="G76" s="160"/>
      <c r="H76" s="81"/>
      <c r="I76" s="87"/>
      <c r="J76" s="81"/>
      <c r="K76" s="160"/>
      <c r="L76" s="81"/>
      <c r="M76" s="81"/>
      <c r="N76" s="81"/>
      <c r="O76" s="167"/>
      <c r="P76" s="88"/>
      <c r="Q76" s="88"/>
      <c r="R76" s="29"/>
      <c r="S76" s="167"/>
      <c r="T76" s="81"/>
      <c r="U76" s="81"/>
      <c r="V76" s="81"/>
      <c r="W76" s="167"/>
      <c r="X76" s="81"/>
      <c r="Y76" s="81"/>
      <c r="Z76" s="81"/>
      <c r="AA76" s="167"/>
      <c r="AB76" s="81"/>
      <c r="AC76" s="81"/>
      <c r="AD76" s="81"/>
      <c r="AE76" s="168"/>
      <c r="AF76" s="81"/>
      <c r="AG76" s="81"/>
      <c r="AH76" s="81"/>
      <c r="AI76" s="169"/>
      <c r="AJ76" s="81"/>
      <c r="AK76" s="81"/>
      <c r="AL76" s="81"/>
      <c r="AM76" s="170"/>
      <c r="AN76" s="81"/>
      <c r="AO76" s="81"/>
      <c r="AP76" s="81"/>
      <c r="AQ76" s="172"/>
      <c r="AR76" s="81"/>
      <c r="AS76" s="81"/>
      <c r="AT76" s="81"/>
      <c r="AU76" s="173"/>
      <c r="AV76" s="81"/>
      <c r="AW76" s="81"/>
      <c r="AX76" s="81"/>
      <c r="AY76" s="37">
        <f>SUM(AY7:AY75)</f>
        <v>1350</v>
      </c>
      <c r="AZ76" s="174"/>
      <c r="BA76" s="93"/>
      <c r="BB76" s="93"/>
      <c r="BC76" s="93"/>
      <c r="BD76" s="174"/>
      <c r="BE76" s="93"/>
      <c r="BF76" s="93"/>
      <c r="BG76" s="93"/>
      <c r="BH76" s="174"/>
      <c r="BI76" s="93"/>
      <c r="BJ76" s="93"/>
      <c r="BK76" s="93"/>
      <c r="BL76" s="175"/>
      <c r="BM76" s="93"/>
      <c r="BN76" s="93"/>
      <c r="BO76" s="93"/>
      <c r="BP76" s="150"/>
      <c r="BQ76" s="93"/>
      <c r="BR76" s="93"/>
      <c r="BS76" s="93"/>
      <c r="BT76" s="179"/>
      <c r="BU76" s="93"/>
      <c r="BV76" s="93"/>
      <c r="BW76" s="93"/>
      <c r="BX76" s="180"/>
      <c r="BY76" s="93"/>
      <c r="BZ76" s="93"/>
      <c r="CA76" s="93"/>
      <c r="CB76" s="113"/>
      <c r="CC76" s="93"/>
      <c r="CD76" s="93"/>
      <c r="CE76" s="93"/>
      <c r="CF76" s="118"/>
      <c r="CG76" s="150"/>
      <c r="CH76" s="93"/>
      <c r="CI76" s="93"/>
      <c r="CJ76" s="93"/>
      <c r="CK76" s="114"/>
      <c r="CL76" s="93"/>
      <c r="CM76" s="93"/>
      <c r="CN76" s="93"/>
      <c r="CO76" s="125"/>
      <c r="CP76" s="93"/>
      <c r="CQ76" s="93"/>
      <c r="CR76" s="93"/>
      <c r="CS76" s="126"/>
      <c r="CT76" s="93"/>
      <c r="CU76" s="93"/>
      <c r="CV76" s="93"/>
      <c r="CW76" s="130"/>
      <c r="CX76" s="93"/>
      <c r="CY76" s="93"/>
      <c r="CZ76" s="93"/>
      <c r="DA76" s="118"/>
      <c r="DB76" s="37">
        <f>SUM(DB7:DB75)</f>
        <v>1303</v>
      </c>
      <c r="DC76" s="182"/>
      <c r="DD76" s="93"/>
      <c r="DE76" s="93"/>
      <c r="DF76" s="93"/>
      <c r="DG76" s="182"/>
      <c r="DH76" s="93"/>
      <c r="DI76" s="93"/>
      <c r="DJ76" s="93"/>
      <c r="DK76" s="183"/>
      <c r="DL76" s="93"/>
      <c r="DM76" s="93"/>
      <c r="DN76" s="93"/>
      <c r="DO76" s="184"/>
      <c r="DP76" s="93"/>
      <c r="DQ76" s="93"/>
      <c r="DR76" s="29"/>
      <c r="DS76" s="118"/>
      <c r="DT76" s="185"/>
      <c r="DU76" s="93"/>
      <c r="DV76" s="93"/>
      <c r="DW76" s="93"/>
      <c r="DX76" s="186"/>
      <c r="DY76" s="93"/>
      <c r="DZ76" s="93"/>
      <c r="EA76" s="93"/>
      <c r="EB76" s="188"/>
      <c r="EC76" s="93"/>
      <c r="ED76" s="93"/>
      <c r="EE76" s="93"/>
      <c r="EF76" s="93"/>
      <c r="EG76" s="93"/>
      <c r="EH76" s="93"/>
      <c r="EI76" s="93"/>
      <c r="EJ76" s="132"/>
      <c r="EK76" s="93"/>
      <c r="EL76" s="93"/>
      <c r="EM76" s="93"/>
      <c r="EN76" s="150"/>
      <c r="EO76" s="93"/>
      <c r="EP76" s="93"/>
      <c r="EQ76" s="93"/>
      <c r="ER76" s="139"/>
      <c r="ES76" s="93"/>
      <c r="ET76" s="93"/>
      <c r="EU76" s="93"/>
      <c r="EV76" s="188"/>
      <c r="EW76" s="93"/>
      <c r="EX76" s="93"/>
      <c r="EY76" s="93"/>
      <c r="EZ76" s="188"/>
      <c r="FA76" s="93"/>
      <c r="FB76" s="93"/>
      <c r="FC76" s="93"/>
      <c r="FD76" s="86">
        <f>SUM(FD5:FD73)</f>
        <v>921</v>
      </c>
      <c r="FE76" s="192"/>
      <c r="FF76" s="93"/>
      <c r="FG76" s="93"/>
      <c r="FH76" s="93"/>
      <c r="FI76" s="192"/>
      <c r="FJ76" s="93"/>
      <c r="FK76" s="93"/>
      <c r="FL76" s="93"/>
      <c r="FM76" s="192"/>
      <c r="FN76" s="93"/>
      <c r="FO76" s="93"/>
      <c r="FP76" s="29"/>
      <c r="FQ76" s="192"/>
      <c r="FR76" s="93"/>
      <c r="FS76" s="93"/>
      <c r="FT76" s="93"/>
      <c r="FU76" s="197"/>
      <c r="FV76" s="93"/>
      <c r="FW76" s="93"/>
      <c r="FX76" s="93"/>
      <c r="FY76" s="197"/>
      <c r="FZ76" s="93"/>
      <c r="GA76" s="93"/>
      <c r="GB76" s="93"/>
      <c r="GC76" s="205"/>
      <c r="GD76" s="93"/>
      <c r="GE76" s="93"/>
      <c r="GF76" s="93"/>
      <c r="GG76" s="206"/>
      <c r="GH76" s="93"/>
      <c r="GI76" s="93"/>
      <c r="GJ76" s="93"/>
      <c r="GK76" s="207"/>
      <c r="GL76" s="93"/>
      <c r="GM76" s="93"/>
      <c r="GN76" s="93"/>
      <c r="GO76" s="209"/>
      <c r="GP76" s="93"/>
      <c r="GQ76" s="93"/>
      <c r="GR76" s="93"/>
      <c r="GS76" s="210"/>
      <c r="GT76" s="93"/>
      <c r="GU76" s="93"/>
      <c r="GV76" s="93"/>
      <c r="GW76" s="148"/>
      <c r="GX76" s="93"/>
      <c r="GY76" s="93"/>
      <c r="GZ76" s="93"/>
      <c r="HA76" s="99"/>
      <c r="HB76" s="93"/>
      <c r="HC76" s="93"/>
      <c r="HD76" s="93"/>
      <c r="HE76" s="146"/>
      <c r="HF76" s="146"/>
    </row>
    <row r="77" spans="1:214" ht="22.5" customHeight="1" x14ac:dyDescent="0.3">
      <c r="A77" s="82"/>
      <c r="B77" s="83" t="s">
        <v>126</v>
      </c>
      <c r="C77" s="160"/>
      <c r="D77" s="81"/>
      <c r="E77" s="81"/>
      <c r="F77" s="81"/>
      <c r="G77" s="160"/>
      <c r="H77" s="81"/>
      <c r="I77" s="87"/>
      <c r="J77" s="81"/>
      <c r="K77" s="160"/>
      <c r="L77" s="81"/>
      <c r="M77" s="81"/>
      <c r="N77" s="81"/>
      <c r="O77" s="167"/>
      <c r="P77" s="88"/>
      <c r="Q77" s="88"/>
      <c r="R77" s="29"/>
      <c r="S77" s="167"/>
      <c r="T77" s="81"/>
      <c r="U77" s="81"/>
      <c r="V77" s="81"/>
      <c r="W77" s="167"/>
      <c r="X77" s="81"/>
      <c r="Y77" s="81"/>
      <c r="Z77" s="81"/>
      <c r="AA77" s="167"/>
      <c r="AB77" s="81"/>
      <c r="AC77" s="81"/>
      <c r="AD77" s="81"/>
      <c r="AE77" s="168"/>
      <c r="AF77" s="81"/>
      <c r="AG77" s="81"/>
      <c r="AH77" s="81"/>
      <c r="AI77" s="169"/>
      <c r="AJ77" s="81"/>
      <c r="AK77" s="81"/>
      <c r="AL77" s="81"/>
      <c r="AM77" s="170"/>
      <c r="AN77" s="81"/>
      <c r="AO77" s="81"/>
      <c r="AP77" s="81"/>
      <c r="AQ77" s="172"/>
      <c r="AR77" s="81"/>
      <c r="AS77" s="81"/>
      <c r="AT77" s="81"/>
      <c r="AU77" s="173"/>
      <c r="AV77" s="81"/>
      <c r="AW77" s="81"/>
      <c r="AX77" s="81"/>
      <c r="AY77" s="84"/>
      <c r="AZ77" s="174"/>
      <c r="BA77" s="93"/>
      <c r="BB77" s="93"/>
      <c r="BC77" s="93"/>
      <c r="BD77" s="174"/>
      <c r="BE77" s="93"/>
      <c r="BF77" s="93"/>
      <c r="BG77" s="93"/>
      <c r="BH77" s="174"/>
      <c r="BI77" s="93"/>
      <c r="BJ77" s="93"/>
      <c r="BK77" s="93"/>
      <c r="BL77" s="175"/>
      <c r="BM77" s="93"/>
      <c r="BN77" s="93"/>
      <c r="BO77" s="93"/>
      <c r="BP77" s="150"/>
      <c r="BQ77" s="93"/>
      <c r="BR77" s="93"/>
      <c r="BS77" s="93"/>
      <c r="BT77" s="179"/>
      <c r="BU77" s="93"/>
      <c r="BV77" s="93"/>
      <c r="BW77" s="93"/>
      <c r="BX77" s="180"/>
      <c r="BY77" s="93"/>
      <c r="BZ77" s="93"/>
      <c r="CA77" s="93"/>
      <c r="CB77" s="113"/>
      <c r="CC77" s="93"/>
      <c r="CD77" s="93"/>
      <c r="CE77" s="93"/>
      <c r="CF77" s="118"/>
      <c r="CG77" s="150"/>
      <c r="CH77" s="93"/>
      <c r="CI77" s="93"/>
      <c r="CJ77" s="93"/>
      <c r="CK77" s="114"/>
      <c r="CL77" s="93"/>
      <c r="CM77" s="93"/>
      <c r="CN77" s="93"/>
      <c r="CO77" s="125"/>
      <c r="CP77" s="93"/>
      <c r="CQ77" s="93"/>
      <c r="CR77" s="93"/>
      <c r="CS77" s="126"/>
      <c r="CT77" s="93"/>
      <c r="CU77" s="93"/>
      <c r="CV77" s="93"/>
      <c r="CW77" s="130"/>
      <c r="CX77" s="93"/>
      <c r="CY77" s="93"/>
      <c r="CZ77" s="93"/>
      <c r="DA77" s="118"/>
      <c r="DB77" s="84"/>
      <c r="DC77" s="182"/>
      <c r="DD77" s="93"/>
      <c r="DE77" s="93"/>
      <c r="DF77" s="93"/>
      <c r="DG77" s="182"/>
      <c r="DH77" s="93"/>
      <c r="DI77" s="93"/>
      <c r="DJ77" s="93"/>
      <c r="DK77" s="183"/>
      <c r="DL77" s="93"/>
      <c r="DM77" s="93"/>
      <c r="DN77" s="93"/>
      <c r="DO77" s="184"/>
      <c r="DP77" s="93"/>
      <c r="DQ77" s="93"/>
      <c r="DR77" s="29"/>
      <c r="DS77" s="118"/>
      <c r="DT77" s="185"/>
      <c r="DU77" s="93"/>
      <c r="DV77" s="93"/>
      <c r="DW77" s="93"/>
      <c r="DX77" s="186"/>
      <c r="DY77" s="93"/>
      <c r="DZ77" s="93"/>
      <c r="EA77" s="93"/>
      <c r="EB77" s="188"/>
      <c r="EC77" s="93"/>
      <c r="ED77" s="93"/>
      <c r="EE77" s="93"/>
      <c r="EF77" s="93"/>
      <c r="EG77" s="93"/>
      <c r="EH77" s="93"/>
      <c r="EI77" s="93"/>
      <c r="EJ77" s="132"/>
      <c r="EK77" s="93"/>
      <c r="EL77" s="93"/>
      <c r="EM77" s="93"/>
      <c r="EN77" s="150"/>
      <c r="EO77" s="93"/>
      <c r="EP77" s="93"/>
      <c r="EQ77" s="93"/>
      <c r="ER77" s="139"/>
      <c r="ES77" s="93"/>
      <c r="ET77" s="93"/>
      <c r="EU77" s="93"/>
      <c r="EV77" s="188"/>
      <c r="EW77" s="93"/>
      <c r="EX77" s="93"/>
      <c r="EY77" s="93"/>
      <c r="EZ77" s="188"/>
      <c r="FA77" s="93"/>
      <c r="FB77" s="93"/>
      <c r="FC77" s="93"/>
      <c r="FD77" s="84"/>
      <c r="FE77" s="192"/>
      <c r="FF77" s="93"/>
      <c r="FG77" s="93"/>
      <c r="FH77" s="93"/>
      <c r="FI77" s="192"/>
      <c r="FJ77" s="93"/>
      <c r="FK77" s="93"/>
      <c r="FL77" s="93"/>
      <c r="FM77" s="192"/>
      <c r="FN77" s="93"/>
      <c r="FO77" s="93"/>
      <c r="FP77" s="29"/>
      <c r="FQ77" s="192"/>
      <c r="FR77" s="93"/>
      <c r="FS77" s="93"/>
      <c r="FT77" s="93"/>
      <c r="FU77" s="197"/>
      <c r="FV77" s="93"/>
      <c r="FW77" s="93"/>
      <c r="FX77" s="93"/>
      <c r="FY77" s="197"/>
      <c r="FZ77" s="93"/>
      <c r="GA77" s="93"/>
      <c r="GB77" s="93"/>
      <c r="GC77" s="205"/>
      <c r="GD77" s="93"/>
      <c r="GE77" s="93"/>
      <c r="GF77" s="93"/>
      <c r="GG77" s="206"/>
      <c r="GH77" s="93"/>
      <c r="GI77" s="93"/>
      <c r="GJ77" s="93"/>
      <c r="GK77" s="207"/>
      <c r="GL77" s="93"/>
      <c r="GM77" s="93"/>
      <c r="GN77" s="93"/>
      <c r="GO77" s="209"/>
      <c r="GP77" s="93"/>
      <c r="GQ77" s="93"/>
      <c r="GR77" s="93"/>
      <c r="GS77" s="210"/>
      <c r="GT77" s="93"/>
      <c r="GU77" s="93"/>
      <c r="GV77" s="93"/>
      <c r="GW77" s="148"/>
      <c r="GX77" s="93"/>
      <c r="GY77" s="93"/>
      <c r="GZ77" s="93"/>
      <c r="HA77" s="99"/>
      <c r="HB77" s="93"/>
      <c r="HC77" s="93"/>
      <c r="HD77" s="93"/>
      <c r="HE77" s="84"/>
      <c r="HF77" s="84"/>
    </row>
    <row r="78" spans="1:214" ht="22.5" customHeight="1" x14ac:dyDescent="0.3">
      <c r="A78" s="82"/>
      <c r="B78" s="83" t="s">
        <v>88</v>
      </c>
      <c r="C78" s="160"/>
      <c r="D78" s="81"/>
      <c r="E78" s="81"/>
      <c r="F78" s="81"/>
      <c r="G78" s="160"/>
      <c r="H78" s="81"/>
      <c r="I78" s="87"/>
      <c r="J78" s="81"/>
      <c r="K78" s="160"/>
      <c r="L78" s="81"/>
      <c r="M78" s="81"/>
      <c r="N78" s="81"/>
      <c r="O78" s="167"/>
      <c r="P78" s="88"/>
      <c r="Q78" s="88"/>
      <c r="R78" s="29"/>
      <c r="S78" s="167"/>
      <c r="T78" s="81"/>
      <c r="U78" s="81"/>
      <c r="V78" s="81"/>
      <c r="W78" s="167"/>
      <c r="X78" s="81"/>
      <c r="Y78" s="81"/>
      <c r="Z78" s="81"/>
      <c r="AA78" s="167"/>
      <c r="AB78" s="81"/>
      <c r="AC78" s="81"/>
      <c r="AD78" s="81"/>
      <c r="AE78" s="168"/>
      <c r="AF78" s="81"/>
      <c r="AG78" s="81"/>
      <c r="AH78" s="81"/>
      <c r="AI78" s="169"/>
      <c r="AJ78" s="81"/>
      <c r="AK78" s="81"/>
      <c r="AL78" s="81"/>
      <c r="AM78" s="170"/>
      <c r="AN78" s="81"/>
      <c r="AO78" s="81"/>
      <c r="AP78" s="81"/>
      <c r="AQ78" s="172"/>
      <c r="AR78" s="81"/>
      <c r="AS78" s="81"/>
      <c r="AT78" s="81"/>
      <c r="AU78" s="173"/>
      <c r="AV78" s="81"/>
      <c r="AW78" s="81"/>
      <c r="AX78" s="81"/>
      <c r="AY78" s="84"/>
      <c r="AZ78" s="174"/>
      <c r="BA78" s="93"/>
      <c r="BB78" s="93"/>
      <c r="BC78" s="93"/>
      <c r="BD78" s="174"/>
      <c r="BE78" s="93"/>
      <c r="BF78" s="93"/>
      <c r="BG78" s="93"/>
      <c r="BH78" s="174"/>
      <c r="BI78" s="93"/>
      <c r="BJ78" s="93"/>
      <c r="BK78" s="93"/>
      <c r="BL78" s="175"/>
      <c r="BM78" s="93"/>
      <c r="BN78" s="93"/>
      <c r="BO78" s="93"/>
      <c r="BP78" s="150"/>
      <c r="BQ78" s="93"/>
      <c r="BR78" s="93"/>
      <c r="BS78" s="93"/>
      <c r="BT78" s="179"/>
      <c r="BU78" s="93"/>
      <c r="BV78" s="93"/>
      <c r="BW78" s="93"/>
      <c r="BX78" s="180"/>
      <c r="BY78" s="93"/>
      <c r="BZ78" s="93"/>
      <c r="CA78" s="93"/>
      <c r="CB78" s="113"/>
      <c r="CC78" s="93"/>
      <c r="CD78" s="93"/>
      <c r="CE78" s="93"/>
      <c r="CF78" s="118"/>
      <c r="CG78" s="150"/>
      <c r="CH78" s="93"/>
      <c r="CI78" s="93"/>
      <c r="CJ78" s="93"/>
      <c r="CK78" s="114"/>
      <c r="CL78" s="93"/>
      <c r="CM78" s="93"/>
      <c r="CN78" s="93"/>
      <c r="CO78" s="125"/>
      <c r="CP78" s="93"/>
      <c r="CQ78" s="93"/>
      <c r="CR78" s="93"/>
      <c r="CS78" s="126"/>
      <c r="CT78" s="93"/>
      <c r="CU78" s="93"/>
      <c r="CV78" s="93"/>
      <c r="CW78" s="130"/>
      <c r="CX78" s="93"/>
      <c r="CY78" s="93"/>
      <c r="CZ78" s="93"/>
      <c r="DA78" s="118"/>
      <c r="DB78" s="84"/>
      <c r="DC78" s="182"/>
      <c r="DD78" s="93"/>
      <c r="DE78" s="93"/>
      <c r="DF78" s="93"/>
      <c r="DG78" s="182"/>
      <c r="DH78" s="93"/>
      <c r="DI78" s="93"/>
      <c r="DJ78" s="93"/>
      <c r="DK78" s="183"/>
      <c r="DL78" s="93"/>
      <c r="DM78" s="93"/>
      <c r="DN78" s="93"/>
      <c r="DO78" s="184"/>
      <c r="DP78" s="93"/>
      <c r="DQ78" s="93"/>
      <c r="DR78" s="29"/>
      <c r="DS78" s="118"/>
      <c r="DT78" s="185"/>
      <c r="DU78" s="93"/>
      <c r="DV78" s="93"/>
      <c r="DW78" s="93"/>
      <c r="DX78" s="186"/>
      <c r="DY78" s="93"/>
      <c r="DZ78" s="93"/>
      <c r="EA78" s="93"/>
      <c r="EB78" s="188"/>
      <c r="EC78" s="93"/>
      <c r="ED78" s="93"/>
      <c r="EE78" s="93"/>
      <c r="EF78" s="93"/>
      <c r="EG78" s="93"/>
      <c r="EH78" s="93"/>
      <c r="EI78" s="93"/>
      <c r="EJ78" s="132"/>
      <c r="EK78" s="93"/>
      <c r="EL78" s="93"/>
      <c r="EM78" s="93"/>
      <c r="EN78" s="150"/>
      <c r="EO78" s="93"/>
      <c r="EP78" s="93"/>
      <c r="EQ78" s="93"/>
      <c r="ER78" s="139"/>
      <c r="ES78" s="93"/>
      <c r="ET78" s="93"/>
      <c r="EU78" s="93"/>
      <c r="EV78" s="188"/>
      <c r="EW78" s="93"/>
      <c r="EX78" s="93"/>
      <c r="EY78" s="93"/>
      <c r="EZ78" s="188"/>
      <c r="FA78" s="93"/>
      <c r="FB78" s="93"/>
      <c r="FC78" s="93"/>
      <c r="FD78" s="84"/>
      <c r="FE78" s="192"/>
      <c r="FF78" s="93"/>
      <c r="FG78" s="93"/>
      <c r="FH78" s="93"/>
      <c r="FI78" s="192"/>
      <c r="FJ78" s="93"/>
      <c r="FK78" s="93"/>
      <c r="FL78" s="93"/>
      <c r="FM78" s="192"/>
      <c r="FN78" s="93"/>
      <c r="FO78" s="93"/>
      <c r="FP78" s="29"/>
      <c r="FQ78" s="192"/>
      <c r="FR78" s="93"/>
      <c r="FS78" s="93"/>
      <c r="FT78" s="93"/>
      <c r="FU78" s="197"/>
      <c r="FV78" s="93"/>
      <c r="FW78" s="93"/>
      <c r="FX78" s="93"/>
      <c r="FY78" s="197"/>
      <c r="FZ78" s="93"/>
      <c r="GA78" s="93"/>
      <c r="GB78" s="93"/>
      <c r="GC78" s="205"/>
      <c r="GD78" s="93"/>
      <c r="GE78" s="93"/>
      <c r="GF78" s="93"/>
      <c r="GG78" s="206"/>
      <c r="GH78" s="93"/>
      <c r="GI78" s="93"/>
      <c r="GJ78" s="93"/>
      <c r="GK78" s="207"/>
      <c r="GL78" s="93"/>
      <c r="GM78" s="93"/>
      <c r="GN78" s="93"/>
      <c r="GO78" s="209"/>
      <c r="GP78" s="93"/>
      <c r="GQ78" s="93"/>
      <c r="GR78" s="93"/>
      <c r="GS78" s="210"/>
      <c r="GT78" s="93"/>
      <c r="GU78" s="93"/>
      <c r="GV78" s="93"/>
      <c r="GW78" s="148"/>
      <c r="GX78" s="93"/>
      <c r="GY78" s="93"/>
      <c r="GZ78" s="93"/>
      <c r="HA78" s="99"/>
      <c r="HB78" s="93"/>
      <c r="HC78" s="93"/>
      <c r="HD78" s="93"/>
      <c r="HE78" s="84"/>
      <c r="HF78" s="84"/>
    </row>
    <row r="79" spans="1:214" ht="17.25" customHeight="1" x14ac:dyDescent="0.3">
      <c r="A79" s="26"/>
      <c r="B79" s="16"/>
      <c r="C79" s="25"/>
      <c r="D79" s="25"/>
      <c r="E79" s="25"/>
      <c r="F79" s="25"/>
      <c r="G79" s="25"/>
      <c r="H79" s="25"/>
      <c r="I79" s="25"/>
      <c r="J79" s="30"/>
      <c r="K79" s="25"/>
      <c r="L79" s="25"/>
      <c r="M79" s="25"/>
      <c r="N79" s="30"/>
      <c r="O79" s="25"/>
      <c r="P79" s="25"/>
      <c r="Q79" s="25"/>
      <c r="R79" s="30"/>
      <c r="S79" s="25"/>
      <c r="T79" s="25"/>
      <c r="U79" s="25"/>
      <c r="V79" s="30"/>
      <c r="W79" s="25"/>
      <c r="X79" s="25"/>
      <c r="Y79" s="25"/>
      <c r="Z79" s="30"/>
      <c r="AA79" s="25"/>
      <c r="AB79" s="25"/>
      <c r="AC79" s="25"/>
      <c r="AD79" s="30"/>
      <c r="AE79" s="25"/>
      <c r="AF79" s="25"/>
      <c r="AG79" s="25"/>
      <c r="AH79" s="30"/>
      <c r="AI79" s="25"/>
      <c r="AJ79" s="25"/>
      <c r="AK79" s="25"/>
      <c r="AL79" s="30"/>
      <c r="AM79" s="25"/>
      <c r="AN79" s="25"/>
      <c r="AO79" s="25"/>
      <c r="AP79" s="30"/>
      <c r="AQ79" s="25"/>
      <c r="AR79" s="25"/>
      <c r="AS79" s="25"/>
      <c r="AT79" s="30"/>
      <c r="AU79" s="25"/>
      <c r="AV79" s="25"/>
      <c r="AW79" s="25"/>
      <c r="AX79" s="30"/>
      <c r="AY79" s="3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30"/>
      <c r="BT79" s="25"/>
      <c r="BU79" s="25"/>
      <c r="BV79" s="25"/>
      <c r="BW79" s="30"/>
      <c r="BX79" s="25"/>
      <c r="BY79" s="25"/>
      <c r="BZ79" s="25"/>
      <c r="CA79" s="30"/>
      <c r="CB79" s="25"/>
      <c r="CC79" s="25"/>
      <c r="CD79" s="25"/>
      <c r="CE79" s="30"/>
      <c r="CF79" s="119"/>
      <c r="CG79" s="25"/>
      <c r="CH79" s="25"/>
      <c r="CI79" s="25"/>
      <c r="CJ79" s="30"/>
      <c r="CK79" s="25"/>
      <c r="CL79" s="25"/>
      <c r="CM79" s="25"/>
      <c r="CN79" s="30"/>
      <c r="CO79" s="25"/>
      <c r="CP79" s="25"/>
      <c r="CQ79" s="25"/>
      <c r="CR79" s="30"/>
      <c r="CS79" s="25"/>
      <c r="CT79" s="25"/>
      <c r="CU79" s="25"/>
      <c r="CV79" s="30"/>
      <c r="CW79" s="25"/>
      <c r="CX79" s="25"/>
      <c r="CY79" s="25"/>
      <c r="CZ79" s="30"/>
      <c r="DA79" s="119"/>
      <c r="DB79" s="35"/>
      <c r="DC79" s="25"/>
      <c r="DD79" s="25"/>
      <c r="DE79" s="25"/>
      <c r="DF79" s="30"/>
      <c r="DG79" s="25"/>
      <c r="DH79" s="25"/>
      <c r="DI79" s="25"/>
      <c r="DJ79" s="30"/>
      <c r="DK79" s="25"/>
      <c r="DL79" s="25"/>
      <c r="DM79" s="25"/>
      <c r="DN79" s="30"/>
      <c r="DO79" s="25"/>
      <c r="DP79" s="25"/>
      <c r="DQ79" s="25"/>
      <c r="DR79" s="30"/>
      <c r="DS79" s="119"/>
      <c r="DT79" s="25"/>
      <c r="DU79" s="25"/>
      <c r="DV79" s="25"/>
      <c r="DW79" s="30"/>
      <c r="DX79" s="25"/>
      <c r="DY79" s="25"/>
      <c r="DZ79" s="25"/>
      <c r="EA79" s="30"/>
      <c r="EB79" s="25"/>
      <c r="EC79" s="25"/>
      <c r="ED79" s="25"/>
      <c r="EE79" s="30"/>
      <c r="EF79" s="25"/>
      <c r="EG79" s="25"/>
      <c r="EH79" s="25"/>
      <c r="EI79" s="30"/>
      <c r="EJ79" s="25"/>
      <c r="EK79" s="25"/>
      <c r="EL79" s="25"/>
      <c r="EM79" s="30"/>
      <c r="EN79" s="25"/>
      <c r="EO79" s="25"/>
      <c r="EP79" s="25"/>
      <c r="EQ79" s="30"/>
      <c r="ER79" s="25"/>
      <c r="ES79" s="25"/>
      <c r="ET79" s="25"/>
      <c r="EU79" s="30"/>
      <c r="EV79" s="25"/>
      <c r="EW79" s="25"/>
      <c r="EX79" s="25"/>
      <c r="EY79" s="30"/>
      <c r="EZ79" s="25"/>
      <c r="FA79" s="25"/>
      <c r="FB79" s="25"/>
      <c r="FC79" s="30"/>
      <c r="FD79" s="35"/>
      <c r="FE79" s="25"/>
      <c r="FF79" s="25"/>
      <c r="FG79" s="25"/>
      <c r="FH79" s="30"/>
      <c r="FI79" s="25"/>
      <c r="FJ79" s="25"/>
      <c r="FK79" s="25"/>
      <c r="FL79" s="30"/>
      <c r="FM79" s="25"/>
      <c r="FN79" s="25"/>
      <c r="FO79" s="25"/>
      <c r="FP79" s="30"/>
      <c r="FQ79" s="25"/>
      <c r="FR79" s="25"/>
      <c r="FS79" s="25"/>
      <c r="FT79" s="30"/>
      <c r="FU79" s="25"/>
      <c r="FV79" s="25"/>
      <c r="FW79" s="25"/>
      <c r="FX79" s="30"/>
      <c r="FY79" s="25"/>
      <c r="FZ79" s="25"/>
      <c r="GA79" s="25"/>
      <c r="GB79" s="30"/>
      <c r="GC79" s="25"/>
      <c r="GD79" s="25"/>
      <c r="GE79" s="25"/>
      <c r="GF79" s="30"/>
      <c r="GG79" s="25"/>
      <c r="GH79" s="25"/>
      <c r="GI79" s="25"/>
      <c r="GJ79" s="30"/>
      <c r="GK79" s="25"/>
      <c r="GL79" s="25"/>
      <c r="GM79" s="25"/>
      <c r="GN79" s="30"/>
      <c r="GO79" s="25"/>
      <c r="GP79" s="25"/>
      <c r="GQ79" s="25"/>
      <c r="GR79" s="30"/>
      <c r="GS79" s="25"/>
      <c r="GT79" s="25"/>
      <c r="GU79" s="25"/>
      <c r="GV79" s="25"/>
      <c r="GW79" s="25"/>
      <c r="GX79" s="25"/>
      <c r="GY79" s="25"/>
      <c r="GZ79" s="25"/>
      <c r="HA79" s="158"/>
      <c r="HB79" s="25"/>
      <c r="HC79" s="25"/>
      <c r="HD79" s="25"/>
      <c r="HE79" s="25"/>
      <c r="HF79" s="25"/>
    </row>
    <row r="80" spans="1:214" ht="16.5" customHeight="1" x14ac:dyDescent="0.2">
      <c r="B80" s="263" t="s">
        <v>31</v>
      </c>
      <c r="C80" s="263"/>
      <c r="D80" s="263"/>
      <c r="E80" s="263"/>
      <c r="F80" s="38"/>
      <c r="G80" s="25"/>
      <c r="H80" s="25"/>
      <c r="I80" s="25"/>
      <c r="J80" s="31"/>
      <c r="K80" s="25"/>
      <c r="L80" s="25"/>
      <c r="M80" s="25"/>
      <c r="N80" s="31"/>
      <c r="O80" s="25"/>
      <c r="P80" s="25"/>
      <c r="Q80" s="25"/>
      <c r="R80" s="31"/>
      <c r="S80" s="25"/>
      <c r="T80" s="25"/>
      <c r="U80" s="25"/>
      <c r="V80" s="31"/>
      <c r="W80" s="25"/>
      <c r="X80" s="25"/>
      <c r="Y80" s="25"/>
      <c r="Z80" s="31"/>
      <c r="AA80" s="25"/>
      <c r="AB80" s="25"/>
      <c r="AC80" s="25"/>
      <c r="AD80" s="31"/>
      <c r="AE80" s="25"/>
      <c r="AF80" s="25"/>
      <c r="AG80" s="25"/>
      <c r="AH80" s="31"/>
      <c r="AI80" s="25"/>
      <c r="AJ80" s="25"/>
      <c r="AK80" s="25"/>
      <c r="AL80" s="31"/>
      <c r="AM80" s="25"/>
      <c r="AN80" s="25"/>
      <c r="AO80" s="25"/>
      <c r="AP80" s="31"/>
      <c r="AQ80" s="25"/>
      <c r="AR80" s="25"/>
      <c r="AS80" s="25"/>
      <c r="AT80" s="31"/>
      <c r="AU80" s="25"/>
      <c r="AV80" s="25"/>
      <c r="AW80" s="25"/>
      <c r="AX80" s="31"/>
      <c r="AY80" s="36"/>
      <c r="BB80" s="3"/>
      <c r="BC80" s="38"/>
      <c r="BF80" s="3"/>
      <c r="BG80" s="38"/>
      <c r="BJ80" s="3"/>
      <c r="BK80" s="38"/>
      <c r="BN80" s="3"/>
      <c r="BO80" s="38"/>
      <c r="BP80" s="25"/>
      <c r="BQ80" s="25"/>
      <c r="BR80" s="25"/>
      <c r="BS80" s="31"/>
      <c r="BT80" s="25"/>
      <c r="BU80" s="25"/>
      <c r="BV80" s="25"/>
      <c r="BW80" s="31"/>
      <c r="BX80" s="25"/>
      <c r="BY80" s="25"/>
      <c r="BZ80" s="25"/>
      <c r="CA80" s="31"/>
      <c r="CB80" s="25"/>
      <c r="CC80" s="25"/>
      <c r="CD80" s="25"/>
      <c r="CE80" s="31"/>
      <c r="CF80" s="120"/>
      <c r="CG80" s="25"/>
      <c r="CH80" s="25"/>
      <c r="CI80" s="25"/>
      <c r="CJ80" s="31"/>
      <c r="CK80" s="25"/>
      <c r="CL80" s="25"/>
      <c r="CM80" s="25"/>
      <c r="CN80" s="31"/>
      <c r="CO80" s="25"/>
      <c r="CP80" s="25"/>
      <c r="CQ80" s="25"/>
      <c r="CR80" s="31"/>
      <c r="CS80" s="25"/>
      <c r="CT80" s="25"/>
      <c r="CU80" s="25"/>
      <c r="CV80" s="31"/>
      <c r="CW80" s="25"/>
      <c r="CX80" s="25"/>
      <c r="CY80" s="25"/>
      <c r="CZ80" s="31"/>
      <c r="DA80" s="120"/>
      <c r="DB80" s="36"/>
      <c r="DC80" s="25"/>
      <c r="DD80" s="25"/>
      <c r="DE80" s="25"/>
      <c r="DF80" s="31"/>
      <c r="DG80" s="25"/>
      <c r="DH80" s="25"/>
      <c r="DI80" s="25"/>
      <c r="DJ80" s="31"/>
      <c r="DK80" s="25"/>
      <c r="DL80" s="25"/>
      <c r="DM80" s="25"/>
      <c r="DN80" s="31"/>
      <c r="DO80" s="25"/>
      <c r="DP80" s="25"/>
      <c r="DQ80" s="25"/>
      <c r="DR80" s="31"/>
      <c r="DS80" s="120"/>
      <c r="DT80" s="25"/>
      <c r="DU80" s="25"/>
      <c r="DV80" s="25"/>
      <c r="DW80" s="31"/>
      <c r="DX80" s="25"/>
      <c r="DY80" s="25"/>
      <c r="DZ80" s="25"/>
      <c r="EA80" s="31"/>
      <c r="EB80" s="25"/>
      <c r="EC80" s="25"/>
      <c r="ED80" s="25"/>
      <c r="EE80" s="31"/>
      <c r="EF80" s="25"/>
      <c r="EG80" s="25"/>
      <c r="EH80" s="25"/>
      <c r="EI80" s="31"/>
      <c r="EJ80" s="25"/>
      <c r="EK80" s="25"/>
      <c r="EL80" s="25"/>
      <c r="EM80" s="31"/>
      <c r="EN80" s="25"/>
      <c r="EO80" s="25"/>
      <c r="EP80" s="25"/>
      <c r="EQ80" s="31"/>
      <c r="ER80" s="25"/>
      <c r="ES80" s="25"/>
      <c r="ET80" s="25"/>
      <c r="EU80" s="31"/>
      <c r="EV80" s="25"/>
      <c r="EW80" s="25"/>
      <c r="EX80" s="25"/>
      <c r="EY80" s="31"/>
      <c r="EZ80" s="25"/>
      <c r="FA80" s="25"/>
      <c r="FB80" s="25"/>
      <c r="FC80" s="31"/>
      <c r="FD80" s="36"/>
      <c r="FE80" s="25"/>
      <c r="FF80" s="25"/>
      <c r="FG80" s="25"/>
      <c r="FH80" s="31"/>
      <c r="FI80" s="25"/>
      <c r="FJ80" s="25"/>
      <c r="FK80" s="25"/>
      <c r="FL80" s="31"/>
      <c r="FM80" s="25"/>
      <c r="FN80" s="25"/>
      <c r="FO80" s="25"/>
      <c r="FP80" s="31"/>
      <c r="FQ80" s="25"/>
      <c r="FR80" s="25"/>
      <c r="FS80" s="25"/>
      <c r="FT80" s="31"/>
      <c r="FU80" s="25"/>
      <c r="FV80" s="25"/>
      <c r="FW80" s="25"/>
      <c r="FX80" s="31"/>
      <c r="FY80" s="25"/>
      <c r="FZ80" s="25"/>
      <c r="GA80" s="25"/>
      <c r="GB80" s="31"/>
      <c r="GC80" s="25"/>
      <c r="GD80" s="25"/>
      <c r="GE80" s="25"/>
      <c r="GF80" s="31"/>
      <c r="GG80" s="25"/>
      <c r="GH80" s="25"/>
      <c r="GI80" s="25"/>
      <c r="GJ80" s="31"/>
      <c r="GK80" s="25"/>
      <c r="GL80" s="25"/>
      <c r="GM80" s="25"/>
      <c r="GN80" s="31"/>
      <c r="GO80" s="25"/>
      <c r="GP80" s="25"/>
      <c r="GQ80" s="25"/>
      <c r="GR80" s="31"/>
      <c r="GS80" s="25"/>
      <c r="GT80" s="25"/>
      <c r="GU80" s="25"/>
      <c r="GV80" s="38"/>
      <c r="GW80" s="25"/>
      <c r="GX80" s="25"/>
      <c r="GY80" s="25"/>
      <c r="GZ80" s="38"/>
      <c r="HA80" s="158"/>
      <c r="HB80" s="25"/>
      <c r="HC80" s="25"/>
      <c r="HD80" s="38"/>
      <c r="HE80" s="38"/>
      <c r="HF80" s="38"/>
    </row>
    <row r="81" spans="58:214" ht="17.25" customHeight="1" x14ac:dyDescent="0.2">
      <c r="BF81" s="3"/>
      <c r="BG81" s="38"/>
      <c r="GV81" s="4"/>
      <c r="GZ81" s="4"/>
      <c r="HD81" s="4"/>
      <c r="HE81" s="4"/>
      <c r="HF81" s="4"/>
    </row>
    <row r="82" spans="58:214" ht="17.25" customHeight="1" x14ac:dyDescent="0.2">
      <c r="GV82" s="4"/>
      <c r="GZ82" s="4"/>
      <c r="HD82" s="4"/>
      <c r="HE82" s="4"/>
      <c r="HF82" s="4"/>
    </row>
    <row r="83" spans="58:214" x14ac:dyDescent="0.2">
      <c r="GV83" s="4"/>
      <c r="GZ83" s="4"/>
      <c r="HD83" s="4"/>
      <c r="HE83" s="4"/>
      <c r="HF83" s="4"/>
    </row>
    <row r="84" spans="58:214" x14ac:dyDescent="0.2">
      <c r="GV84" s="4"/>
      <c r="GZ84" s="4"/>
      <c r="HD84" s="4"/>
      <c r="HE84" s="4"/>
      <c r="HF84" s="4"/>
    </row>
    <row r="85" spans="58:214" x14ac:dyDescent="0.2">
      <c r="GV85" s="4"/>
      <c r="GZ85" s="4"/>
      <c r="HD85" s="4"/>
      <c r="HE85" s="4"/>
      <c r="HF85" s="4"/>
    </row>
    <row r="86" spans="58:214" x14ac:dyDescent="0.2">
      <c r="GV86" s="4"/>
      <c r="GZ86" s="4"/>
      <c r="HD86" s="4"/>
      <c r="HE86" s="4"/>
      <c r="HF86" s="4"/>
    </row>
    <row r="87" spans="58:214" x14ac:dyDescent="0.2">
      <c r="GV87" s="4"/>
      <c r="GZ87" s="4"/>
      <c r="HD87" s="4"/>
      <c r="HE87" s="4"/>
      <c r="HF87" s="4"/>
    </row>
    <row r="88" spans="58:214" x14ac:dyDescent="0.2">
      <c r="GV88" s="4"/>
      <c r="GZ88" s="4"/>
      <c r="HD88" s="4"/>
      <c r="HE88" s="4"/>
      <c r="HF88" s="4"/>
    </row>
    <row r="89" spans="58:214" x14ac:dyDescent="0.2">
      <c r="GV89" s="4"/>
      <c r="GZ89" s="4"/>
      <c r="HD89" s="4"/>
      <c r="HE89" s="4"/>
      <c r="HF89" s="4"/>
    </row>
    <row r="90" spans="58:214" x14ac:dyDescent="0.2">
      <c r="GV90" s="4"/>
      <c r="GZ90" s="4"/>
      <c r="HD90" s="4"/>
      <c r="HE90" s="4"/>
      <c r="HF90" s="4"/>
    </row>
    <row r="91" spans="58:214" x14ac:dyDescent="0.2">
      <c r="GV91" s="4"/>
      <c r="GZ91" s="4"/>
      <c r="HD91" s="4"/>
      <c r="HE91" s="4"/>
      <c r="HF91" s="4"/>
    </row>
    <row r="92" spans="58:214" x14ac:dyDescent="0.2">
      <c r="GV92" s="4"/>
      <c r="GZ92" s="4"/>
      <c r="HD92" s="4"/>
      <c r="HE92" s="4"/>
      <c r="HF92" s="4"/>
    </row>
    <row r="93" spans="58:214" x14ac:dyDescent="0.2">
      <c r="GV93" s="4"/>
      <c r="GZ93" s="4"/>
      <c r="HD93" s="4"/>
      <c r="HE93" s="4"/>
      <c r="HF93" s="4"/>
    </row>
    <row r="94" spans="58:214" x14ac:dyDescent="0.2">
      <c r="GV94" s="4"/>
      <c r="GZ94" s="4"/>
      <c r="HD94" s="4"/>
      <c r="HE94" s="4"/>
      <c r="HF94" s="4"/>
    </row>
    <row r="95" spans="58:214" x14ac:dyDescent="0.2">
      <c r="GV95" s="4"/>
      <c r="GZ95" s="4"/>
      <c r="HD95" s="4"/>
      <c r="HE95" s="4"/>
      <c r="HF95" s="4"/>
    </row>
    <row r="96" spans="58:214" x14ac:dyDescent="0.2">
      <c r="GV96" s="4"/>
      <c r="GZ96" s="4"/>
      <c r="HD96" s="4"/>
      <c r="HE96" s="4"/>
      <c r="HF96" s="4"/>
    </row>
    <row r="97" spans="204:214" x14ac:dyDescent="0.2">
      <c r="GV97" s="4"/>
      <c r="GZ97" s="4"/>
      <c r="HD97" s="4"/>
      <c r="HE97" s="4"/>
      <c r="HF97" s="4"/>
    </row>
    <row r="98" spans="204:214" x14ac:dyDescent="0.2">
      <c r="GV98" s="4"/>
      <c r="GZ98" s="4"/>
      <c r="HD98" s="4"/>
      <c r="HE98" s="4"/>
      <c r="HF98" s="4"/>
    </row>
    <row r="99" spans="204:214" x14ac:dyDescent="0.2">
      <c r="GV99" s="4"/>
      <c r="GZ99" s="4"/>
      <c r="HD99" s="4"/>
      <c r="HE99" s="4"/>
      <c r="HF99" s="4"/>
    </row>
    <row r="100" spans="204:214" x14ac:dyDescent="0.2">
      <c r="GV100" s="4"/>
      <c r="GZ100" s="4"/>
      <c r="HD100" s="4"/>
      <c r="HE100" s="4"/>
      <c r="HF100" s="4"/>
    </row>
    <row r="101" spans="204:214" x14ac:dyDescent="0.2">
      <c r="GV101" s="4"/>
      <c r="GZ101" s="4"/>
      <c r="HD101" s="4"/>
      <c r="HE101" s="4"/>
      <c r="HF101" s="4"/>
    </row>
    <row r="102" spans="204:214" x14ac:dyDescent="0.2">
      <c r="GV102" s="4"/>
      <c r="GZ102" s="4"/>
      <c r="HD102" s="4"/>
      <c r="HE102" s="4"/>
      <c r="HF102" s="4"/>
    </row>
    <row r="103" spans="204:214" x14ac:dyDescent="0.2">
      <c r="GV103" s="4"/>
      <c r="GZ103" s="4"/>
      <c r="HD103" s="4"/>
      <c r="HE103" s="4"/>
      <c r="HF103" s="4"/>
    </row>
    <row r="104" spans="204:214" x14ac:dyDescent="0.2">
      <c r="GV104" s="4"/>
      <c r="GZ104" s="4"/>
      <c r="HD104" s="4"/>
      <c r="HE104" s="4"/>
      <c r="HF104" s="4"/>
    </row>
    <row r="105" spans="204:214" x14ac:dyDescent="0.2">
      <c r="GV105" s="4"/>
      <c r="GZ105" s="4"/>
      <c r="HD105" s="4"/>
      <c r="HE105" s="4"/>
      <c r="HF105" s="4"/>
    </row>
    <row r="106" spans="204:214" x14ac:dyDescent="0.2">
      <c r="GV106" s="4"/>
      <c r="GZ106" s="4"/>
      <c r="HD106" s="4"/>
      <c r="HE106" s="4"/>
      <c r="HF106" s="4"/>
    </row>
    <row r="107" spans="204:214" x14ac:dyDescent="0.2">
      <c r="GV107" s="4"/>
      <c r="GZ107" s="4"/>
      <c r="HD107" s="4"/>
      <c r="HE107" s="4"/>
      <c r="HF107" s="4"/>
    </row>
    <row r="108" spans="204:214" x14ac:dyDescent="0.2">
      <c r="GV108" s="4"/>
      <c r="GZ108" s="4"/>
      <c r="HD108" s="4"/>
      <c r="HE108" s="4"/>
      <c r="HF108" s="4"/>
    </row>
    <row r="109" spans="204:214" x14ac:dyDescent="0.2">
      <c r="GV109" s="4"/>
      <c r="GZ109" s="4"/>
      <c r="HD109" s="4"/>
      <c r="HE109" s="4"/>
      <c r="HF109" s="4"/>
    </row>
    <row r="110" spans="204:214" x14ac:dyDescent="0.2">
      <c r="GV110" s="4"/>
      <c r="GZ110" s="4"/>
      <c r="HD110" s="4"/>
      <c r="HE110" s="4"/>
      <c r="HF110" s="4"/>
    </row>
    <row r="111" spans="204:214" x14ac:dyDescent="0.2">
      <c r="GV111" s="4"/>
      <c r="GZ111" s="4"/>
      <c r="HD111" s="4"/>
      <c r="HE111" s="4"/>
      <c r="HF111" s="4"/>
    </row>
    <row r="112" spans="204:214" x14ac:dyDescent="0.2">
      <c r="GV112" s="4"/>
      <c r="GZ112" s="4"/>
      <c r="HD112" s="4"/>
      <c r="HE112" s="4"/>
      <c r="HF112" s="4"/>
    </row>
    <row r="113" spans="204:214" x14ac:dyDescent="0.2">
      <c r="GV113" s="4"/>
      <c r="GZ113" s="4"/>
      <c r="HD113" s="4"/>
      <c r="HE113" s="4"/>
      <c r="HF113" s="4"/>
    </row>
    <row r="114" spans="204:214" x14ac:dyDescent="0.2">
      <c r="GV114" s="4"/>
      <c r="GZ114" s="4"/>
      <c r="HD114" s="4"/>
      <c r="HE114" s="4"/>
      <c r="HF114" s="4"/>
    </row>
    <row r="115" spans="204:214" x14ac:dyDescent="0.2">
      <c r="GV115" s="4"/>
      <c r="GZ115" s="4"/>
      <c r="HD115" s="4"/>
      <c r="HE115" s="4"/>
      <c r="HF115" s="4"/>
    </row>
    <row r="116" spans="204:214" x14ac:dyDescent="0.2">
      <c r="GV116" s="4"/>
      <c r="GZ116" s="4"/>
      <c r="HD116" s="4"/>
      <c r="HE116" s="4"/>
      <c r="HF116" s="4"/>
    </row>
    <row r="117" spans="204:214" x14ac:dyDescent="0.2">
      <c r="GV117" s="4"/>
      <c r="GZ117" s="4"/>
      <c r="HD117" s="4"/>
      <c r="HE117" s="4"/>
      <c r="HF117" s="4"/>
    </row>
    <row r="118" spans="204:214" x14ac:dyDescent="0.2">
      <c r="GV118" s="4"/>
      <c r="GZ118" s="4"/>
      <c r="HD118" s="4"/>
      <c r="HE118" s="4"/>
      <c r="HF118" s="4"/>
    </row>
    <row r="119" spans="204:214" x14ac:dyDescent="0.2">
      <c r="GV119" s="4"/>
      <c r="GZ119" s="4"/>
      <c r="HD119" s="4"/>
      <c r="HE119" s="4"/>
      <c r="HF119" s="4"/>
    </row>
    <row r="120" spans="204:214" x14ac:dyDescent="0.2">
      <c r="GV120" s="4"/>
      <c r="GZ120" s="4"/>
      <c r="HD120" s="4"/>
      <c r="HE120" s="4"/>
      <c r="HF120" s="4"/>
    </row>
    <row r="121" spans="204:214" x14ac:dyDescent="0.2">
      <c r="GV121" s="4"/>
      <c r="GZ121" s="4"/>
      <c r="HD121" s="4"/>
      <c r="HE121" s="4"/>
      <c r="HF121" s="4"/>
    </row>
    <row r="122" spans="204:214" x14ac:dyDescent="0.2">
      <c r="GV122" s="4"/>
      <c r="GZ122" s="4"/>
      <c r="HD122" s="4"/>
      <c r="HE122" s="4"/>
      <c r="HF122" s="4"/>
    </row>
    <row r="123" spans="204:214" x14ac:dyDescent="0.2">
      <c r="GV123" s="4"/>
      <c r="GZ123" s="4"/>
      <c r="HD123" s="4"/>
      <c r="HE123" s="4"/>
      <c r="HF123" s="4"/>
    </row>
    <row r="124" spans="204:214" x14ac:dyDescent="0.2">
      <c r="GV124" s="4"/>
      <c r="GZ124" s="4"/>
      <c r="HD124" s="4"/>
      <c r="HE124" s="4"/>
      <c r="HF124" s="4"/>
    </row>
    <row r="125" spans="204:214" x14ac:dyDescent="0.2">
      <c r="GV125" s="4"/>
      <c r="GZ125" s="4"/>
      <c r="HD125" s="4"/>
      <c r="HE125" s="4"/>
      <c r="HF125" s="4"/>
    </row>
    <row r="126" spans="204:214" x14ac:dyDescent="0.2">
      <c r="GV126" s="4"/>
      <c r="GZ126" s="4"/>
      <c r="HD126" s="4"/>
      <c r="HE126" s="4"/>
      <c r="HF126" s="4"/>
    </row>
    <row r="127" spans="204:214" x14ac:dyDescent="0.2">
      <c r="GV127" s="4"/>
      <c r="GZ127" s="4"/>
      <c r="HD127" s="4"/>
      <c r="HE127" s="4"/>
      <c r="HF127" s="4"/>
    </row>
    <row r="128" spans="204:214" x14ac:dyDescent="0.2">
      <c r="GV128" s="4"/>
      <c r="GZ128" s="4"/>
      <c r="HD128" s="4"/>
      <c r="HE128" s="4"/>
      <c r="HF128" s="4"/>
    </row>
    <row r="129" spans="204:214" x14ac:dyDescent="0.2">
      <c r="GV129" s="4"/>
      <c r="GZ129" s="4"/>
      <c r="HD129" s="4"/>
      <c r="HE129" s="4"/>
      <c r="HF129" s="4"/>
    </row>
    <row r="130" spans="204:214" x14ac:dyDescent="0.2">
      <c r="GV130" s="4"/>
      <c r="GZ130" s="4"/>
      <c r="HD130" s="4"/>
      <c r="HE130" s="4"/>
      <c r="HF130" s="4"/>
    </row>
    <row r="131" spans="204:214" x14ac:dyDescent="0.2">
      <c r="GV131" s="4"/>
      <c r="GZ131" s="4"/>
      <c r="HD131" s="4"/>
      <c r="HE131" s="4"/>
      <c r="HF131" s="4"/>
    </row>
    <row r="132" spans="204:214" x14ac:dyDescent="0.2">
      <c r="GV132" s="4"/>
      <c r="GZ132" s="4"/>
      <c r="HD132" s="4"/>
      <c r="HE132" s="4"/>
      <c r="HF132" s="4"/>
    </row>
    <row r="133" spans="204:214" x14ac:dyDescent="0.2">
      <c r="GV133" s="4"/>
      <c r="GZ133" s="4"/>
      <c r="HD133" s="4"/>
      <c r="HE133" s="4"/>
      <c r="HF133" s="4"/>
    </row>
    <row r="134" spans="204:214" x14ac:dyDescent="0.2">
      <c r="GV134" s="4"/>
      <c r="GZ134" s="4"/>
      <c r="HD134" s="4"/>
      <c r="HE134" s="4"/>
      <c r="HF134" s="4"/>
    </row>
    <row r="135" spans="204:214" x14ac:dyDescent="0.2">
      <c r="GV135" s="4"/>
      <c r="GZ135" s="4"/>
      <c r="HD135" s="4"/>
      <c r="HE135" s="4"/>
      <c r="HF135" s="4"/>
    </row>
    <row r="136" spans="204:214" x14ac:dyDescent="0.2">
      <c r="GV136" s="4"/>
      <c r="GZ136" s="4"/>
      <c r="HD136" s="4"/>
      <c r="HE136" s="4"/>
      <c r="HF136" s="4"/>
    </row>
    <row r="137" spans="204:214" x14ac:dyDescent="0.2">
      <c r="GV137" s="4"/>
      <c r="GZ137" s="4"/>
      <c r="HD137" s="4"/>
      <c r="HE137" s="4"/>
      <c r="HF137" s="4"/>
    </row>
    <row r="138" spans="204:214" x14ac:dyDescent="0.2">
      <c r="GV138" s="4"/>
      <c r="GZ138" s="4"/>
      <c r="HD138" s="4"/>
      <c r="HE138" s="4"/>
      <c r="HF138" s="4"/>
    </row>
    <row r="139" spans="204:214" x14ac:dyDescent="0.2">
      <c r="GV139" s="4"/>
      <c r="GZ139" s="4"/>
      <c r="HD139" s="4"/>
      <c r="HE139" s="4"/>
      <c r="HF139" s="4"/>
    </row>
    <row r="140" spans="204:214" x14ac:dyDescent="0.2">
      <c r="GV140" s="4"/>
      <c r="GZ140" s="4"/>
      <c r="HD140" s="4"/>
      <c r="HE140" s="4"/>
      <c r="HF140" s="4"/>
    </row>
    <row r="141" spans="204:214" x14ac:dyDescent="0.2">
      <c r="GV141" s="4"/>
      <c r="GZ141" s="4"/>
      <c r="HD141" s="4"/>
      <c r="HE141" s="4"/>
      <c r="HF141" s="4"/>
    </row>
    <row r="142" spans="204:214" x14ac:dyDescent="0.2">
      <c r="GV142" s="4"/>
      <c r="GZ142" s="4"/>
      <c r="HD142" s="4"/>
      <c r="HE142" s="4"/>
      <c r="HF142" s="4"/>
    </row>
    <row r="143" spans="204:214" x14ac:dyDescent="0.2">
      <c r="GV143" s="4"/>
      <c r="GZ143" s="4"/>
      <c r="HD143" s="4"/>
      <c r="HE143" s="4"/>
      <c r="HF143" s="4"/>
    </row>
    <row r="144" spans="204:214" x14ac:dyDescent="0.2">
      <c r="GV144" s="4"/>
      <c r="GZ144" s="4"/>
      <c r="HD144" s="4"/>
      <c r="HE144" s="4"/>
      <c r="HF144" s="4"/>
    </row>
    <row r="145" spans="204:214" x14ac:dyDescent="0.2">
      <c r="GV145" s="4"/>
      <c r="GZ145" s="4"/>
      <c r="HD145" s="4"/>
      <c r="HE145" s="4"/>
      <c r="HF145" s="4"/>
    </row>
    <row r="146" spans="204:214" x14ac:dyDescent="0.2">
      <c r="GV146" s="4"/>
      <c r="GZ146" s="4"/>
      <c r="HD146" s="4"/>
      <c r="HE146" s="4"/>
      <c r="HF146" s="4"/>
    </row>
    <row r="147" spans="204:214" x14ac:dyDescent="0.2">
      <c r="GV147" s="4"/>
      <c r="GZ147" s="4"/>
      <c r="HD147" s="4"/>
      <c r="HE147" s="4"/>
      <c r="HF147" s="4"/>
    </row>
    <row r="148" spans="204:214" x14ac:dyDescent="0.2">
      <c r="GV148" s="4"/>
      <c r="GZ148" s="4"/>
      <c r="HD148" s="4"/>
      <c r="HE148" s="4"/>
      <c r="HF148" s="4"/>
    </row>
    <row r="149" spans="204:214" x14ac:dyDescent="0.2">
      <c r="GV149" s="4"/>
      <c r="GZ149" s="4"/>
      <c r="HD149" s="4"/>
      <c r="HE149" s="4"/>
      <c r="HF149" s="4"/>
    </row>
    <row r="150" spans="204:214" x14ac:dyDescent="0.2">
      <c r="GV150" s="4"/>
      <c r="GZ150" s="4"/>
      <c r="HD150" s="4"/>
      <c r="HE150" s="4"/>
      <c r="HF150" s="4"/>
    </row>
    <row r="151" spans="204:214" x14ac:dyDescent="0.2">
      <c r="GV151" s="4"/>
      <c r="GZ151" s="4"/>
      <c r="HD151" s="4"/>
      <c r="HE151" s="4"/>
      <c r="HF151" s="4"/>
    </row>
    <row r="152" spans="204:214" x14ac:dyDescent="0.2">
      <c r="GV152" s="4"/>
      <c r="GZ152" s="4"/>
      <c r="HD152" s="4"/>
      <c r="HE152" s="4"/>
      <c r="HF152" s="4"/>
    </row>
    <row r="153" spans="204:214" x14ac:dyDescent="0.2">
      <c r="GV153" s="4"/>
      <c r="GZ153" s="4"/>
      <c r="HD153" s="4"/>
      <c r="HE153" s="4"/>
      <c r="HF153" s="4"/>
    </row>
    <row r="154" spans="204:214" x14ac:dyDescent="0.2">
      <c r="GV154" s="4"/>
      <c r="GZ154" s="4"/>
      <c r="HD154" s="4"/>
      <c r="HE154" s="4"/>
      <c r="HF154" s="4"/>
    </row>
    <row r="155" spans="204:214" x14ac:dyDescent="0.2">
      <c r="GV155" s="4"/>
      <c r="GZ155" s="4"/>
      <c r="HD155" s="4"/>
      <c r="HE155" s="4"/>
      <c r="HF155" s="4"/>
    </row>
    <row r="156" spans="204:214" x14ac:dyDescent="0.2">
      <c r="GV156" s="4"/>
      <c r="GZ156" s="4"/>
      <c r="HD156" s="4"/>
      <c r="HE156" s="4"/>
      <c r="HF156" s="4"/>
    </row>
    <row r="157" spans="204:214" x14ac:dyDescent="0.2">
      <c r="GV157" s="4"/>
      <c r="GZ157" s="4"/>
      <c r="HD157" s="4"/>
      <c r="HE157" s="4"/>
      <c r="HF157" s="4"/>
    </row>
    <row r="158" spans="204:214" x14ac:dyDescent="0.2">
      <c r="GV158" s="4"/>
      <c r="GZ158" s="4"/>
      <c r="HD158" s="4"/>
      <c r="HE158" s="4"/>
      <c r="HF158" s="4"/>
    </row>
    <row r="159" spans="204:214" x14ac:dyDescent="0.2">
      <c r="GV159" s="4"/>
      <c r="GZ159" s="4"/>
      <c r="HD159" s="4"/>
      <c r="HE159" s="4"/>
      <c r="HF159" s="4"/>
    </row>
    <row r="160" spans="204:214" x14ac:dyDescent="0.2">
      <c r="GV160" s="4"/>
      <c r="GZ160" s="4"/>
      <c r="HD160" s="4"/>
      <c r="HE160" s="4"/>
      <c r="HF160" s="4"/>
    </row>
    <row r="161" spans="204:214" x14ac:dyDescent="0.2">
      <c r="GV161" s="4"/>
      <c r="GZ161" s="4"/>
      <c r="HD161" s="4"/>
      <c r="HE161" s="4"/>
      <c r="HF161" s="4"/>
    </row>
    <row r="162" spans="204:214" x14ac:dyDescent="0.2">
      <c r="GV162" s="4"/>
      <c r="GZ162" s="4"/>
      <c r="HD162" s="4"/>
      <c r="HE162" s="4"/>
      <c r="HF162" s="4"/>
    </row>
    <row r="163" spans="204:214" x14ac:dyDescent="0.2">
      <c r="GV163" s="4"/>
      <c r="GZ163" s="4"/>
      <c r="HD163" s="4"/>
      <c r="HE163" s="4"/>
      <c r="HF163" s="4"/>
    </row>
    <row r="164" spans="204:214" x14ac:dyDescent="0.2">
      <c r="GV164" s="4"/>
      <c r="GZ164" s="4"/>
      <c r="HD164" s="4"/>
      <c r="HE164" s="4"/>
      <c r="HF164" s="4"/>
    </row>
    <row r="165" spans="204:214" x14ac:dyDescent="0.2">
      <c r="GV165" s="4"/>
      <c r="GZ165" s="4"/>
      <c r="HD165" s="4"/>
      <c r="HE165" s="4"/>
      <c r="HF165" s="4"/>
    </row>
    <row r="166" spans="204:214" x14ac:dyDescent="0.2">
      <c r="GV166" s="4"/>
      <c r="GZ166" s="4"/>
      <c r="HD166" s="4"/>
      <c r="HE166" s="4"/>
      <c r="HF166" s="4"/>
    </row>
    <row r="167" spans="204:214" x14ac:dyDescent="0.2">
      <c r="GV167" s="4"/>
      <c r="GZ167" s="4"/>
      <c r="HD167" s="4"/>
      <c r="HE167" s="4"/>
      <c r="HF167" s="4"/>
    </row>
    <row r="168" spans="204:214" x14ac:dyDescent="0.2">
      <c r="GV168" s="4"/>
      <c r="GZ168" s="4"/>
      <c r="HD168" s="4"/>
      <c r="HE168" s="4"/>
      <c r="HF168" s="4"/>
    </row>
    <row r="169" spans="204:214" x14ac:dyDescent="0.2">
      <c r="GV169" s="4"/>
      <c r="GZ169" s="4"/>
      <c r="HD169" s="4"/>
      <c r="HE169" s="4"/>
      <c r="HF169" s="4"/>
    </row>
    <row r="170" spans="204:214" x14ac:dyDescent="0.2">
      <c r="GV170" s="4"/>
      <c r="GZ170" s="4"/>
      <c r="HD170" s="4"/>
      <c r="HE170" s="4"/>
      <c r="HF170" s="4"/>
    </row>
    <row r="171" spans="204:214" x14ac:dyDescent="0.2">
      <c r="GV171" s="4"/>
      <c r="GZ171" s="4"/>
      <c r="HD171" s="4"/>
      <c r="HE171" s="4"/>
      <c r="HF171" s="4"/>
    </row>
    <row r="172" spans="204:214" x14ac:dyDescent="0.2">
      <c r="GV172" s="4"/>
      <c r="GZ172" s="4"/>
      <c r="HD172" s="4"/>
      <c r="HE172" s="4"/>
      <c r="HF172" s="4"/>
    </row>
    <row r="173" spans="204:214" x14ac:dyDescent="0.2">
      <c r="GV173" s="4"/>
      <c r="GZ173" s="4"/>
      <c r="HD173" s="4"/>
      <c r="HE173" s="4"/>
      <c r="HF173" s="4"/>
    </row>
    <row r="174" spans="204:214" x14ac:dyDescent="0.2">
      <c r="GV174" s="4"/>
      <c r="GZ174" s="4"/>
      <c r="HD174" s="4"/>
      <c r="HE174" s="4"/>
      <c r="HF174" s="4"/>
    </row>
    <row r="175" spans="204:214" x14ac:dyDescent="0.2">
      <c r="GV175" s="4"/>
      <c r="GZ175" s="4"/>
      <c r="HD175" s="4"/>
      <c r="HE175" s="4"/>
      <c r="HF175" s="4"/>
    </row>
    <row r="176" spans="204:214" x14ac:dyDescent="0.2">
      <c r="GV176" s="4"/>
      <c r="GZ176" s="4"/>
      <c r="HD176" s="4"/>
      <c r="HE176" s="4"/>
      <c r="HF176" s="4"/>
    </row>
    <row r="177" spans="204:214" x14ac:dyDescent="0.2">
      <c r="GV177" s="4"/>
      <c r="GZ177" s="4"/>
      <c r="HD177" s="4"/>
      <c r="HE177" s="4"/>
      <c r="HF177" s="4"/>
    </row>
    <row r="178" spans="204:214" x14ac:dyDescent="0.2">
      <c r="GV178" s="4"/>
      <c r="GZ178" s="4"/>
      <c r="HD178" s="4"/>
      <c r="HE178" s="4"/>
      <c r="HF178" s="4"/>
    </row>
    <row r="179" spans="204:214" x14ac:dyDescent="0.2">
      <c r="GV179" s="4"/>
      <c r="GZ179" s="4"/>
      <c r="HD179" s="4"/>
      <c r="HE179" s="4"/>
      <c r="HF179" s="4"/>
    </row>
    <row r="180" spans="204:214" x14ac:dyDescent="0.2">
      <c r="GV180" s="4"/>
      <c r="GZ180" s="4"/>
      <c r="HD180" s="4"/>
      <c r="HE180" s="4"/>
      <c r="HF180" s="4"/>
    </row>
    <row r="181" spans="204:214" x14ac:dyDescent="0.2">
      <c r="GV181" s="4"/>
      <c r="GZ181" s="4"/>
      <c r="HD181" s="4"/>
      <c r="HE181" s="4"/>
      <c r="HF181" s="4"/>
    </row>
    <row r="182" spans="204:214" x14ac:dyDescent="0.2">
      <c r="GV182" s="4"/>
      <c r="GZ182" s="4"/>
      <c r="HD182" s="4"/>
      <c r="HE182" s="4"/>
      <c r="HF182" s="4"/>
    </row>
    <row r="183" spans="204:214" x14ac:dyDescent="0.2">
      <c r="GV183" s="4"/>
      <c r="GZ183" s="4"/>
      <c r="HD183" s="4"/>
      <c r="HE183" s="4"/>
      <c r="HF183" s="4"/>
    </row>
    <row r="184" spans="204:214" x14ac:dyDescent="0.2">
      <c r="GV184" s="4"/>
      <c r="GZ184" s="4"/>
      <c r="HD184" s="4"/>
      <c r="HE184" s="4"/>
      <c r="HF184" s="4"/>
    </row>
    <row r="185" spans="204:214" x14ac:dyDescent="0.2">
      <c r="GV185" s="4"/>
      <c r="GZ185" s="4"/>
      <c r="HD185" s="4"/>
      <c r="HE185" s="4"/>
      <c r="HF185" s="4"/>
    </row>
    <row r="186" spans="204:214" x14ac:dyDescent="0.2">
      <c r="GV186" s="4"/>
      <c r="GZ186" s="4"/>
      <c r="HD186" s="4"/>
      <c r="HE186" s="4"/>
      <c r="HF186" s="4"/>
    </row>
    <row r="187" spans="204:214" x14ac:dyDescent="0.2">
      <c r="GV187" s="4"/>
      <c r="GZ187" s="4"/>
      <c r="HD187" s="4"/>
      <c r="HE187" s="4"/>
      <c r="HF187" s="4"/>
    </row>
    <row r="188" spans="204:214" x14ac:dyDescent="0.2">
      <c r="GV188" s="4"/>
      <c r="GZ188" s="4"/>
      <c r="HD188" s="4"/>
      <c r="HE188" s="4"/>
      <c r="HF188" s="4"/>
    </row>
    <row r="189" spans="204:214" x14ac:dyDescent="0.2">
      <c r="GV189" s="4"/>
      <c r="GZ189" s="4"/>
      <c r="HD189" s="4"/>
      <c r="HE189" s="4"/>
      <c r="HF189" s="4"/>
    </row>
    <row r="190" spans="204:214" x14ac:dyDescent="0.2">
      <c r="GV190" s="4"/>
      <c r="GZ190" s="4"/>
      <c r="HD190" s="4"/>
      <c r="HE190" s="4"/>
      <c r="HF190" s="4"/>
    </row>
    <row r="191" spans="204:214" x14ac:dyDescent="0.2">
      <c r="GV191" s="4"/>
      <c r="GZ191" s="4"/>
      <c r="HD191" s="4"/>
      <c r="HE191" s="4"/>
      <c r="HF191" s="4"/>
    </row>
    <row r="192" spans="204:214" x14ac:dyDescent="0.2">
      <c r="GV192" s="4"/>
      <c r="GZ192" s="4"/>
      <c r="HD192" s="4"/>
      <c r="HE192" s="4"/>
      <c r="HF192" s="4"/>
    </row>
    <row r="193" spans="204:214" x14ac:dyDescent="0.2">
      <c r="GV193" s="4"/>
      <c r="GZ193" s="4"/>
      <c r="HD193" s="4"/>
      <c r="HE193" s="4"/>
      <c r="HF193" s="4"/>
    </row>
    <row r="194" spans="204:214" x14ac:dyDescent="0.2">
      <c r="GV194" s="4"/>
      <c r="GZ194" s="4"/>
      <c r="HD194" s="4"/>
      <c r="HE194" s="4"/>
      <c r="HF194" s="4"/>
    </row>
    <row r="195" spans="204:214" x14ac:dyDescent="0.2">
      <c r="GV195" s="4"/>
      <c r="GZ195" s="4"/>
      <c r="HD195" s="4"/>
      <c r="HE195" s="4"/>
      <c r="HF195" s="4"/>
    </row>
    <row r="196" spans="204:214" x14ac:dyDescent="0.2">
      <c r="GV196" s="4"/>
      <c r="GZ196" s="4"/>
      <c r="HD196" s="4"/>
      <c r="HE196" s="4"/>
      <c r="HF196" s="4"/>
    </row>
    <row r="197" spans="204:214" x14ac:dyDescent="0.2">
      <c r="GV197" s="4"/>
      <c r="GZ197" s="4"/>
      <c r="HD197" s="4"/>
      <c r="HE197" s="4"/>
      <c r="HF197" s="4"/>
    </row>
    <row r="198" spans="204:214" x14ac:dyDescent="0.2">
      <c r="GV198" s="4"/>
      <c r="GZ198" s="4"/>
      <c r="HD198" s="4"/>
      <c r="HE198" s="4"/>
      <c r="HF198" s="4"/>
    </row>
    <row r="199" spans="204:214" x14ac:dyDescent="0.2">
      <c r="GV199" s="4"/>
      <c r="GZ199" s="4"/>
      <c r="HD199" s="4"/>
      <c r="HE199" s="4"/>
      <c r="HF199" s="4"/>
    </row>
    <row r="200" spans="204:214" x14ac:dyDescent="0.2">
      <c r="GV200" s="4"/>
      <c r="GZ200" s="4"/>
      <c r="HD200" s="4"/>
      <c r="HE200" s="4"/>
      <c r="HF200" s="4"/>
    </row>
    <row r="201" spans="204:214" x14ac:dyDescent="0.2">
      <c r="GV201" s="4"/>
      <c r="GZ201" s="4"/>
      <c r="HD201" s="4"/>
      <c r="HE201" s="4"/>
      <c r="HF201" s="4"/>
    </row>
    <row r="202" spans="204:214" x14ac:dyDescent="0.2">
      <c r="GV202" s="4"/>
      <c r="GZ202" s="4"/>
      <c r="HD202" s="4"/>
      <c r="HE202" s="4"/>
      <c r="HF202" s="4"/>
    </row>
    <row r="203" spans="204:214" x14ac:dyDescent="0.2">
      <c r="GV203" s="4"/>
      <c r="GZ203" s="4"/>
      <c r="HD203" s="4"/>
      <c r="HE203" s="4"/>
      <c r="HF203" s="4"/>
    </row>
    <row r="204" spans="204:214" x14ac:dyDescent="0.2">
      <c r="GV204" s="4"/>
      <c r="GZ204" s="4"/>
      <c r="HD204" s="4"/>
      <c r="HE204" s="4"/>
      <c r="HF204" s="4"/>
    </row>
    <row r="205" spans="204:214" x14ac:dyDescent="0.2">
      <c r="GV205" s="4"/>
      <c r="GZ205" s="4"/>
      <c r="HD205" s="4"/>
      <c r="HE205" s="4"/>
      <c r="HF205" s="4"/>
    </row>
    <row r="206" spans="204:214" x14ac:dyDescent="0.2">
      <c r="GV206" s="4"/>
      <c r="GZ206" s="4"/>
      <c r="HD206" s="4"/>
      <c r="HE206" s="4"/>
      <c r="HF206" s="4"/>
    </row>
    <row r="207" spans="204:214" x14ac:dyDescent="0.2">
      <c r="GV207" s="4"/>
      <c r="GZ207" s="4"/>
      <c r="HD207" s="4"/>
      <c r="HE207" s="4"/>
      <c r="HF207" s="4"/>
    </row>
    <row r="208" spans="204:214" x14ac:dyDescent="0.2">
      <c r="GV208" s="4"/>
      <c r="GZ208" s="4"/>
      <c r="HD208" s="4"/>
      <c r="HE208" s="4"/>
      <c r="HF208" s="4"/>
    </row>
    <row r="209" spans="204:214" x14ac:dyDescent="0.2">
      <c r="GV209" s="4"/>
      <c r="GZ209" s="4"/>
      <c r="HD209" s="4"/>
      <c r="HE209" s="4"/>
      <c r="HF209" s="4"/>
    </row>
    <row r="210" spans="204:214" x14ac:dyDescent="0.2">
      <c r="GV210" s="4"/>
      <c r="GZ210" s="4"/>
      <c r="HD210" s="4"/>
      <c r="HE210" s="4"/>
      <c r="HF210" s="4"/>
    </row>
    <row r="211" spans="204:214" x14ac:dyDescent="0.2">
      <c r="GV211" s="4"/>
      <c r="GZ211" s="4"/>
      <c r="HD211" s="4"/>
      <c r="HE211" s="4"/>
      <c r="HF211" s="4"/>
    </row>
    <row r="212" spans="204:214" x14ac:dyDescent="0.2">
      <c r="GV212" s="4"/>
      <c r="GZ212" s="4"/>
      <c r="HD212" s="4"/>
      <c r="HE212" s="4"/>
      <c r="HF212" s="4"/>
    </row>
    <row r="213" spans="204:214" x14ac:dyDescent="0.2">
      <c r="GV213" s="4"/>
      <c r="GZ213" s="4"/>
      <c r="HD213" s="4"/>
      <c r="HE213" s="4"/>
      <c r="HF213" s="4"/>
    </row>
    <row r="214" spans="204:214" x14ac:dyDescent="0.2">
      <c r="GV214" s="4"/>
      <c r="GZ214" s="4"/>
      <c r="HD214" s="4"/>
      <c r="HE214" s="4"/>
      <c r="HF214" s="4"/>
    </row>
    <row r="215" spans="204:214" x14ac:dyDescent="0.2">
      <c r="GV215" s="4"/>
      <c r="GZ215" s="4"/>
      <c r="HD215" s="4"/>
      <c r="HE215" s="4"/>
      <c r="HF215" s="4"/>
    </row>
    <row r="216" spans="204:214" x14ac:dyDescent="0.2">
      <c r="GV216" s="4"/>
      <c r="GZ216" s="4"/>
      <c r="HD216" s="4"/>
      <c r="HE216" s="4"/>
      <c r="HF216" s="4"/>
    </row>
    <row r="217" spans="204:214" x14ac:dyDescent="0.2">
      <c r="GV217" s="4"/>
      <c r="GZ217" s="4"/>
      <c r="HD217" s="4"/>
      <c r="HE217" s="4"/>
      <c r="HF217" s="4"/>
    </row>
    <row r="218" spans="204:214" x14ac:dyDescent="0.2">
      <c r="GV218" s="4"/>
      <c r="GZ218" s="4"/>
      <c r="HD218" s="4"/>
      <c r="HE218" s="4"/>
      <c r="HF218" s="4"/>
    </row>
    <row r="219" spans="204:214" x14ac:dyDescent="0.2">
      <c r="GV219" s="4"/>
      <c r="GZ219" s="4"/>
      <c r="HD219" s="4"/>
      <c r="HE219" s="4"/>
      <c r="HF219" s="4"/>
    </row>
    <row r="220" spans="204:214" x14ac:dyDescent="0.2">
      <c r="GV220" s="4"/>
      <c r="GZ220" s="4"/>
      <c r="HD220" s="4"/>
      <c r="HE220" s="4"/>
      <c r="HF220" s="4"/>
    </row>
    <row r="221" spans="204:214" x14ac:dyDescent="0.2">
      <c r="GV221" s="4"/>
      <c r="GZ221" s="4"/>
      <c r="HD221" s="4"/>
      <c r="HE221" s="4"/>
      <c r="HF221" s="4"/>
    </row>
    <row r="222" spans="204:214" x14ac:dyDescent="0.2">
      <c r="GV222" s="4"/>
      <c r="GZ222" s="4"/>
      <c r="HD222" s="4"/>
      <c r="HE222" s="4"/>
      <c r="HF222" s="4"/>
    </row>
    <row r="223" spans="204:214" x14ac:dyDescent="0.2">
      <c r="GV223" s="4"/>
      <c r="GZ223" s="4"/>
      <c r="HD223" s="4"/>
      <c r="HE223" s="4"/>
      <c r="HF223" s="4"/>
    </row>
    <row r="224" spans="204:214" x14ac:dyDescent="0.2">
      <c r="GV224" s="4"/>
      <c r="GZ224" s="4"/>
      <c r="HD224" s="4"/>
      <c r="HE224" s="4"/>
      <c r="HF224" s="4"/>
    </row>
    <row r="225" spans="204:214" x14ac:dyDescent="0.2">
      <c r="GV225" s="4"/>
      <c r="GZ225" s="4"/>
      <c r="HD225" s="4"/>
      <c r="HE225" s="4"/>
      <c r="HF225" s="4"/>
    </row>
    <row r="226" spans="204:214" x14ac:dyDescent="0.2">
      <c r="GV226" s="4"/>
      <c r="GZ226" s="4"/>
      <c r="HD226" s="4"/>
      <c r="HE226" s="4"/>
      <c r="HF226" s="4"/>
    </row>
    <row r="227" spans="204:214" x14ac:dyDescent="0.2">
      <c r="GV227" s="4"/>
      <c r="GZ227" s="4"/>
      <c r="HD227" s="4"/>
      <c r="HE227" s="4"/>
      <c r="HF227" s="4"/>
    </row>
    <row r="228" spans="204:214" x14ac:dyDescent="0.2">
      <c r="GV228" s="4"/>
      <c r="GZ228" s="4"/>
      <c r="HD228" s="4"/>
      <c r="HE228" s="4"/>
      <c r="HF228" s="4"/>
    </row>
    <row r="229" spans="204:214" x14ac:dyDescent="0.2">
      <c r="GV229" s="4"/>
      <c r="GZ229" s="4"/>
      <c r="HD229" s="4"/>
      <c r="HE229" s="4"/>
      <c r="HF229" s="4"/>
    </row>
    <row r="230" spans="204:214" x14ac:dyDescent="0.2">
      <c r="GV230" s="4"/>
      <c r="GZ230" s="4"/>
      <c r="HD230" s="4"/>
      <c r="HE230" s="4"/>
      <c r="HF230" s="4"/>
    </row>
    <row r="231" spans="204:214" x14ac:dyDescent="0.2">
      <c r="GV231" s="4"/>
      <c r="GZ231" s="4"/>
      <c r="HD231" s="4"/>
      <c r="HE231" s="4"/>
      <c r="HF231" s="4"/>
    </row>
    <row r="232" spans="204:214" x14ac:dyDescent="0.2">
      <c r="GV232" s="4"/>
      <c r="GZ232" s="4"/>
      <c r="HD232" s="4"/>
      <c r="HE232" s="4"/>
      <c r="HF232" s="4"/>
    </row>
    <row r="233" spans="204:214" x14ac:dyDescent="0.2">
      <c r="GV233" s="4"/>
      <c r="GZ233" s="4"/>
      <c r="HD233" s="4"/>
      <c r="HE233" s="4"/>
      <c r="HF233" s="4"/>
    </row>
    <row r="234" spans="204:214" x14ac:dyDescent="0.2">
      <c r="GV234" s="4"/>
      <c r="GZ234" s="4"/>
      <c r="HD234" s="4"/>
      <c r="HE234" s="4"/>
      <c r="HF234" s="4"/>
    </row>
    <row r="235" spans="204:214" x14ac:dyDescent="0.2">
      <c r="GV235" s="4"/>
      <c r="GZ235" s="4"/>
      <c r="HD235" s="4"/>
      <c r="HE235" s="4"/>
      <c r="HF235" s="4"/>
    </row>
    <row r="236" spans="204:214" x14ac:dyDescent="0.2">
      <c r="GV236" s="4"/>
      <c r="GZ236" s="4"/>
      <c r="HD236" s="4"/>
      <c r="HE236" s="4"/>
      <c r="HF236" s="4"/>
    </row>
    <row r="237" spans="204:214" x14ac:dyDescent="0.2">
      <c r="GV237" s="4"/>
      <c r="GZ237" s="4"/>
      <c r="HD237" s="4"/>
      <c r="HE237" s="4"/>
      <c r="HF237" s="4"/>
    </row>
    <row r="238" spans="204:214" x14ac:dyDescent="0.2">
      <c r="GV238" s="4"/>
      <c r="GZ238" s="4"/>
      <c r="HD238" s="4"/>
      <c r="HE238" s="4"/>
      <c r="HF238" s="4"/>
    </row>
    <row r="239" spans="204:214" x14ac:dyDescent="0.2">
      <c r="GV239" s="4"/>
      <c r="GZ239" s="4"/>
      <c r="HD239" s="4"/>
      <c r="HE239" s="4"/>
      <c r="HF239" s="4"/>
    </row>
    <row r="240" spans="204:214" x14ac:dyDescent="0.2">
      <c r="GV240" s="4"/>
      <c r="GZ240" s="4"/>
      <c r="HD240" s="4"/>
      <c r="HE240" s="4"/>
      <c r="HF240" s="4"/>
    </row>
    <row r="241" spans="204:214" x14ac:dyDescent="0.2">
      <c r="GV241" s="4"/>
      <c r="GZ241" s="4"/>
      <c r="HD241" s="4"/>
      <c r="HE241" s="4"/>
      <c r="HF241" s="4"/>
    </row>
    <row r="242" spans="204:214" x14ac:dyDescent="0.2">
      <c r="GV242" s="4"/>
      <c r="GZ242" s="4"/>
      <c r="HD242" s="4"/>
      <c r="HE242" s="4"/>
      <c r="HF242" s="4"/>
    </row>
    <row r="243" spans="204:214" x14ac:dyDescent="0.2">
      <c r="GV243" s="4"/>
      <c r="GZ243" s="4"/>
      <c r="HD243" s="4"/>
      <c r="HE243" s="4"/>
      <c r="HF243" s="4"/>
    </row>
    <row r="244" spans="204:214" x14ac:dyDescent="0.2">
      <c r="GV244" s="4"/>
      <c r="GZ244" s="4"/>
      <c r="HD244" s="4"/>
      <c r="HE244" s="4"/>
      <c r="HF244" s="4"/>
    </row>
    <row r="245" spans="204:214" x14ac:dyDescent="0.2">
      <c r="GV245" s="4"/>
      <c r="GZ245" s="4"/>
      <c r="HD245" s="4"/>
      <c r="HE245" s="4"/>
      <c r="HF245" s="4"/>
    </row>
    <row r="246" spans="204:214" x14ac:dyDescent="0.2">
      <c r="GV246" s="4"/>
      <c r="GZ246" s="4"/>
      <c r="HD246" s="4"/>
      <c r="HE246" s="4"/>
      <c r="HF246" s="4"/>
    </row>
    <row r="247" spans="204:214" x14ac:dyDescent="0.2">
      <c r="GV247" s="4"/>
      <c r="GZ247" s="4"/>
      <c r="HD247" s="4"/>
      <c r="HE247" s="4"/>
      <c r="HF247" s="4"/>
    </row>
    <row r="248" spans="204:214" x14ac:dyDescent="0.2">
      <c r="GV248" s="4"/>
      <c r="GZ248" s="4"/>
      <c r="HD248" s="4"/>
      <c r="HE248" s="4"/>
      <c r="HF248" s="4"/>
    </row>
    <row r="249" spans="204:214" x14ac:dyDescent="0.2">
      <c r="GV249" s="4"/>
      <c r="GZ249" s="4"/>
      <c r="HD249" s="4"/>
      <c r="HE249" s="4"/>
      <c r="HF249" s="4"/>
    </row>
    <row r="250" spans="204:214" x14ac:dyDescent="0.2">
      <c r="GV250" s="4"/>
      <c r="GZ250" s="4"/>
      <c r="HD250" s="4"/>
      <c r="HE250" s="4"/>
      <c r="HF250" s="4"/>
    </row>
    <row r="251" spans="204:214" x14ac:dyDescent="0.2">
      <c r="GV251" s="4"/>
      <c r="GZ251" s="4"/>
      <c r="HD251" s="4"/>
      <c r="HE251" s="4"/>
      <c r="HF251" s="4"/>
    </row>
    <row r="252" spans="204:214" x14ac:dyDescent="0.2">
      <c r="GV252" s="4"/>
      <c r="GZ252" s="4"/>
      <c r="HD252" s="4"/>
      <c r="HE252" s="4"/>
      <c r="HF252" s="4"/>
    </row>
    <row r="253" spans="204:214" x14ac:dyDescent="0.2">
      <c r="GV253" s="4"/>
      <c r="GZ253" s="4"/>
      <c r="HD253" s="4"/>
      <c r="HE253" s="4"/>
      <c r="HF253" s="4"/>
    </row>
    <row r="254" spans="204:214" x14ac:dyDescent="0.2">
      <c r="GV254" s="4"/>
      <c r="GZ254" s="4"/>
      <c r="HD254" s="4"/>
      <c r="HE254" s="4"/>
      <c r="HF254" s="4"/>
    </row>
    <row r="255" spans="204:214" x14ac:dyDescent="0.2">
      <c r="GV255" s="4"/>
      <c r="GZ255" s="4"/>
      <c r="HD255" s="4"/>
      <c r="HE255" s="4"/>
      <c r="HF255" s="4"/>
    </row>
    <row r="256" spans="204:214" x14ac:dyDescent="0.2">
      <c r="GV256" s="4"/>
      <c r="GZ256" s="4"/>
      <c r="HD256" s="4"/>
      <c r="HE256" s="4"/>
      <c r="HF256" s="4"/>
    </row>
    <row r="257" spans="204:214" x14ac:dyDescent="0.2">
      <c r="GV257" s="4"/>
      <c r="GZ257" s="4"/>
      <c r="HD257" s="4"/>
      <c r="HE257" s="4"/>
      <c r="HF257" s="4"/>
    </row>
    <row r="258" spans="204:214" x14ac:dyDescent="0.2">
      <c r="GV258" s="4"/>
      <c r="GZ258" s="4"/>
      <c r="HD258" s="4"/>
      <c r="HE258" s="4"/>
      <c r="HF258" s="4"/>
    </row>
    <row r="259" spans="204:214" x14ac:dyDescent="0.2">
      <c r="GV259" s="4"/>
      <c r="GZ259" s="4"/>
      <c r="HD259" s="4"/>
      <c r="HE259" s="4"/>
      <c r="HF259" s="4"/>
    </row>
    <row r="260" spans="204:214" x14ac:dyDescent="0.2">
      <c r="GV260" s="4"/>
      <c r="GZ260" s="4"/>
      <c r="HD260" s="4"/>
      <c r="HE260" s="4"/>
      <c r="HF260" s="4"/>
    </row>
    <row r="261" spans="204:214" x14ac:dyDescent="0.2">
      <c r="GV261" s="4"/>
      <c r="GZ261" s="4"/>
      <c r="HD261" s="4"/>
      <c r="HE261" s="4"/>
      <c r="HF261" s="4"/>
    </row>
    <row r="262" spans="204:214" x14ac:dyDescent="0.2">
      <c r="GV262" s="4"/>
      <c r="GZ262" s="4"/>
      <c r="HD262" s="4"/>
      <c r="HE262" s="4"/>
      <c r="HF262" s="4"/>
    </row>
    <row r="263" spans="204:214" x14ac:dyDescent="0.2">
      <c r="GV263" s="4"/>
      <c r="GZ263" s="4"/>
      <c r="HD263" s="4"/>
      <c r="HE263" s="4"/>
      <c r="HF263" s="4"/>
    </row>
    <row r="264" spans="204:214" x14ac:dyDescent="0.2">
      <c r="GV264" s="4"/>
      <c r="GZ264" s="4"/>
      <c r="HD264" s="4"/>
      <c r="HE264" s="4"/>
      <c r="HF264" s="4"/>
    </row>
    <row r="265" spans="204:214" x14ac:dyDescent="0.2">
      <c r="GV265" s="4"/>
      <c r="GZ265" s="4"/>
      <c r="HD265" s="4"/>
      <c r="HE265" s="4"/>
      <c r="HF265" s="4"/>
    </row>
    <row r="266" spans="204:214" x14ac:dyDescent="0.2">
      <c r="GV266" s="4"/>
      <c r="GZ266" s="4"/>
      <c r="HD266" s="4"/>
      <c r="HE266" s="4"/>
      <c r="HF266" s="4"/>
    </row>
    <row r="267" spans="204:214" x14ac:dyDescent="0.2">
      <c r="GV267" s="4"/>
      <c r="GZ267" s="4"/>
      <c r="HD267" s="4"/>
      <c r="HE267" s="4"/>
      <c r="HF267" s="4"/>
    </row>
    <row r="268" spans="204:214" x14ac:dyDescent="0.2">
      <c r="GV268" s="4"/>
      <c r="GZ268" s="4"/>
      <c r="HD268" s="4"/>
      <c r="HE268" s="4"/>
      <c r="HF268" s="4"/>
    </row>
    <row r="269" spans="204:214" x14ac:dyDescent="0.2">
      <c r="GV269" s="4"/>
      <c r="GZ269" s="4"/>
      <c r="HD269" s="4"/>
      <c r="HE269" s="4"/>
      <c r="HF269" s="4"/>
    </row>
    <row r="270" spans="204:214" x14ac:dyDescent="0.2">
      <c r="GV270" s="4"/>
      <c r="GZ270" s="4"/>
      <c r="HD270" s="4"/>
      <c r="HE270" s="4"/>
      <c r="HF270" s="4"/>
    </row>
    <row r="271" spans="204:214" x14ac:dyDescent="0.2">
      <c r="GV271" s="4"/>
      <c r="GZ271" s="4"/>
      <c r="HD271" s="4"/>
      <c r="HE271" s="4"/>
      <c r="HF271" s="4"/>
    </row>
    <row r="272" spans="204:214" x14ac:dyDescent="0.2">
      <c r="GV272" s="4"/>
      <c r="GZ272" s="4"/>
      <c r="HD272" s="4"/>
      <c r="HE272" s="4"/>
      <c r="HF272" s="4"/>
    </row>
    <row r="273" spans="204:214" x14ac:dyDescent="0.2">
      <c r="GV273" s="4"/>
      <c r="GZ273" s="4"/>
      <c r="HD273" s="4"/>
      <c r="HE273" s="4"/>
      <c r="HF273" s="4"/>
    </row>
    <row r="274" spans="204:214" x14ac:dyDescent="0.2">
      <c r="GV274" s="4"/>
      <c r="GZ274" s="4"/>
      <c r="HD274" s="4"/>
      <c r="HE274" s="4"/>
      <c r="HF274" s="4"/>
    </row>
    <row r="275" spans="204:214" x14ac:dyDescent="0.2">
      <c r="GV275" s="4"/>
      <c r="GZ275" s="4"/>
      <c r="HD275" s="4"/>
      <c r="HE275" s="4"/>
      <c r="HF275" s="4"/>
    </row>
    <row r="276" spans="204:214" x14ac:dyDescent="0.2">
      <c r="GV276" s="4"/>
      <c r="GZ276" s="4"/>
      <c r="HD276" s="4"/>
      <c r="HE276" s="4"/>
      <c r="HF276" s="4"/>
    </row>
    <row r="277" spans="204:214" x14ac:dyDescent="0.2">
      <c r="GV277" s="4"/>
      <c r="GZ277" s="4"/>
      <c r="HD277" s="4"/>
      <c r="HE277" s="4"/>
      <c r="HF277" s="4"/>
    </row>
    <row r="278" spans="204:214" x14ac:dyDescent="0.2">
      <c r="GV278" s="4"/>
      <c r="GZ278" s="4"/>
      <c r="HD278" s="4"/>
      <c r="HE278" s="4"/>
      <c r="HF278" s="4"/>
    </row>
    <row r="279" spans="204:214" x14ac:dyDescent="0.2">
      <c r="GV279" s="4"/>
      <c r="GZ279" s="4"/>
      <c r="HD279" s="4"/>
      <c r="HE279" s="4"/>
      <c r="HF279" s="4"/>
    </row>
    <row r="280" spans="204:214" x14ac:dyDescent="0.2">
      <c r="GV280" s="4"/>
      <c r="GZ280" s="4"/>
      <c r="HD280" s="4"/>
      <c r="HE280" s="4"/>
      <c r="HF280" s="4"/>
    </row>
    <row r="281" spans="204:214" x14ac:dyDescent="0.2">
      <c r="GV281" s="4"/>
      <c r="GZ281" s="4"/>
      <c r="HD281" s="4"/>
      <c r="HE281" s="4"/>
      <c r="HF281" s="4"/>
    </row>
    <row r="282" spans="204:214" x14ac:dyDescent="0.2">
      <c r="GV282" s="4"/>
      <c r="GZ282" s="4"/>
      <c r="HD282" s="4"/>
      <c r="HE282" s="4"/>
      <c r="HF282" s="4"/>
    </row>
    <row r="283" spans="204:214" x14ac:dyDescent="0.2">
      <c r="GV283" s="4"/>
      <c r="GZ283" s="4"/>
      <c r="HD283" s="4"/>
      <c r="HE283" s="4"/>
      <c r="HF283" s="4"/>
    </row>
    <row r="284" spans="204:214" x14ac:dyDescent="0.2">
      <c r="GV284" s="4"/>
      <c r="GZ284" s="4"/>
      <c r="HD284" s="4"/>
      <c r="HE284" s="4"/>
      <c r="HF284" s="4"/>
    </row>
    <row r="285" spans="204:214" x14ac:dyDescent="0.2">
      <c r="GV285" s="4"/>
      <c r="GZ285" s="4"/>
      <c r="HD285" s="4"/>
      <c r="HE285" s="4"/>
      <c r="HF285" s="4"/>
    </row>
    <row r="286" spans="204:214" x14ac:dyDescent="0.2">
      <c r="GV286" s="4"/>
      <c r="GZ286" s="4"/>
      <c r="HD286" s="4"/>
      <c r="HE286" s="4"/>
      <c r="HF286" s="4"/>
    </row>
    <row r="287" spans="204:214" x14ac:dyDescent="0.2">
      <c r="GV287" s="4"/>
      <c r="GZ287" s="4"/>
      <c r="HD287" s="4"/>
      <c r="HE287" s="4"/>
      <c r="HF287" s="4"/>
    </row>
    <row r="288" spans="204:214" x14ac:dyDescent="0.2">
      <c r="GV288" s="4"/>
      <c r="GZ288" s="4"/>
      <c r="HD288" s="4"/>
      <c r="HE288" s="4"/>
      <c r="HF288" s="4"/>
    </row>
    <row r="289" spans="204:214" x14ac:dyDescent="0.2">
      <c r="GV289" s="4"/>
      <c r="GZ289" s="4"/>
      <c r="HD289" s="4"/>
      <c r="HE289" s="4"/>
      <c r="HF289" s="4"/>
    </row>
    <row r="290" spans="204:214" x14ac:dyDescent="0.2">
      <c r="GV290" s="4"/>
      <c r="GZ290" s="4"/>
      <c r="HD290" s="4"/>
      <c r="HE290" s="4"/>
      <c r="HF290" s="4"/>
    </row>
    <row r="291" spans="204:214" x14ac:dyDescent="0.2">
      <c r="GV291" s="4"/>
      <c r="GZ291" s="4"/>
      <c r="HD291" s="4"/>
      <c r="HE291" s="4"/>
      <c r="HF291" s="4"/>
    </row>
    <row r="292" spans="204:214" x14ac:dyDescent="0.2">
      <c r="GV292" s="4"/>
      <c r="GZ292" s="4"/>
      <c r="HD292" s="4"/>
      <c r="HE292" s="4"/>
      <c r="HF292" s="4"/>
    </row>
    <row r="293" spans="204:214" x14ac:dyDescent="0.2">
      <c r="GV293" s="4"/>
      <c r="GZ293" s="4"/>
      <c r="HD293" s="4"/>
      <c r="HE293" s="4"/>
      <c r="HF293" s="4"/>
    </row>
    <row r="294" spans="204:214" x14ac:dyDescent="0.2">
      <c r="GV294" s="4"/>
      <c r="GZ294" s="4"/>
      <c r="HD294" s="4"/>
      <c r="HE294" s="4"/>
      <c r="HF294" s="4"/>
    </row>
    <row r="295" spans="204:214" x14ac:dyDescent="0.2">
      <c r="GV295" s="4"/>
      <c r="GZ295" s="4"/>
      <c r="HD295" s="4"/>
      <c r="HE295" s="4"/>
      <c r="HF295" s="4"/>
    </row>
    <row r="296" spans="204:214" x14ac:dyDescent="0.2">
      <c r="GV296" s="4"/>
      <c r="GZ296" s="4"/>
      <c r="HD296" s="4"/>
      <c r="HE296" s="4"/>
      <c r="HF296" s="4"/>
    </row>
    <row r="297" spans="204:214" x14ac:dyDescent="0.2">
      <c r="GV297" s="4"/>
      <c r="GZ297" s="4"/>
      <c r="HD297" s="4"/>
      <c r="HE297" s="4"/>
      <c r="HF297" s="4"/>
    </row>
    <row r="298" spans="204:214" x14ac:dyDescent="0.2">
      <c r="GV298" s="4"/>
      <c r="GZ298" s="4"/>
      <c r="HD298" s="4"/>
      <c r="HE298" s="4"/>
      <c r="HF298" s="4"/>
    </row>
    <row r="299" spans="204:214" x14ac:dyDescent="0.2">
      <c r="GV299" s="4"/>
      <c r="GZ299" s="4"/>
      <c r="HD299" s="4"/>
      <c r="HE299" s="4"/>
      <c r="HF299" s="4"/>
    </row>
    <row r="300" spans="204:214" x14ac:dyDescent="0.2">
      <c r="GV300" s="4"/>
      <c r="GZ300" s="4"/>
      <c r="HD300" s="4"/>
      <c r="HE300" s="4"/>
      <c r="HF300" s="4"/>
    </row>
    <row r="301" spans="204:214" x14ac:dyDescent="0.2">
      <c r="GV301" s="4"/>
      <c r="GZ301" s="4"/>
      <c r="HD301" s="4"/>
      <c r="HE301" s="4"/>
      <c r="HF301" s="4"/>
    </row>
    <row r="302" spans="204:214" x14ac:dyDescent="0.2">
      <c r="GV302" s="4"/>
      <c r="GZ302" s="4"/>
      <c r="HD302" s="4"/>
      <c r="HE302" s="4"/>
      <c r="HF302" s="4"/>
    </row>
    <row r="303" spans="204:214" x14ac:dyDescent="0.2">
      <c r="GV303" s="4"/>
      <c r="GZ303" s="4"/>
      <c r="HD303" s="4"/>
      <c r="HE303" s="4"/>
      <c r="HF303" s="4"/>
    </row>
    <row r="304" spans="204:214" x14ac:dyDescent="0.2">
      <c r="GV304" s="4"/>
      <c r="GZ304" s="4"/>
      <c r="HD304" s="4"/>
      <c r="HE304" s="4"/>
      <c r="HF304" s="4"/>
    </row>
    <row r="305" spans="204:214" x14ac:dyDescent="0.2">
      <c r="GV305" s="4"/>
      <c r="GZ305" s="4"/>
      <c r="HD305" s="4"/>
      <c r="HE305" s="4"/>
      <c r="HF305" s="4"/>
    </row>
    <row r="306" spans="204:214" x14ac:dyDescent="0.2">
      <c r="GV306" s="4"/>
      <c r="GZ306" s="4"/>
      <c r="HD306" s="4"/>
      <c r="HE306" s="4"/>
      <c r="HF306" s="4"/>
    </row>
    <row r="307" spans="204:214" x14ac:dyDescent="0.2">
      <c r="GV307" s="4"/>
      <c r="GZ307" s="4"/>
      <c r="HD307" s="4"/>
      <c r="HE307" s="4"/>
      <c r="HF307" s="4"/>
    </row>
    <row r="308" spans="204:214" x14ac:dyDescent="0.2">
      <c r="GV308" s="4"/>
      <c r="GZ308" s="4"/>
      <c r="HD308" s="4"/>
      <c r="HE308" s="4"/>
      <c r="HF308" s="4"/>
    </row>
    <row r="309" spans="204:214" x14ac:dyDescent="0.2">
      <c r="GV309" s="4"/>
      <c r="GZ309" s="4"/>
      <c r="HD309" s="4"/>
      <c r="HE309" s="4"/>
      <c r="HF309" s="4"/>
    </row>
    <row r="310" spans="204:214" x14ac:dyDescent="0.2">
      <c r="GV310" s="4"/>
      <c r="GZ310" s="4"/>
      <c r="HD310" s="4"/>
      <c r="HE310" s="4"/>
      <c r="HF310" s="4"/>
    </row>
    <row r="311" spans="204:214" x14ac:dyDescent="0.2">
      <c r="GV311" s="4"/>
      <c r="GZ311" s="4"/>
      <c r="HD311" s="4"/>
      <c r="HE311" s="4"/>
      <c r="HF311" s="4"/>
    </row>
    <row r="312" spans="204:214" x14ac:dyDescent="0.2">
      <c r="GV312" s="4"/>
      <c r="GZ312" s="4"/>
      <c r="HD312" s="4"/>
      <c r="HE312" s="4"/>
      <c r="HF312" s="4"/>
    </row>
    <row r="313" spans="204:214" x14ac:dyDescent="0.2">
      <c r="GV313" s="4"/>
      <c r="GZ313" s="4"/>
      <c r="HD313" s="4"/>
      <c r="HE313" s="4"/>
      <c r="HF313" s="4"/>
    </row>
    <row r="314" spans="204:214" x14ac:dyDescent="0.2">
      <c r="GV314" s="4"/>
      <c r="GZ314" s="4"/>
      <c r="HD314" s="4"/>
      <c r="HE314" s="4"/>
      <c r="HF314" s="4"/>
    </row>
    <row r="315" spans="204:214" x14ac:dyDescent="0.2">
      <c r="GV315" s="4"/>
      <c r="GZ315" s="4"/>
      <c r="HD315" s="4"/>
      <c r="HE315" s="4"/>
      <c r="HF315" s="4"/>
    </row>
    <row r="316" spans="204:214" x14ac:dyDescent="0.2">
      <c r="GV316" s="4"/>
      <c r="GZ316" s="4"/>
      <c r="HD316" s="4"/>
      <c r="HE316" s="4"/>
      <c r="HF316" s="4"/>
    </row>
    <row r="317" spans="204:214" x14ac:dyDescent="0.2">
      <c r="GV317" s="4"/>
      <c r="GZ317" s="4"/>
      <c r="HD317" s="4"/>
      <c r="HE317" s="4"/>
      <c r="HF317" s="4"/>
    </row>
    <row r="318" spans="204:214" x14ac:dyDescent="0.2">
      <c r="GV318" s="4"/>
      <c r="GZ318" s="4"/>
      <c r="HD318" s="4"/>
      <c r="HE318" s="4"/>
      <c r="HF318" s="4"/>
    </row>
    <row r="319" spans="204:214" x14ac:dyDescent="0.2">
      <c r="GV319" s="4"/>
      <c r="GZ319" s="4"/>
      <c r="HD319" s="4"/>
      <c r="HE319" s="4"/>
      <c r="HF319" s="4"/>
    </row>
    <row r="320" spans="204:214" x14ac:dyDescent="0.2">
      <c r="GV320" s="4"/>
      <c r="GZ320" s="4"/>
      <c r="HD320" s="4"/>
      <c r="HE320" s="4"/>
      <c r="HF320" s="4"/>
    </row>
    <row r="321" spans="204:214" x14ac:dyDescent="0.2">
      <c r="GV321" s="4"/>
      <c r="GZ321" s="4"/>
      <c r="HD321" s="4"/>
      <c r="HE321" s="4"/>
      <c r="HF321" s="4"/>
    </row>
    <row r="322" spans="204:214" x14ac:dyDescent="0.2">
      <c r="GV322" s="4"/>
      <c r="GZ322" s="4"/>
      <c r="HD322" s="4"/>
      <c r="HE322" s="4"/>
      <c r="HF322" s="4"/>
    </row>
    <row r="323" spans="204:214" x14ac:dyDescent="0.2">
      <c r="GV323" s="4"/>
      <c r="GZ323" s="4"/>
      <c r="HD323" s="4"/>
      <c r="HE323" s="4"/>
      <c r="HF323" s="4"/>
    </row>
    <row r="324" spans="204:214" x14ac:dyDescent="0.2">
      <c r="GV324" s="4"/>
      <c r="GZ324" s="4"/>
      <c r="HD324" s="4"/>
      <c r="HE324" s="4"/>
      <c r="HF324" s="4"/>
    </row>
    <row r="325" spans="204:214" x14ac:dyDescent="0.2">
      <c r="GV325" s="4"/>
      <c r="GZ325" s="4"/>
      <c r="HD325" s="4"/>
      <c r="HE325" s="4"/>
      <c r="HF325" s="4"/>
    </row>
    <row r="326" spans="204:214" x14ac:dyDescent="0.2">
      <c r="GV326" s="4"/>
      <c r="GZ326" s="4"/>
      <c r="HD326" s="4"/>
      <c r="HE326" s="4"/>
      <c r="HF326" s="4"/>
    </row>
    <row r="327" spans="204:214" x14ac:dyDescent="0.2">
      <c r="GV327" s="4"/>
      <c r="GZ327" s="4"/>
      <c r="HD327" s="4"/>
      <c r="HE327" s="4"/>
      <c r="HF327" s="4"/>
    </row>
    <row r="328" spans="204:214" x14ac:dyDescent="0.2">
      <c r="GV328" s="4"/>
      <c r="GZ328" s="4"/>
      <c r="HD328" s="4"/>
      <c r="HE328" s="4"/>
      <c r="HF328" s="4"/>
    </row>
    <row r="329" spans="204:214" x14ac:dyDescent="0.2">
      <c r="GV329" s="4"/>
      <c r="GZ329" s="4"/>
      <c r="HD329" s="4"/>
      <c r="HE329" s="4"/>
      <c r="HF329" s="4"/>
    </row>
    <row r="330" spans="204:214" x14ac:dyDescent="0.2">
      <c r="GV330" s="4"/>
      <c r="GZ330" s="4"/>
      <c r="HD330" s="4"/>
      <c r="HE330" s="4"/>
      <c r="HF330" s="4"/>
    </row>
    <row r="331" spans="204:214" x14ac:dyDescent="0.2">
      <c r="GV331" s="4"/>
      <c r="GZ331" s="4"/>
      <c r="HD331" s="4"/>
      <c r="HE331" s="4"/>
      <c r="HF331" s="4"/>
    </row>
    <row r="332" spans="204:214" x14ac:dyDescent="0.2">
      <c r="GV332" s="4"/>
      <c r="GZ332" s="4"/>
      <c r="HD332" s="4"/>
      <c r="HE332" s="4"/>
      <c r="HF332" s="4"/>
    </row>
    <row r="333" spans="204:214" x14ac:dyDescent="0.2">
      <c r="GV333" s="4"/>
      <c r="GZ333" s="4"/>
      <c r="HD333" s="4"/>
      <c r="HE333" s="4"/>
      <c r="HF333" s="4"/>
    </row>
    <row r="334" spans="204:214" x14ac:dyDescent="0.2">
      <c r="GV334" s="4"/>
      <c r="GZ334" s="4"/>
      <c r="HD334" s="4"/>
      <c r="HE334" s="4"/>
      <c r="HF334" s="4"/>
    </row>
    <row r="335" spans="204:214" x14ac:dyDescent="0.2">
      <c r="GV335" s="4"/>
      <c r="GZ335" s="4"/>
      <c r="HD335" s="4"/>
      <c r="HE335" s="4"/>
      <c r="HF335" s="4"/>
    </row>
    <row r="336" spans="204:214" x14ac:dyDescent="0.2">
      <c r="GV336" s="4"/>
      <c r="GZ336" s="4"/>
      <c r="HD336" s="4"/>
      <c r="HE336" s="4"/>
      <c r="HF336" s="4"/>
    </row>
    <row r="337" spans="204:214" x14ac:dyDescent="0.2">
      <c r="GV337" s="4"/>
      <c r="GZ337" s="4"/>
      <c r="HD337" s="4"/>
      <c r="HE337" s="4"/>
      <c r="HF337" s="4"/>
    </row>
    <row r="338" spans="204:214" x14ac:dyDescent="0.2">
      <c r="GV338" s="4"/>
      <c r="GZ338" s="4"/>
      <c r="HD338" s="4"/>
      <c r="HE338" s="4"/>
      <c r="HF338" s="4"/>
    </row>
    <row r="339" spans="204:214" x14ac:dyDescent="0.2">
      <c r="GV339" s="4"/>
      <c r="GZ339" s="4"/>
      <c r="HD339" s="4"/>
      <c r="HE339" s="4"/>
      <c r="HF339" s="4"/>
    </row>
    <row r="340" spans="204:214" x14ac:dyDescent="0.2">
      <c r="GV340" s="4"/>
      <c r="GZ340" s="4"/>
      <c r="HD340" s="4"/>
      <c r="HE340" s="4"/>
      <c r="HF340" s="4"/>
    </row>
    <row r="341" spans="204:214" x14ac:dyDescent="0.2">
      <c r="GV341" s="4"/>
      <c r="GZ341" s="4"/>
      <c r="HD341" s="4"/>
      <c r="HE341" s="4"/>
      <c r="HF341" s="4"/>
    </row>
    <row r="342" spans="204:214" x14ac:dyDescent="0.2">
      <c r="GV342" s="4"/>
      <c r="GZ342" s="4"/>
      <c r="HD342" s="4"/>
      <c r="HE342" s="4"/>
      <c r="HF342" s="4"/>
    </row>
    <row r="343" spans="204:214" x14ac:dyDescent="0.2">
      <c r="GV343" s="4"/>
      <c r="GZ343" s="4"/>
      <c r="HD343" s="4"/>
      <c r="HE343" s="4"/>
      <c r="HF343" s="4"/>
    </row>
    <row r="344" spans="204:214" x14ac:dyDescent="0.2">
      <c r="GV344" s="4"/>
      <c r="GZ344" s="4"/>
      <c r="HD344" s="4"/>
      <c r="HE344" s="4"/>
      <c r="HF344" s="4"/>
    </row>
    <row r="345" spans="204:214" x14ac:dyDescent="0.2">
      <c r="GV345" s="4"/>
      <c r="GZ345" s="4"/>
      <c r="HD345" s="4"/>
      <c r="HE345" s="4"/>
      <c r="HF345" s="4"/>
    </row>
    <row r="346" spans="204:214" x14ac:dyDescent="0.2">
      <c r="GV346" s="4"/>
      <c r="GZ346" s="4"/>
      <c r="HD346" s="4"/>
      <c r="HE346" s="4"/>
      <c r="HF346" s="4"/>
    </row>
    <row r="347" spans="204:214" x14ac:dyDescent="0.2">
      <c r="GV347" s="4"/>
      <c r="GZ347" s="4"/>
      <c r="HD347" s="4"/>
      <c r="HE347" s="4"/>
      <c r="HF347" s="4"/>
    </row>
    <row r="348" spans="204:214" x14ac:dyDescent="0.2">
      <c r="GV348" s="4"/>
      <c r="GZ348" s="4"/>
      <c r="HD348" s="4"/>
      <c r="HE348" s="4"/>
      <c r="HF348" s="4"/>
    </row>
    <row r="349" spans="204:214" x14ac:dyDescent="0.2">
      <c r="GV349" s="4"/>
      <c r="GZ349" s="4"/>
      <c r="HD349" s="4"/>
      <c r="HE349" s="4"/>
      <c r="HF349" s="4"/>
    </row>
    <row r="350" spans="204:214" x14ac:dyDescent="0.2">
      <c r="GV350" s="4"/>
      <c r="GZ350" s="4"/>
      <c r="HD350" s="4"/>
      <c r="HE350" s="4"/>
      <c r="HF350" s="4"/>
    </row>
    <row r="351" spans="204:214" x14ac:dyDescent="0.2">
      <c r="GV351" s="4"/>
      <c r="GZ351" s="4"/>
      <c r="HD351" s="4"/>
      <c r="HE351" s="4"/>
      <c r="HF351" s="4"/>
    </row>
    <row r="352" spans="204:214" x14ac:dyDescent="0.2">
      <c r="GV352" s="4"/>
      <c r="GZ352" s="4"/>
      <c r="HD352" s="4"/>
      <c r="HE352" s="4"/>
      <c r="HF352" s="4"/>
    </row>
    <row r="353" spans="204:214" x14ac:dyDescent="0.2">
      <c r="GV353" s="4"/>
      <c r="GZ353" s="4"/>
      <c r="HD353" s="4"/>
      <c r="HE353" s="4"/>
      <c r="HF353" s="4"/>
    </row>
    <row r="354" spans="204:214" x14ac:dyDescent="0.2">
      <c r="GV354" s="4"/>
      <c r="GZ354" s="4"/>
      <c r="HD354" s="4"/>
      <c r="HE354" s="4"/>
      <c r="HF354" s="4"/>
    </row>
    <row r="355" spans="204:214" x14ac:dyDescent="0.2">
      <c r="GV355" s="4"/>
      <c r="GZ355" s="4"/>
      <c r="HD355" s="4"/>
      <c r="HE355" s="4"/>
      <c r="HF355" s="4"/>
    </row>
    <row r="356" spans="204:214" x14ac:dyDescent="0.2">
      <c r="GV356" s="4"/>
      <c r="GZ356" s="4"/>
      <c r="HD356" s="4"/>
      <c r="HE356" s="4"/>
      <c r="HF356" s="4"/>
    </row>
    <row r="357" spans="204:214" x14ac:dyDescent="0.2">
      <c r="GV357" s="4"/>
      <c r="GZ357" s="4"/>
      <c r="HD357" s="4"/>
      <c r="HE357" s="4"/>
      <c r="HF357" s="4"/>
    </row>
    <row r="358" spans="204:214" x14ac:dyDescent="0.2">
      <c r="GV358" s="4"/>
      <c r="GZ358" s="4"/>
      <c r="HD358" s="4"/>
      <c r="HE358" s="4"/>
      <c r="HF358" s="4"/>
    </row>
    <row r="359" spans="204:214" x14ac:dyDescent="0.2">
      <c r="GV359" s="4"/>
      <c r="GZ359" s="4"/>
      <c r="HD359" s="4"/>
      <c r="HE359" s="4"/>
      <c r="HF359" s="4"/>
    </row>
    <row r="360" spans="204:214" x14ac:dyDescent="0.2">
      <c r="GV360" s="4"/>
      <c r="GZ360" s="4"/>
      <c r="HD360" s="4"/>
      <c r="HE360" s="4"/>
      <c r="HF360" s="4"/>
    </row>
    <row r="361" spans="204:214" x14ac:dyDescent="0.2">
      <c r="GV361" s="4"/>
      <c r="GZ361" s="4"/>
      <c r="HD361" s="4"/>
      <c r="HE361" s="4"/>
      <c r="HF361" s="4"/>
    </row>
    <row r="362" spans="204:214" x14ac:dyDescent="0.2">
      <c r="GV362" s="4"/>
      <c r="GZ362" s="4"/>
      <c r="HD362" s="4"/>
      <c r="HE362" s="4"/>
      <c r="HF362" s="4"/>
    </row>
    <row r="363" spans="204:214" x14ac:dyDescent="0.2">
      <c r="GV363" s="4"/>
      <c r="GZ363" s="4"/>
      <c r="HD363" s="4"/>
      <c r="HE363" s="4"/>
      <c r="HF363" s="4"/>
    </row>
    <row r="364" spans="204:214" x14ac:dyDescent="0.2">
      <c r="GV364" s="4"/>
      <c r="GZ364" s="4"/>
      <c r="HD364" s="4"/>
      <c r="HE364" s="4"/>
      <c r="HF364" s="4"/>
    </row>
    <row r="365" spans="204:214" x14ac:dyDescent="0.2">
      <c r="GV365" s="4"/>
      <c r="GZ365" s="4"/>
      <c r="HD365" s="4"/>
      <c r="HE365" s="4"/>
      <c r="HF365" s="4"/>
    </row>
    <row r="366" spans="204:214" x14ac:dyDescent="0.2">
      <c r="GV366" s="4"/>
      <c r="GZ366" s="4"/>
      <c r="HD366" s="4"/>
      <c r="HE366" s="4"/>
      <c r="HF366" s="4"/>
    </row>
    <row r="367" spans="204:214" x14ac:dyDescent="0.2">
      <c r="GV367" s="4"/>
      <c r="GZ367" s="4"/>
      <c r="HD367" s="4"/>
      <c r="HE367" s="4"/>
      <c r="HF367" s="4"/>
    </row>
    <row r="368" spans="204:214" x14ac:dyDescent="0.2">
      <c r="GV368" s="4"/>
      <c r="GZ368" s="4"/>
      <c r="HD368" s="4"/>
      <c r="HE368" s="4"/>
      <c r="HF368" s="4"/>
    </row>
    <row r="369" spans="204:214" x14ac:dyDescent="0.2">
      <c r="GV369" s="4"/>
      <c r="GZ369" s="4"/>
      <c r="HD369" s="4"/>
      <c r="HE369" s="4"/>
      <c r="HF369" s="4"/>
    </row>
    <row r="370" spans="204:214" x14ac:dyDescent="0.2">
      <c r="GV370" s="4"/>
      <c r="GZ370" s="4"/>
      <c r="HD370" s="4"/>
      <c r="HE370" s="4"/>
      <c r="HF370" s="4"/>
    </row>
    <row r="371" spans="204:214" x14ac:dyDescent="0.2">
      <c r="GV371" s="4"/>
      <c r="GZ371" s="4"/>
      <c r="HD371" s="4"/>
      <c r="HE371" s="4"/>
      <c r="HF371" s="4"/>
    </row>
    <row r="372" spans="204:214" x14ac:dyDescent="0.2">
      <c r="GV372" s="4"/>
      <c r="GZ372" s="4"/>
      <c r="HD372" s="4"/>
      <c r="HE372" s="4"/>
      <c r="HF372" s="4"/>
    </row>
    <row r="373" spans="204:214" x14ac:dyDescent="0.2">
      <c r="GV373" s="4"/>
      <c r="GZ373" s="4"/>
      <c r="HD373" s="4"/>
      <c r="HE373" s="4"/>
      <c r="HF373" s="4"/>
    </row>
    <row r="374" spans="204:214" x14ac:dyDescent="0.2">
      <c r="GV374" s="4"/>
      <c r="GZ374" s="4"/>
      <c r="HD374" s="4"/>
      <c r="HE374" s="4"/>
      <c r="HF374" s="4"/>
    </row>
    <row r="375" spans="204:214" x14ac:dyDescent="0.2">
      <c r="GV375" s="4"/>
      <c r="GZ375" s="4"/>
      <c r="HD375" s="4"/>
      <c r="HE375" s="4"/>
      <c r="HF375" s="4"/>
    </row>
    <row r="376" spans="204:214" x14ac:dyDescent="0.2">
      <c r="GV376" s="4"/>
      <c r="GZ376" s="4"/>
      <c r="HD376" s="4"/>
      <c r="HE376" s="4"/>
      <c r="HF376" s="4"/>
    </row>
    <row r="377" spans="204:214" x14ac:dyDescent="0.2">
      <c r="GV377" s="4"/>
      <c r="GZ377" s="4"/>
      <c r="HD377" s="4"/>
      <c r="HE377" s="4"/>
      <c r="HF377" s="4"/>
    </row>
    <row r="378" spans="204:214" x14ac:dyDescent="0.2">
      <c r="GV378" s="4"/>
      <c r="GZ378" s="4"/>
      <c r="HD378" s="4"/>
      <c r="HE378" s="4"/>
      <c r="HF378" s="4"/>
    </row>
    <row r="379" spans="204:214" x14ac:dyDescent="0.2">
      <c r="GV379" s="4"/>
      <c r="GZ379" s="4"/>
      <c r="HD379" s="4"/>
      <c r="HE379" s="4"/>
      <c r="HF379" s="4"/>
    </row>
    <row r="380" spans="204:214" x14ac:dyDescent="0.2">
      <c r="GV380" s="4"/>
      <c r="GZ380" s="4"/>
      <c r="HD380" s="4"/>
      <c r="HE380" s="4"/>
      <c r="HF380" s="4"/>
    </row>
    <row r="381" spans="204:214" x14ac:dyDescent="0.2">
      <c r="GV381" s="4"/>
      <c r="GZ381" s="4"/>
      <c r="HD381" s="4"/>
      <c r="HE381" s="4"/>
      <c r="HF381" s="4"/>
    </row>
    <row r="382" spans="204:214" x14ac:dyDescent="0.2">
      <c r="GV382" s="4"/>
      <c r="GZ382" s="4"/>
      <c r="HD382" s="4"/>
      <c r="HE382" s="4"/>
      <c r="HF382" s="4"/>
    </row>
    <row r="383" spans="204:214" x14ac:dyDescent="0.2">
      <c r="GV383" s="4"/>
      <c r="GZ383" s="4"/>
      <c r="HD383" s="4"/>
      <c r="HE383" s="4"/>
      <c r="HF383" s="4"/>
    </row>
    <row r="384" spans="204:214" x14ac:dyDescent="0.2">
      <c r="GV384" s="4"/>
      <c r="GZ384" s="4"/>
      <c r="HD384" s="4"/>
      <c r="HE384" s="4"/>
      <c r="HF384" s="4"/>
    </row>
    <row r="385" spans="204:214" x14ac:dyDescent="0.2">
      <c r="GV385" s="4"/>
      <c r="GZ385" s="4"/>
      <c r="HD385" s="4"/>
      <c r="HE385" s="4"/>
      <c r="HF385" s="4"/>
    </row>
    <row r="386" spans="204:214" x14ac:dyDescent="0.2">
      <c r="GV386" s="4"/>
      <c r="GZ386" s="4"/>
      <c r="HD386" s="4"/>
      <c r="HE386" s="4"/>
      <c r="HF386" s="4"/>
    </row>
    <row r="387" spans="204:214" x14ac:dyDescent="0.2">
      <c r="GV387" s="4"/>
      <c r="GZ387" s="4"/>
      <c r="HD387" s="4"/>
      <c r="HE387" s="4"/>
      <c r="HF387" s="4"/>
    </row>
    <row r="388" spans="204:214" x14ac:dyDescent="0.2">
      <c r="GV388" s="4"/>
      <c r="GZ388" s="4"/>
      <c r="HD388" s="4"/>
      <c r="HE388" s="4"/>
      <c r="HF388" s="4"/>
    </row>
    <row r="389" spans="204:214" x14ac:dyDescent="0.2">
      <c r="GV389" s="4"/>
      <c r="GZ389" s="4"/>
      <c r="HD389" s="4"/>
      <c r="HE389" s="4"/>
      <c r="HF389" s="4"/>
    </row>
    <row r="390" spans="204:214" x14ac:dyDescent="0.2">
      <c r="GV390" s="4"/>
      <c r="GZ390" s="4"/>
      <c r="HD390" s="4"/>
      <c r="HE390" s="4"/>
      <c r="HF390" s="4"/>
    </row>
    <row r="391" spans="204:214" x14ac:dyDescent="0.2">
      <c r="GV391" s="4"/>
      <c r="GZ391" s="4"/>
      <c r="HD391" s="4"/>
      <c r="HE391" s="4"/>
      <c r="HF391" s="4"/>
    </row>
    <row r="392" spans="204:214" x14ac:dyDescent="0.2">
      <c r="GV392" s="4"/>
      <c r="GZ392" s="4"/>
      <c r="HD392" s="4"/>
      <c r="HE392" s="4"/>
      <c r="HF392" s="4"/>
    </row>
    <row r="393" spans="204:214" x14ac:dyDescent="0.2">
      <c r="GV393" s="4"/>
      <c r="GZ393" s="4"/>
      <c r="HD393" s="4"/>
      <c r="HE393" s="4"/>
      <c r="HF393" s="4"/>
    </row>
    <row r="394" spans="204:214" x14ac:dyDescent="0.2">
      <c r="GV394" s="4"/>
      <c r="GZ394" s="4"/>
      <c r="HD394" s="4"/>
      <c r="HE394" s="4"/>
      <c r="HF394" s="4"/>
    </row>
    <row r="395" spans="204:214" x14ac:dyDescent="0.2">
      <c r="GV395" s="4"/>
      <c r="GZ395" s="4"/>
      <c r="HD395" s="4"/>
      <c r="HE395" s="4"/>
      <c r="HF395" s="4"/>
    </row>
    <row r="396" spans="204:214" x14ac:dyDescent="0.2">
      <c r="GV396" s="4"/>
      <c r="GZ396" s="4"/>
      <c r="HD396" s="4"/>
      <c r="HE396" s="4"/>
      <c r="HF396" s="4"/>
    </row>
    <row r="397" spans="204:214" x14ac:dyDescent="0.2">
      <c r="GV397" s="4"/>
      <c r="GZ397" s="4"/>
      <c r="HD397" s="4"/>
      <c r="HE397" s="4"/>
      <c r="HF397" s="4"/>
    </row>
    <row r="398" spans="204:214" x14ac:dyDescent="0.2">
      <c r="GV398" s="4"/>
      <c r="GZ398" s="4"/>
      <c r="HD398" s="4"/>
      <c r="HE398" s="4"/>
      <c r="HF398" s="4"/>
    </row>
    <row r="399" spans="204:214" x14ac:dyDescent="0.2">
      <c r="GV399" s="4"/>
      <c r="GZ399" s="4"/>
      <c r="HD399" s="4"/>
      <c r="HE399" s="4"/>
      <c r="HF399" s="4"/>
    </row>
    <row r="400" spans="204:214" x14ac:dyDescent="0.2">
      <c r="GV400" s="4"/>
      <c r="GZ400" s="4"/>
      <c r="HD400" s="4"/>
      <c r="HE400" s="4"/>
      <c r="HF400" s="4"/>
    </row>
    <row r="401" spans="204:214" x14ac:dyDescent="0.2">
      <c r="GV401" s="4"/>
      <c r="GZ401" s="4"/>
      <c r="HD401" s="4"/>
      <c r="HE401" s="4"/>
      <c r="HF401" s="4"/>
    </row>
    <row r="402" spans="204:214" x14ac:dyDescent="0.2">
      <c r="GV402" s="4"/>
      <c r="GZ402" s="4"/>
      <c r="HD402" s="4"/>
      <c r="HE402" s="4"/>
      <c r="HF402" s="4"/>
    </row>
    <row r="403" spans="204:214" x14ac:dyDescent="0.2">
      <c r="GV403" s="4"/>
      <c r="GZ403" s="4"/>
      <c r="HD403" s="4"/>
      <c r="HE403" s="4"/>
      <c r="HF403" s="4"/>
    </row>
    <row r="404" spans="204:214" x14ac:dyDescent="0.2">
      <c r="GV404" s="4"/>
      <c r="GZ404" s="4"/>
      <c r="HD404" s="4"/>
      <c r="HE404" s="4"/>
      <c r="HF404" s="4"/>
    </row>
    <row r="405" spans="204:214" x14ac:dyDescent="0.2">
      <c r="GV405" s="4"/>
      <c r="GZ405" s="4"/>
      <c r="HD405" s="4"/>
      <c r="HE405" s="4"/>
      <c r="HF405" s="4"/>
    </row>
    <row r="406" spans="204:214" x14ac:dyDescent="0.2">
      <c r="GV406" s="4"/>
      <c r="GZ406" s="4"/>
      <c r="HD406" s="4"/>
      <c r="HE406" s="4"/>
      <c r="HF406" s="4"/>
    </row>
    <row r="407" spans="204:214" x14ac:dyDescent="0.2">
      <c r="GV407" s="4"/>
      <c r="GZ407" s="4"/>
      <c r="HD407" s="4"/>
      <c r="HE407" s="4"/>
      <c r="HF407" s="4"/>
    </row>
    <row r="408" spans="204:214" x14ac:dyDescent="0.2">
      <c r="GV408" s="4"/>
      <c r="GZ408" s="4"/>
      <c r="HD408" s="4"/>
      <c r="HE408" s="4"/>
      <c r="HF408" s="4"/>
    </row>
    <row r="409" spans="204:214" x14ac:dyDescent="0.2">
      <c r="GV409" s="4"/>
      <c r="GZ409" s="4"/>
      <c r="HD409" s="4"/>
      <c r="HE409" s="4"/>
      <c r="HF409" s="4"/>
    </row>
    <row r="410" spans="204:214" x14ac:dyDescent="0.2">
      <c r="GV410" s="4"/>
      <c r="GZ410" s="4"/>
      <c r="HD410" s="4"/>
      <c r="HE410" s="4"/>
      <c r="HF410" s="4"/>
    </row>
    <row r="411" spans="204:214" x14ac:dyDescent="0.2">
      <c r="GV411" s="4"/>
      <c r="GZ411" s="4"/>
      <c r="HD411" s="4"/>
      <c r="HE411" s="4"/>
      <c r="HF411" s="4"/>
    </row>
    <row r="412" spans="204:214" x14ac:dyDescent="0.2">
      <c r="GV412" s="4"/>
      <c r="GZ412" s="4"/>
      <c r="HD412" s="4"/>
      <c r="HE412" s="4"/>
      <c r="HF412" s="4"/>
    </row>
    <row r="413" spans="204:214" x14ac:dyDescent="0.2">
      <c r="GV413" s="4"/>
      <c r="GZ413" s="4"/>
      <c r="HD413" s="4"/>
      <c r="HE413" s="4"/>
      <c r="HF413" s="4"/>
    </row>
    <row r="414" spans="204:214" x14ac:dyDescent="0.2">
      <c r="GV414" s="4"/>
      <c r="GZ414" s="4"/>
      <c r="HD414" s="4"/>
      <c r="HE414" s="4"/>
      <c r="HF414" s="4"/>
    </row>
    <row r="415" spans="204:214" x14ac:dyDescent="0.2">
      <c r="GV415" s="4"/>
      <c r="GZ415" s="4"/>
      <c r="HD415" s="4"/>
      <c r="HE415" s="4"/>
      <c r="HF415" s="4"/>
    </row>
    <row r="416" spans="204:214" x14ac:dyDescent="0.2">
      <c r="GV416" s="4"/>
      <c r="GZ416" s="4"/>
      <c r="HD416" s="4"/>
      <c r="HE416" s="4"/>
      <c r="HF416" s="4"/>
    </row>
    <row r="417" spans="204:214" x14ac:dyDescent="0.2">
      <c r="GV417" s="4"/>
      <c r="GZ417" s="4"/>
      <c r="HD417" s="4"/>
      <c r="HE417" s="4"/>
      <c r="HF417" s="4"/>
    </row>
    <row r="418" spans="204:214" x14ac:dyDescent="0.2">
      <c r="GV418" s="4"/>
      <c r="GZ418" s="4"/>
      <c r="HD418" s="4"/>
      <c r="HE418" s="4"/>
      <c r="HF418" s="4"/>
    </row>
    <row r="419" spans="204:214" x14ac:dyDescent="0.2">
      <c r="GV419" s="4"/>
      <c r="GZ419" s="4"/>
      <c r="HD419" s="4"/>
      <c r="HE419" s="4"/>
      <c r="HF419" s="4"/>
    </row>
    <row r="420" spans="204:214" x14ac:dyDescent="0.2">
      <c r="GV420" s="4"/>
      <c r="GZ420" s="4"/>
      <c r="HD420" s="4"/>
      <c r="HE420" s="4"/>
      <c r="HF420" s="4"/>
    </row>
    <row r="421" spans="204:214" x14ac:dyDescent="0.2">
      <c r="GV421" s="4"/>
      <c r="GZ421" s="4"/>
      <c r="HD421" s="4"/>
      <c r="HE421" s="4"/>
      <c r="HF421" s="4"/>
    </row>
    <row r="422" spans="204:214" x14ac:dyDescent="0.2">
      <c r="GV422" s="4"/>
      <c r="GZ422" s="4"/>
      <c r="HD422" s="4"/>
      <c r="HE422" s="4"/>
      <c r="HF422" s="4"/>
    </row>
    <row r="423" spans="204:214" x14ac:dyDescent="0.2">
      <c r="GV423" s="4"/>
      <c r="GZ423" s="4"/>
      <c r="HD423" s="4"/>
      <c r="HE423" s="4"/>
      <c r="HF423" s="4"/>
    </row>
    <row r="424" spans="204:214" x14ac:dyDescent="0.2">
      <c r="GV424" s="4"/>
      <c r="GZ424" s="4"/>
      <c r="HD424" s="4"/>
      <c r="HE424" s="4"/>
      <c r="HF424" s="4"/>
    </row>
    <row r="425" spans="204:214" x14ac:dyDescent="0.2">
      <c r="GV425" s="4"/>
      <c r="GZ425" s="4"/>
      <c r="HD425" s="4"/>
      <c r="HE425" s="4"/>
      <c r="HF425" s="4"/>
    </row>
    <row r="426" spans="204:214" x14ac:dyDescent="0.2">
      <c r="GV426" s="4"/>
      <c r="GZ426" s="4"/>
      <c r="HD426" s="4"/>
      <c r="HE426" s="4"/>
      <c r="HF426" s="4"/>
    </row>
    <row r="427" spans="204:214" x14ac:dyDescent="0.2">
      <c r="GV427" s="4"/>
      <c r="GZ427" s="4"/>
      <c r="HD427" s="4"/>
      <c r="HE427" s="4"/>
      <c r="HF427" s="4"/>
    </row>
    <row r="428" spans="204:214" x14ac:dyDescent="0.2">
      <c r="GV428" s="4"/>
      <c r="GZ428" s="4"/>
      <c r="HD428" s="4"/>
      <c r="HE428" s="4"/>
      <c r="HF428" s="4"/>
    </row>
    <row r="429" spans="204:214" x14ac:dyDescent="0.2">
      <c r="GV429" s="4"/>
      <c r="GZ429" s="4"/>
      <c r="HD429" s="4"/>
      <c r="HE429" s="4"/>
      <c r="HF429" s="4"/>
    </row>
    <row r="430" spans="204:214" x14ac:dyDescent="0.2">
      <c r="GV430" s="4"/>
      <c r="GZ430" s="4"/>
      <c r="HD430" s="4"/>
      <c r="HE430" s="4"/>
      <c r="HF430" s="4"/>
    </row>
    <row r="431" spans="204:214" x14ac:dyDescent="0.2">
      <c r="GV431" s="4"/>
      <c r="GZ431" s="4"/>
      <c r="HD431" s="4"/>
      <c r="HE431" s="4"/>
      <c r="HF431" s="4"/>
    </row>
    <row r="432" spans="204:214" x14ac:dyDescent="0.2">
      <c r="GV432" s="4"/>
      <c r="GZ432" s="4"/>
      <c r="HD432" s="4"/>
      <c r="HE432" s="4"/>
      <c r="HF432" s="4"/>
    </row>
    <row r="433" spans="204:214" x14ac:dyDescent="0.2">
      <c r="GV433" s="4"/>
      <c r="GZ433" s="4"/>
      <c r="HD433" s="4"/>
      <c r="HE433" s="4"/>
      <c r="HF433" s="4"/>
    </row>
    <row r="434" spans="204:214" x14ac:dyDescent="0.2">
      <c r="GV434" s="4"/>
      <c r="GZ434" s="4"/>
      <c r="HD434" s="4"/>
      <c r="HE434" s="4"/>
      <c r="HF434" s="4"/>
    </row>
    <row r="435" spans="204:214" x14ac:dyDescent="0.2">
      <c r="GV435" s="4"/>
      <c r="GZ435" s="4"/>
      <c r="HD435" s="4"/>
      <c r="HE435" s="4"/>
      <c r="HF435" s="4"/>
    </row>
    <row r="436" spans="204:214" x14ac:dyDescent="0.2">
      <c r="GV436" s="4"/>
      <c r="GZ436" s="4"/>
      <c r="HD436" s="4"/>
      <c r="HE436" s="4"/>
      <c r="HF436" s="4"/>
    </row>
    <row r="437" spans="204:214" x14ac:dyDescent="0.2">
      <c r="GV437" s="4"/>
      <c r="GZ437" s="4"/>
      <c r="HD437" s="4"/>
      <c r="HE437" s="4"/>
      <c r="HF437" s="4"/>
    </row>
    <row r="438" spans="204:214" x14ac:dyDescent="0.2">
      <c r="GV438" s="4"/>
      <c r="GZ438" s="4"/>
      <c r="HD438" s="4"/>
      <c r="HE438" s="4"/>
      <c r="HF438" s="4"/>
    </row>
    <row r="439" spans="204:214" x14ac:dyDescent="0.2">
      <c r="GV439" s="4"/>
      <c r="GZ439" s="4"/>
      <c r="HD439" s="4"/>
      <c r="HE439" s="4"/>
      <c r="HF439" s="4"/>
    </row>
    <row r="440" spans="204:214" x14ac:dyDescent="0.2">
      <c r="GV440" s="4"/>
      <c r="GZ440" s="4"/>
      <c r="HD440" s="4"/>
      <c r="HE440" s="4"/>
      <c r="HF440" s="4"/>
    </row>
    <row r="441" spans="204:214" x14ac:dyDescent="0.2">
      <c r="GV441" s="4"/>
      <c r="GZ441" s="4"/>
      <c r="HD441" s="4"/>
      <c r="HE441" s="4"/>
      <c r="HF441" s="4"/>
    </row>
    <row r="442" spans="204:214" x14ac:dyDescent="0.2">
      <c r="GV442" s="4"/>
      <c r="GZ442" s="4"/>
      <c r="HD442" s="4"/>
      <c r="HE442" s="4"/>
      <c r="HF442" s="4"/>
    </row>
    <row r="443" spans="204:214" x14ac:dyDescent="0.2">
      <c r="GV443" s="4"/>
      <c r="GZ443" s="4"/>
      <c r="HD443" s="4"/>
      <c r="HE443" s="4"/>
      <c r="HF443" s="4"/>
    </row>
    <row r="444" spans="204:214" x14ac:dyDescent="0.2">
      <c r="GV444" s="4"/>
      <c r="GZ444" s="4"/>
      <c r="HD444" s="4"/>
      <c r="HE444" s="4"/>
      <c r="HF444" s="4"/>
    </row>
    <row r="445" spans="204:214" x14ac:dyDescent="0.2">
      <c r="GV445" s="4"/>
      <c r="GZ445" s="4"/>
      <c r="HD445" s="4"/>
      <c r="HE445" s="4"/>
      <c r="HF445" s="4"/>
    </row>
    <row r="446" spans="204:214" x14ac:dyDescent="0.2">
      <c r="GV446" s="4"/>
      <c r="GZ446" s="4"/>
      <c r="HD446" s="4"/>
      <c r="HE446" s="4"/>
      <c r="HF446" s="4"/>
    </row>
    <row r="447" spans="204:214" x14ac:dyDescent="0.2">
      <c r="GV447" s="4"/>
      <c r="GZ447" s="4"/>
      <c r="HD447" s="4"/>
      <c r="HE447" s="4"/>
      <c r="HF447" s="4"/>
    </row>
    <row r="448" spans="204:214" x14ac:dyDescent="0.2">
      <c r="GV448" s="4"/>
      <c r="GZ448" s="4"/>
      <c r="HD448" s="4"/>
      <c r="HE448" s="4"/>
      <c r="HF448" s="4"/>
    </row>
    <row r="449" spans="204:214" x14ac:dyDescent="0.2">
      <c r="GV449" s="4"/>
      <c r="GZ449" s="4"/>
      <c r="HD449" s="4"/>
      <c r="HE449" s="4"/>
      <c r="HF449" s="4"/>
    </row>
    <row r="450" spans="204:214" x14ac:dyDescent="0.2">
      <c r="GV450" s="4"/>
      <c r="GZ450" s="4"/>
      <c r="HD450" s="4"/>
      <c r="HE450" s="4"/>
      <c r="HF450" s="4"/>
    </row>
    <row r="451" spans="204:214" x14ac:dyDescent="0.2">
      <c r="GV451" s="4"/>
      <c r="GZ451" s="4"/>
      <c r="HD451" s="4"/>
      <c r="HE451" s="4"/>
      <c r="HF451" s="4"/>
    </row>
    <row r="452" spans="204:214" x14ac:dyDescent="0.2">
      <c r="GV452" s="4"/>
      <c r="GZ452" s="4"/>
      <c r="HD452" s="4"/>
      <c r="HE452" s="4"/>
      <c r="HF452" s="4"/>
    </row>
    <row r="453" spans="204:214" x14ac:dyDescent="0.2">
      <c r="GV453" s="4"/>
      <c r="GZ453" s="4"/>
      <c r="HD453" s="4"/>
      <c r="HE453" s="4"/>
      <c r="HF453" s="4"/>
    </row>
    <row r="454" spans="204:214" x14ac:dyDescent="0.2">
      <c r="GV454" s="4"/>
      <c r="GZ454" s="4"/>
      <c r="HD454" s="4"/>
      <c r="HE454" s="4"/>
      <c r="HF454" s="4"/>
    </row>
    <row r="455" spans="204:214" x14ac:dyDescent="0.2">
      <c r="GV455" s="4"/>
      <c r="GZ455" s="4"/>
      <c r="HD455" s="4"/>
      <c r="HE455" s="4"/>
      <c r="HF455" s="4"/>
    </row>
    <row r="456" spans="204:214" x14ac:dyDescent="0.2">
      <c r="GV456" s="4"/>
      <c r="GZ456" s="4"/>
      <c r="HD456" s="4"/>
      <c r="HE456" s="4"/>
      <c r="HF456" s="4"/>
    </row>
    <row r="457" spans="204:214" x14ac:dyDescent="0.2">
      <c r="GV457" s="4"/>
      <c r="GZ457" s="4"/>
      <c r="HD457" s="4"/>
      <c r="HE457" s="4"/>
      <c r="HF457" s="4"/>
    </row>
    <row r="458" spans="204:214" x14ac:dyDescent="0.2">
      <c r="GV458" s="4"/>
      <c r="GZ458" s="4"/>
      <c r="HD458" s="4"/>
      <c r="HE458" s="4"/>
      <c r="HF458" s="4"/>
    </row>
    <row r="459" spans="204:214" x14ac:dyDescent="0.2">
      <c r="GV459" s="4"/>
      <c r="GZ459" s="4"/>
      <c r="HD459" s="4"/>
      <c r="HE459" s="4"/>
      <c r="HF459" s="4"/>
    </row>
    <row r="460" spans="204:214" x14ac:dyDescent="0.2">
      <c r="GV460" s="4"/>
      <c r="GZ460" s="4"/>
      <c r="HD460" s="4"/>
      <c r="HE460" s="4"/>
      <c r="HF460" s="4"/>
    </row>
    <row r="461" spans="204:214" x14ac:dyDescent="0.2">
      <c r="GV461" s="4"/>
      <c r="GZ461" s="4"/>
      <c r="HD461" s="4"/>
      <c r="HE461" s="4"/>
      <c r="HF461" s="4"/>
    </row>
    <row r="462" spans="204:214" x14ac:dyDescent="0.2">
      <c r="GV462" s="4"/>
      <c r="GZ462" s="4"/>
      <c r="HD462" s="4"/>
      <c r="HE462" s="4"/>
      <c r="HF462" s="4"/>
    </row>
    <row r="463" spans="204:214" x14ac:dyDescent="0.2">
      <c r="GV463" s="4"/>
      <c r="GZ463" s="4"/>
      <c r="HD463" s="4"/>
      <c r="HE463" s="4"/>
      <c r="HF463" s="4"/>
    </row>
    <row r="464" spans="204:214" x14ac:dyDescent="0.2">
      <c r="GV464" s="4"/>
      <c r="GZ464" s="4"/>
      <c r="HD464" s="4"/>
      <c r="HE464" s="4"/>
      <c r="HF464" s="4"/>
    </row>
    <row r="465" spans="204:214" x14ac:dyDescent="0.2">
      <c r="GV465" s="4"/>
      <c r="GZ465" s="4"/>
      <c r="HD465" s="4"/>
      <c r="HE465" s="4"/>
      <c r="HF465" s="4"/>
    </row>
    <row r="466" spans="204:214" x14ac:dyDescent="0.2">
      <c r="GV466" s="4"/>
      <c r="GZ466" s="4"/>
      <c r="HD466" s="4"/>
      <c r="HE466" s="4"/>
      <c r="HF466" s="4"/>
    </row>
    <row r="467" spans="204:214" x14ac:dyDescent="0.2">
      <c r="GV467" s="4"/>
      <c r="GZ467" s="4"/>
      <c r="HD467" s="4"/>
      <c r="HE467" s="4"/>
      <c r="HF467" s="4"/>
    </row>
    <row r="468" spans="204:214" x14ac:dyDescent="0.2">
      <c r="GV468" s="4"/>
      <c r="GZ468" s="4"/>
      <c r="HD468" s="4"/>
      <c r="HE468" s="4"/>
      <c r="HF468" s="4"/>
    </row>
    <row r="469" spans="204:214" x14ac:dyDescent="0.2">
      <c r="GV469" s="4"/>
      <c r="GZ469" s="4"/>
      <c r="HD469" s="4"/>
      <c r="HE469" s="4"/>
      <c r="HF469" s="4"/>
    </row>
    <row r="470" spans="204:214" x14ac:dyDescent="0.2">
      <c r="GV470" s="4"/>
      <c r="GZ470" s="4"/>
      <c r="HD470" s="4"/>
      <c r="HE470" s="4"/>
      <c r="HF470" s="4"/>
    </row>
    <row r="471" spans="204:214" x14ac:dyDescent="0.2">
      <c r="GV471" s="4"/>
      <c r="GZ471" s="4"/>
      <c r="HD471" s="4"/>
      <c r="HE471" s="4"/>
      <c r="HF471" s="4"/>
    </row>
    <row r="472" spans="204:214" x14ac:dyDescent="0.2">
      <c r="GV472" s="4"/>
      <c r="GZ472" s="4"/>
      <c r="HD472" s="4"/>
      <c r="HE472" s="4"/>
      <c r="HF472" s="4"/>
    </row>
    <row r="473" spans="204:214" x14ac:dyDescent="0.2">
      <c r="GV473" s="4"/>
      <c r="GZ473" s="4"/>
      <c r="HD473" s="4"/>
      <c r="HE473" s="4"/>
      <c r="HF473" s="4"/>
    </row>
    <row r="474" spans="204:214" x14ac:dyDescent="0.2">
      <c r="GV474" s="4"/>
      <c r="GZ474" s="4"/>
      <c r="HD474" s="4"/>
      <c r="HE474" s="4"/>
      <c r="HF474" s="4"/>
    </row>
    <row r="475" spans="204:214" x14ac:dyDescent="0.2">
      <c r="GV475" s="4"/>
      <c r="GZ475" s="4"/>
      <c r="HD475" s="4"/>
      <c r="HE475" s="4"/>
      <c r="HF475" s="4"/>
    </row>
    <row r="476" spans="204:214" x14ac:dyDescent="0.2">
      <c r="GV476" s="4"/>
      <c r="GZ476" s="4"/>
      <c r="HD476" s="4"/>
      <c r="HE476" s="4"/>
      <c r="HF476" s="4"/>
    </row>
    <row r="477" spans="204:214" x14ac:dyDescent="0.2">
      <c r="GV477" s="4"/>
      <c r="GZ477" s="4"/>
      <c r="HD477" s="4"/>
      <c r="HE477" s="4"/>
      <c r="HF477" s="4"/>
    </row>
    <row r="478" spans="204:214" x14ac:dyDescent="0.2">
      <c r="GV478" s="4"/>
      <c r="GZ478" s="4"/>
      <c r="HD478" s="4"/>
      <c r="HE478" s="4"/>
      <c r="HF478" s="4"/>
    </row>
    <row r="479" spans="204:214" x14ac:dyDescent="0.2">
      <c r="GV479" s="4"/>
      <c r="GZ479" s="4"/>
      <c r="HD479" s="4"/>
      <c r="HE479" s="4"/>
      <c r="HF479" s="4"/>
    </row>
    <row r="480" spans="204:214" x14ac:dyDescent="0.2">
      <c r="GV480" s="4"/>
      <c r="GZ480" s="4"/>
      <c r="HD480" s="4"/>
      <c r="HE480" s="4"/>
      <c r="HF480" s="4"/>
    </row>
    <row r="481" spans="204:214" x14ac:dyDescent="0.2">
      <c r="GV481" s="4"/>
      <c r="GZ481" s="4"/>
      <c r="HD481" s="4"/>
      <c r="HE481" s="4"/>
      <c r="HF481" s="4"/>
    </row>
    <row r="482" spans="204:214" x14ac:dyDescent="0.2">
      <c r="GV482" s="4"/>
      <c r="GZ482" s="4"/>
      <c r="HD482" s="4"/>
      <c r="HE482" s="4"/>
      <c r="HF482" s="4"/>
    </row>
    <row r="483" spans="204:214" x14ac:dyDescent="0.2">
      <c r="GV483" s="4"/>
      <c r="GZ483" s="4"/>
      <c r="HD483" s="4"/>
      <c r="HE483" s="4"/>
      <c r="HF483" s="4"/>
    </row>
    <row r="484" spans="204:214" x14ac:dyDescent="0.2">
      <c r="GV484" s="4"/>
      <c r="GZ484" s="4"/>
      <c r="HD484" s="4"/>
      <c r="HE484" s="4"/>
      <c r="HF484" s="4"/>
    </row>
    <row r="485" spans="204:214" x14ac:dyDescent="0.2">
      <c r="GV485" s="4"/>
      <c r="GZ485" s="4"/>
      <c r="HD485" s="4"/>
      <c r="HE485" s="4"/>
      <c r="HF485" s="4"/>
    </row>
    <row r="486" spans="204:214" x14ac:dyDescent="0.2">
      <c r="GV486" s="4"/>
      <c r="GZ486" s="4"/>
      <c r="HD486" s="4"/>
      <c r="HE486" s="4"/>
      <c r="HF486" s="4"/>
    </row>
    <row r="487" spans="204:214" x14ac:dyDescent="0.2">
      <c r="GV487" s="4"/>
      <c r="GZ487" s="4"/>
      <c r="HD487" s="4"/>
      <c r="HE487" s="4"/>
      <c r="HF487" s="4"/>
    </row>
    <row r="488" spans="204:214" x14ac:dyDescent="0.2">
      <c r="GV488" s="4"/>
      <c r="GZ488" s="4"/>
      <c r="HD488" s="4"/>
      <c r="HE488" s="4"/>
      <c r="HF488" s="4"/>
    </row>
    <row r="489" spans="204:214" x14ac:dyDescent="0.2">
      <c r="GV489" s="4"/>
      <c r="GZ489" s="4"/>
      <c r="HD489" s="4"/>
      <c r="HE489" s="4"/>
      <c r="HF489" s="4"/>
    </row>
    <row r="490" spans="204:214" x14ac:dyDescent="0.2">
      <c r="GV490" s="4"/>
      <c r="GZ490" s="4"/>
      <c r="HD490" s="4"/>
      <c r="HE490" s="4"/>
      <c r="HF490" s="4"/>
    </row>
    <row r="491" spans="204:214" x14ac:dyDescent="0.2">
      <c r="GV491" s="4"/>
      <c r="GZ491" s="4"/>
      <c r="HD491" s="4"/>
      <c r="HE491" s="4"/>
      <c r="HF491" s="4"/>
    </row>
    <row r="492" spans="204:214" x14ac:dyDescent="0.2">
      <c r="GV492" s="4"/>
      <c r="GZ492" s="4"/>
      <c r="HD492" s="4"/>
      <c r="HE492" s="4"/>
      <c r="HF492" s="4"/>
    </row>
    <row r="493" spans="204:214" x14ac:dyDescent="0.2">
      <c r="GV493" s="4"/>
      <c r="GZ493" s="4"/>
      <c r="HD493" s="4"/>
      <c r="HE493" s="4"/>
      <c r="HF493" s="4"/>
    </row>
    <row r="494" spans="204:214" x14ac:dyDescent="0.2">
      <c r="GV494" s="4"/>
      <c r="GZ494" s="4"/>
      <c r="HD494" s="4"/>
      <c r="HE494" s="4"/>
      <c r="HF494" s="4"/>
    </row>
    <row r="495" spans="204:214" x14ac:dyDescent="0.2">
      <c r="GV495" s="4"/>
      <c r="GZ495" s="4"/>
      <c r="HD495" s="4"/>
      <c r="HE495" s="4"/>
      <c r="HF495" s="4"/>
    </row>
    <row r="496" spans="204:214" x14ac:dyDescent="0.2">
      <c r="GV496" s="4"/>
      <c r="GZ496" s="4"/>
      <c r="HD496" s="4"/>
      <c r="HE496" s="4"/>
      <c r="HF496" s="4"/>
    </row>
    <row r="497" spans="204:214" x14ac:dyDescent="0.2">
      <c r="GV497" s="4"/>
      <c r="GZ497" s="4"/>
      <c r="HD497" s="4"/>
      <c r="HE497" s="4"/>
      <c r="HF497" s="4"/>
    </row>
    <row r="498" spans="204:214" x14ac:dyDescent="0.2">
      <c r="GV498" s="4"/>
      <c r="GZ498" s="4"/>
      <c r="HD498" s="4"/>
      <c r="HE498" s="4"/>
      <c r="HF498" s="4"/>
    </row>
    <row r="499" spans="204:214" x14ac:dyDescent="0.2">
      <c r="GV499" s="4"/>
      <c r="GZ499" s="4"/>
      <c r="HD499" s="4"/>
      <c r="HE499" s="4"/>
      <c r="HF499" s="4"/>
    </row>
    <row r="500" spans="204:214" x14ac:dyDescent="0.2">
      <c r="GV500" s="4"/>
      <c r="GZ500" s="4"/>
      <c r="HD500" s="4"/>
      <c r="HE500" s="4"/>
      <c r="HF500" s="4"/>
    </row>
    <row r="501" spans="204:214" x14ac:dyDescent="0.2">
      <c r="GV501" s="4"/>
      <c r="GZ501" s="4"/>
      <c r="HD501" s="4"/>
      <c r="HE501" s="4"/>
      <c r="HF501" s="4"/>
    </row>
    <row r="502" spans="204:214" x14ac:dyDescent="0.2">
      <c r="GV502" s="4"/>
      <c r="GZ502" s="4"/>
      <c r="HD502" s="4"/>
      <c r="HE502" s="4"/>
      <c r="HF502" s="4"/>
    </row>
    <row r="503" spans="204:214" x14ac:dyDescent="0.2">
      <c r="GV503" s="4"/>
      <c r="GZ503" s="4"/>
      <c r="HD503" s="4"/>
      <c r="HE503" s="4"/>
      <c r="HF503" s="4"/>
    </row>
    <row r="504" spans="204:214" x14ac:dyDescent="0.2">
      <c r="GV504" s="4"/>
      <c r="GZ504" s="4"/>
      <c r="HD504" s="4"/>
      <c r="HE504" s="4"/>
      <c r="HF504" s="4"/>
    </row>
    <row r="505" spans="204:214" x14ac:dyDescent="0.2">
      <c r="GV505" s="4"/>
      <c r="GZ505" s="4"/>
      <c r="HD505" s="4"/>
      <c r="HE505" s="4"/>
      <c r="HF505" s="4"/>
    </row>
    <row r="506" spans="204:214" x14ac:dyDescent="0.2">
      <c r="GV506" s="4"/>
      <c r="GZ506" s="4"/>
      <c r="HD506" s="4"/>
      <c r="HE506" s="4"/>
      <c r="HF506" s="4"/>
    </row>
    <row r="507" spans="204:214" x14ac:dyDescent="0.2">
      <c r="GV507" s="4"/>
      <c r="GZ507" s="4"/>
      <c r="HD507" s="4"/>
      <c r="HE507" s="4"/>
      <c r="HF507" s="4"/>
    </row>
    <row r="508" spans="204:214" x14ac:dyDescent="0.2">
      <c r="GV508" s="4"/>
      <c r="GZ508" s="4"/>
      <c r="HD508" s="4"/>
      <c r="HE508" s="4"/>
      <c r="HF508" s="4"/>
    </row>
    <row r="509" spans="204:214" x14ac:dyDescent="0.2">
      <c r="GV509" s="4"/>
      <c r="GZ509" s="4"/>
      <c r="HD509" s="4"/>
      <c r="HE509" s="4"/>
      <c r="HF509" s="4"/>
    </row>
    <row r="510" spans="204:214" x14ac:dyDescent="0.2">
      <c r="GV510" s="4"/>
      <c r="GZ510" s="4"/>
      <c r="HD510" s="4"/>
      <c r="HE510" s="4"/>
      <c r="HF510" s="4"/>
    </row>
    <row r="511" spans="204:214" x14ac:dyDescent="0.2">
      <c r="GV511" s="4"/>
      <c r="GZ511" s="4"/>
      <c r="HD511" s="4"/>
      <c r="HE511" s="4"/>
      <c r="HF511" s="4"/>
    </row>
    <row r="512" spans="204:214" x14ac:dyDescent="0.2">
      <c r="GV512" s="4"/>
      <c r="GZ512" s="4"/>
      <c r="HD512" s="4"/>
      <c r="HE512" s="4"/>
      <c r="HF512" s="4"/>
    </row>
    <row r="513" spans="204:214" x14ac:dyDescent="0.2">
      <c r="GV513" s="4"/>
      <c r="GZ513" s="4"/>
      <c r="HD513" s="4"/>
      <c r="HE513" s="4"/>
      <c r="HF513" s="4"/>
    </row>
    <row r="514" spans="204:214" x14ac:dyDescent="0.2">
      <c r="GV514" s="4"/>
      <c r="GZ514" s="4"/>
      <c r="HD514" s="4"/>
      <c r="HE514" s="4"/>
      <c r="HF514" s="4"/>
    </row>
    <row r="515" spans="204:214" x14ac:dyDescent="0.2">
      <c r="GV515" s="4"/>
      <c r="GZ515" s="4"/>
      <c r="HD515" s="4"/>
      <c r="HE515" s="4"/>
      <c r="HF515" s="4"/>
    </row>
    <row r="516" spans="204:214" x14ac:dyDescent="0.2">
      <c r="GV516" s="4"/>
      <c r="GZ516" s="4"/>
      <c r="HD516" s="4"/>
      <c r="HE516" s="4"/>
      <c r="HF516" s="4"/>
    </row>
    <row r="517" spans="204:214" x14ac:dyDescent="0.2">
      <c r="GV517" s="4"/>
      <c r="GZ517" s="4"/>
      <c r="HD517" s="4"/>
      <c r="HE517" s="4"/>
      <c r="HF517" s="4"/>
    </row>
    <row r="518" spans="204:214" x14ac:dyDescent="0.2">
      <c r="GV518" s="4"/>
      <c r="GZ518" s="4"/>
      <c r="HD518" s="4"/>
      <c r="HE518" s="4"/>
      <c r="HF518" s="4"/>
    </row>
    <row r="519" spans="204:214" x14ac:dyDescent="0.2">
      <c r="GV519" s="4"/>
      <c r="GZ519" s="4"/>
      <c r="HD519" s="4"/>
      <c r="HE519" s="4"/>
      <c r="HF519" s="4"/>
    </row>
    <row r="520" spans="204:214" x14ac:dyDescent="0.2">
      <c r="GV520" s="4"/>
      <c r="GZ520" s="4"/>
      <c r="HD520" s="4"/>
      <c r="HE520" s="4"/>
      <c r="HF520" s="4"/>
    </row>
    <row r="521" spans="204:214" x14ac:dyDescent="0.2">
      <c r="GV521" s="4"/>
      <c r="GZ521" s="4"/>
      <c r="HD521" s="4"/>
      <c r="HE521" s="4"/>
      <c r="HF521" s="4"/>
    </row>
    <row r="522" spans="204:214" x14ac:dyDescent="0.2">
      <c r="GV522" s="4"/>
      <c r="GZ522" s="4"/>
      <c r="HD522" s="4"/>
      <c r="HE522" s="4"/>
      <c r="HF522" s="4"/>
    </row>
    <row r="523" spans="204:214" x14ac:dyDescent="0.2">
      <c r="GV523" s="4"/>
      <c r="GZ523" s="4"/>
      <c r="HD523" s="4"/>
      <c r="HE523" s="4"/>
      <c r="HF523" s="4"/>
    </row>
    <row r="524" spans="204:214" x14ac:dyDescent="0.2">
      <c r="GV524" s="4"/>
      <c r="GZ524" s="4"/>
      <c r="HD524" s="4"/>
      <c r="HE524" s="4"/>
      <c r="HF524" s="4"/>
    </row>
    <row r="525" spans="204:214" x14ac:dyDescent="0.2">
      <c r="GV525" s="4"/>
      <c r="GZ525" s="4"/>
      <c r="HD525" s="4"/>
      <c r="HE525" s="4"/>
      <c r="HF525" s="4"/>
    </row>
    <row r="526" spans="204:214" x14ac:dyDescent="0.2">
      <c r="GV526" s="4"/>
      <c r="GZ526" s="4"/>
      <c r="HD526" s="4"/>
      <c r="HE526" s="4"/>
      <c r="HF526" s="4"/>
    </row>
    <row r="527" spans="204:214" x14ac:dyDescent="0.2">
      <c r="GV527" s="4"/>
      <c r="GZ527" s="4"/>
      <c r="HD527" s="4"/>
      <c r="HE527" s="4"/>
      <c r="HF527" s="4"/>
    </row>
    <row r="528" spans="204:214" x14ac:dyDescent="0.2">
      <c r="GV528" s="4"/>
      <c r="GZ528" s="4"/>
      <c r="HD528" s="4"/>
      <c r="HE528" s="4"/>
      <c r="HF528" s="4"/>
    </row>
    <row r="529" spans="204:214" x14ac:dyDescent="0.2">
      <c r="GV529" s="4"/>
      <c r="GZ529" s="4"/>
      <c r="HD529" s="4"/>
      <c r="HE529" s="4"/>
      <c r="HF529" s="4"/>
    </row>
    <row r="530" spans="204:214" x14ac:dyDescent="0.2">
      <c r="GV530" s="4"/>
      <c r="GZ530" s="4"/>
      <c r="HD530" s="4"/>
      <c r="HE530" s="4"/>
      <c r="HF530" s="4"/>
    </row>
    <row r="531" spans="204:214" x14ac:dyDescent="0.2">
      <c r="GV531" s="4"/>
      <c r="GZ531" s="4"/>
      <c r="HD531" s="4"/>
      <c r="HE531" s="4"/>
      <c r="HF531" s="4"/>
    </row>
    <row r="532" spans="204:214" x14ac:dyDescent="0.2">
      <c r="GV532" s="4"/>
      <c r="GZ532" s="4"/>
      <c r="HD532" s="4"/>
      <c r="HE532" s="4"/>
      <c r="HF532" s="4"/>
    </row>
    <row r="533" spans="204:214" x14ac:dyDescent="0.2">
      <c r="GV533" s="4"/>
      <c r="GZ533" s="4"/>
      <c r="HD533" s="4"/>
      <c r="HE533" s="4"/>
      <c r="HF533" s="4"/>
    </row>
    <row r="534" spans="204:214" x14ac:dyDescent="0.2">
      <c r="GV534" s="4"/>
      <c r="GZ534" s="4"/>
      <c r="HD534" s="4"/>
      <c r="HE534" s="4"/>
      <c r="HF534" s="4"/>
    </row>
    <row r="535" spans="204:214" x14ac:dyDescent="0.2">
      <c r="GV535" s="4"/>
      <c r="GZ535" s="4"/>
      <c r="HD535" s="4"/>
      <c r="HE535" s="4"/>
      <c r="HF535" s="4"/>
    </row>
    <row r="536" spans="204:214" x14ac:dyDescent="0.2">
      <c r="GV536" s="4"/>
      <c r="GZ536" s="4"/>
      <c r="HD536" s="4"/>
      <c r="HE536" s="4"/>
      <c r="HF536" s="4"/>
    </row>
    <row r="537" spans="204:214" x14ac:dyDescent="0.2">
      <c r="GV537" s="4"/>
      <c r="GZ537" s="4"/>
      <c r="HD537" s="4"/>
      <c r="HE537" s="4"/>
      <c r="HF537" s="4"/>
    </row>
    <row r="538" spans="204:214" x14ac:dyDescent="0.2">
      <c r="GV538" s="4"/>
      <c r="GZ538" s="4"/>
      <c r="HD538" s="4"/>
      <c r="HE538" s="4"/>
      <c r="HF538" s="4"/>
    </row>
    <row r="539" spans="204:214" x14ac:dyDescent="0.2">
      <c r="GV539" s="4"/>
      <c r="GZ539" s="4"/>
      <c r="HD539" s="4"/>
      <c r="HE539" s="4"/>
      <c r="HF539" s="4"/>
    </row>
    <row r="540" spans="204:214" x14ac:dyDescent="0.2">
      <c r="GV540" s="4"/>
      <c r="GZ540" s="4"/>
      <c r="HD540" s="4"/>
      <c r="HE540" s="4"/>
      <c r="HF540" s="4"/>
    </row>
    <row r="541" spans="204:214" x14ac:dyDescent="0.2">
      <c r="GV541" s="4"/>
      <c r="GZ541" s="4"/>
      <c r="HD541" s="4"/>
      <c r="HE541" s="4"/>
      <c r="HF541" s="4"/>
    </row>
    <row r="542" spans="204:214" x14ac:dyDescent="0.2">
      <c r="GV542" s="4"/>
      <c r="GZ542" s="4"/>
      <c r="HD542" s="4"/>
      <c r="HE542" s="4"/>
      <c r="HF542" s="4"/>
    </row>
    <row r="543" spans="204:214" x14ac:dyDescent="0.2">
      <c r="GV543" s="4"/>
      <c r="GZ543" s="4"/>
      <c r="HD543" s="4"/>
      <c r="HE543" s="4"/>
      <c r="HF543" s="4"/>
    </row>
    <row r="544" spans="204:214" x14ac:dyDescent="0.2">
      <c r="GV544" s="4"/>
      <c r="GZ544" s="4"/>
      <c r="HD544" s="4"/>
      <c r="HE544" s="4"/>
      <c r="HF544" s="4"/>
    </row>
    <row r="545" spans="204:214" x14ac:dyDescent="0.2">
      <c r="GV545" s="4"/>
      <c r="GZ545" s="4"/>
      <c r="HD545" s="4"/>
      <c r="HE545" s="4"/>
      <c r="HF545" s="4"/>
    </row>
    <row r="546" spans="204:214" x14ac:dyDescent="0.2">
      <c r="GV546" s="4"/>
      <c r="GZ546" s="4"/>
      <c r="HD546" s="4"/>
      <c r="HE546" s="4"/>
      <c r="HF546" s="4"/>
    </row>
    <row r="547" spans="204:214" x14ac:dyDescent="0.2">
      <c r="GV547" s="4"/>
      <c r="GZ547" s="4"/>
      <c r="HD547" s="4"/>
      <c r="HE547" s="4"/>
      <c r="HF547" s="4"/>
    </row>
    <row r="548" spans="204:214" x14ac:dyDescent="0.2">
      <c r="GV548" s="4"/>
      <c r="GZ548" s="4"/>
      <c r="HD548" s="4"/>
      <c r="HE548" s="4"/>
      <c r="HF548" s="4"/>
    </row>
    <row r="549" spans="204:214" x14ac:dyDescent="0.2">
      <c r="GV549" s="4"/>
      <c r="GZ549" s="4"/>
      <c r="HD549" s="4"/>
      <c r="HE549" s="4"/>
      <c r="HF549" s="4"/>
    </row>
    <row r="550" spans="204:214" x14ac:dyDescent="0.2">
      <c r="GV550" s="4"/>
      <c r="GZ550" s="4"/>
      <c r="HD550" s="4"/>
      <c r="HE550" s="4"/>
      <c r="HF550" s="4"/>
    </row>
    <row r="551" spans="204:214" x14ac:dyDescent="0.2">
      <c r="GV551" s="4"/>
      <c r="GZ551" s="4"/>
      <c r="HD551" s="4"/>
      <c r="HE551" s="4"/>
      <c r="HF551" s="4"/>
    </row>
    <row r="552" spans="204:214" x14ac:dyDescent="0.2">
      <c r="GV552" s="4"/>
      <c r="GZ552" s="4"/>
      <c r="HD552" s="4"/>
      <c r="HE552" s="4"/>
      <c r="HF552" s="4"/>
    </row>
    <row r="553" spans="204:214" x14ac:dyDescent="0.2">
      <c r="GV553" s="4"/>
      <c r="GZ553" s="4"/>
      <c r="HD553" s="4"/>
      <c r="HE553" s="4"/>
      <c r="HF553" s="4"/>
    </row>
    <row r="554" spans="204:214" x14ac:dyDescent="0.2">
      <c r="GV554" s="4"/>
      <c r="GZ554" s="4"/>
      <c r="HD554" s="4"/>
      <c r="HE554" s="4"/>
      <c r="HF554" s="4"/>
    </row>
    <row r="555" spans="204:214" x14ac:dyDescent="0.2">
      <c r="GV555" s="4"/>
      <c r="GZ555" s="4"/>
      <c r="HD555" s="4"/>
      <c r="HE555" s="4"/>
      <c r="HF555" s="4"/>
    </row>
    <row r="556" spans="204:214" x14ac:dyDescent="0.2">
      <c r="GV556" s="4"/>
      <c r="GZ556" s="4"/>
      <c r="HD556" s="4"/>
      <c r="HE556" s="4"/>
      <c r="HF556" s="4"/>
    </row>
    <row r="557" spans="204:214" x14ac:dyDescent="0.2">
      <c r="GV557" s="4"/>
      <c r="GZ557" s="4"/>
      <c r="HD557" s="4"/>
      <c r="HE557" s="4"/>
      <c r="HF557" s="4"/>
    </row>
    <row r="558" spans="204:214" x14ac:dyDescent="0.2">
      <c r="GV558" s="4"/>
      <c r="GZ558" s="4"/>
      <c r="HD558" s="4"/>
      <c r="HE558" s="4"/>
      <c r="HF558" s="4"/>
    </row>
    <row r="559" spans="204:214" x14ac:dyDescent="0.2">
      <c r="GV559" s="4"/>
      <c r="GZ559" s="4"/>
      <c r="HD559" s="4"/>
      <c r="HE559" s="4"/>
      <c r="HF559" s="4"/>
    </row>
    <row r="560" spans="204:214" x14ac:dyDescent="0.2">
      <c r="GV560" s="4"/>
      <c r="GZ560" s="4"/>
      <c r="HD560" s="4"/>
      <c r="HE560" s="4"/>
      <c r="HF560" s="4"/>
    </row>
    <row r="561" spans="204:214" x14ac:dyDescent="0.2">
      <c r="GV561" s="4"/>
      <c r="GZ561" s="4"/>
      <c r="HD561" s="4"/>
      <c r="HE561" s="4"/>
      <c r="HF561" s="4"/>
    </row>
    <row r="562" spans="204:214" x14ac:dyDescent="0.2">
      <c r="GV562" s="4"/>
      <c r="GZ562" s="4"/>
      <c r="HD562" s="4"/>
      <c r="HE562" s="4"/>
      <c r="HF562" s="4"/>
    </row>
    <row r="563" spans="204:214" x14ac:dyDescent="0.2">
      <c r="GV563" s="4"/>
      <c r="GZ563" s="4"/>
      <c r="HD563" s="4"/>
      <c r="HE563" s="4"/>
      <c r="HF563" s="4"/>
    </row>
    <row r="564" spans="204:214" x14ac:dyDescent="0.2">
      <c r="GV564" s="4"/>
      <c r="GZ564" s="4"/>
      <c r="HD564" s="4"/>
      <c r="HE564" s="4"/>
      <c r="HF564" s="4"/>
    </row>
    <row r="565" spans="204:214" x14ac:dyDescent="0.2">
      <c r="GV565" s="4"/>
      <c r="GZ565" s="4"/>
      <c r="HD565" s="4"/>
      <c r="HE565" s="4"/>
      <c r="HF565" s="4"/>
    </row>
    <row r="566" spans="204:214" x14ac:dyDescent="0.2">
      <c r="GV566" s="4"/>
      <c r="GZ566" s="4"/>
      <c r="HD566" s="4"/>
      <c r="HE566" s="4"/>
      <c r="HF566" s="4"/>
    </row>
    <row r="567" spans="204:214" x14ac:dyDescent="0.2">
      <c r="GV567" s="4"/>
      <c r="GZ567" s="4"/>
      <c r="HD567" s="4"/>
      <c r="HE567" s="4"/>
      <c r="HF567" s="4"/>
    </row>
    <row r="568" spans="204:214" x14ac:dyDescent="0.2">
      <c r="GV568" s="4"/>
      <c r="GZ568" s="4"/>
      <c r="HD568" s="4"/>
      <c r="HE568" s="4"/>
      <c r="HF568" s="4"/>
    </row>
    <row r="569" spans="204:214" x14ac:dyDescent="0.2">
      <c r="GV569" s="4"/>
      <c r="GZ569" s="4"/>
      <c r="HD569" s="4"/>
      <c r="HE569" s="4"/>
      <c r="HF569" s="4"/>
    </row>
    <row r="570" spans="204:214" x14ac:dyDescent="0.2">
      <c r="GV570" s="4"/>
      <c r="GZ570" s="4"/>
      <c r="HD570" s="4"/>
      <c r="HE570" s="4"/>
      <c r="HF570" s="4"/>
    </row>
    <row r="571" spans="204:214" x14ac:dyDescent="0.2">
      <c r="GV571" s="4"/>
      <c r="GZ571" s="4"/>
      <c r="HD571" s="4"/>
      <c r="HE571" s="4"/>
      <c r="HF571" s="4"/>
    </row>
    <row r="572" spans="204:214" x14ac:dyDescent="0.2">
      <c r="GV572" s="4"/>
      <c r="GZ572" s="4"/>
      <c r="HD572" s="4"/>
      <c r="HE572" s="4"/>
      <c r="HF572" s="4"/>
    </row>
    <row r="573" spans="204:214" x14ac:dyDescent="0.2">
      <c r="GV573" s="4"/>
      <c r="GZ573" s="4"/>
      <c r="HD573" s="4"/>
      <c r="HE573" s="4"/>
      <c r="HF573" s="4"/>
    </row>
    <row r="574" spans="204:214" x14ac:dyDescent="0.2">
      <c r="GV574" s="4"/>
      <c r="GZ574" s="4"/>
      <c r="HD574" s="4"/>
      <c r="HE574" s="4"/>
      <c r="HF574" s="4"/>
    </row>
    <row r="575" spans="204:214" x14ac:dyDescent="0.2">
      <c r="GV575" s="4"/>
      <c r="GZ575" s="4"/>
      <c r="HD575" s="4"/>
      <c r="HE575" s="4"/>
      <c r="HF575" s="4"/>
    </row>
    <row r="576" spans="204:214" x14ac:dyDescent="0.2">
      <c r="GV576" s="4"/>
      <c r="GZ576" s="4"/>
      <c r="HD576" s="4"/>
      <c r="HE576" s="4"/>
      <c r="HF576" s="4"/>
    </row>
    <row r="577" spans="204:214" x14ac:dyDescent="0.2">
      <c r="GV577" s="4"/>
      <c r="GZ577" s="4"/>
      <c r="HD577" s="4"/>
      <c r="HE577" s="4"/>
      <c r="HF577" s="4"/>
    </row>
    <row r="578" spans="204:214" x14ac:dyDescent="0.2">
      <c r="GV578" s="4"/>
      <c r="GZ578" s="4"/>
      <c r="HD578" s="4"/>
      <c r="HE578" s="4"/>
      <c r="HF578" s="4"/>
    </row>
    <row r="579" spans="204:214" x14ac:dyDescent="0.2">
      <c r="GV579" s="4"/>
      <c r="GZ579" s="4"/>
      <c r="HD579" s="4"/>
      <c r="HE579" s="4"/>
      <c r="HF579" s="4"/>
    </row>
    <row r="580" spans="204:214" x14ac:dyDescent="0.2">
      <c r="GV580" s="4"/>
      <c r="GZ580" s="4"/>
      <c r="HD580" s="4"/>
      <c r="HE580" s="4"/>
      <c r="HF580" s="4"/>
    </row>
    <row r="581" spans="204:214" x14ac:dyDescent="0.2">
      <c r="GV581" s="4"/>
      <c r="GZ581" s="4"/>
      <c r="HD581" s="4"/>
      <c r="HE581" s="4"/>
      <c r="HF581" s="4"/>
    </row>
    <row r="582" spans="204:214" x14ac:dyDescent="0.2">
      <c r="GV582" s="4"/>
      <c r="GZ582" s="4"/>
      <c r="HD582" s="4"/>
      <c r="HE582" s="4"/>
      <c r="HF582" s="4"/>
    </row>
    <row r="583" spans="204:214" x14ac:dyDescent="0.2">
      <c r="GV583" s="4"/>
      <c r="GZ583" s="4"/>
      <c r="HD583" s="4"/>
      <c r="HE583" s="4"/>
      <c r="HF583" s="4"/>
    </row>
    <row r="584" spans="204:214" x14ac:dyDescent="0.2">
      <c r="GV584" s="4"/>
      <c r="GZ584" s="4"/>
      <c r="HD584" s="4"/>
      <c r="HE584" s="4"/>
      <c r="HF584" s="4"/>
    </row>
    <row r="585" spans="204:214" x14ac:dyDescent="0.2">
      <c r="GV585" s="4"/>
      <c r="GZ585" s="4"/>
      <c r="HD585" s="4"/>
      <c r="HE585" s="4"/>
      <c r="HF585" s="4"/>
    </row>
    <row r="586" spans="204:214" x14ac:dyDescent="0.2">
      <c r="GV586" s="4"/>
      <c r="GZ586" s="4"/>
      <c r="HD586" s="4"/>
      <c r="HE586" s="4"/>
      <c r="HF586" s="4"/>
    </row>
    <row r="587" spans="204:214" x14ac:dyDescent="0.2">
      <c r="GV587" s="4"/>
      <c r="GZ587" s="4"/>
      <c r="HD587" s="4"/>
      <c r="HE587" s="4"/>
      <c r="HF587" s="4"/>
    </row>
    <row r="588" spans="204:214" x14ac:dyDescent="0.2">
      <c r="GV588" s="4"/>
      <c r="GZ588" s="4"/>
      <c r="HD588" s="4"/>
      <c r="HE588" s="4"/>
      <c r="HF588" s="4"/>
    </row>
    <row r="589" spans="204:214" x14ac:dyDescent="0.2">
      <c r="GV589" s="4"/>
      <c r="GZ589" s="4"/>
      <c r="HD589" s="4"/>
      <c r="HE589" s="4"/>
      <c r="HF589" s="4"/>
    </row>
    <row r="590" spans="204:214" x14ac:dyDescent="0.2">
      <c r="GV590" s="4"/>
      <c r="GZ590" s="4"/>
      <c r="HD590" s="4"/>
      <c r="HE590" s="4"/>
      <c r="HF590" s="4"/>
    </row>
    <row r="591" spans="204:214" x14ac:dyDescent="0.2">
      <c r="GV591" s="4"/>
      <c r="GZ591" s="4"/>
      <c r="HD591" s="4"/>
      <c r="HE591" s="4"/>
      <c r="HF591" s="4"/>
    </row>
    <row r="592" spans="204:214" x14ac:dyDescent="0.2">
      <c r="GV592" s="4"/>
      <c r="GZ592" s="4"/>
      <c r="HD592" s="4"/>
      <c r="HE592" s="4"/>
      <c r="HF592" s="4"/>
    </row>
    <row r="593" spans="204:214" x14ac:dyDescent="0.2">
      <c r="GV593" s="4"/>
      <c r="GZ593" s="4"/>
      <c r="HD593" s="4"/>
      <c r="HE593" s="4"/>
      <c r="HF593" s="4"/>
    </row>
    <row r="594" spans="204:214" x14ac:dyDescent="0.2">
      <c r="GV594" s="4"/>
      <c r="GZ594" s="4"/>
      <c r="HD594" s="4"/>
      <c r="HE594" s="4"/>
      <c r="HF594" s="4"/>
    </row>
    <row r="595" spans="204:214" x14ac:dyDescent="0.2">
      <c r="GV595" s="4"/>
      <c r="GZ595" s="4"/>
      <c r="HD595" s="4"/>
      <c r="HE595" s="4"/>
      <c r="HF595" s="4"/>
    </row>
    <row r="596" spans="204:214" x14ac:dyDescent="0.2">
      <c r="GV596" s="4"/>
      <c r="GZ596" s="4"/>
      <c r="HD596" s="4"/>
      <c r="HE596" s="4"/>
      <c r="HF596" s="4"/>
    </row>
    <row r="597" spans="204:214" x14ac:dyDescent="0.2">
      <c r="GV597" s="4"/>
      <c r="GZ597" s="4"/>
      <c r="HD597" s="4"/>
      <c r="HE597" s="4"/>
      <c r="HF597" s="4"/>
    </row>
    <row r="598" spans="204:214" x14ac:dyDescent="0.2">
      <c r="GV598" s="4"/>
      <c r="GZ598" s="4"/>
      <c r="HD598" s="4"/>
      <c r="HE598" s="4"/>
      <c r="HF598" s="4"/>
    </row>
    <row r="599" spans="204:214" x14ac:dyDescent="0.2">
      <c r="GV599" s="4"/>
      <c r="GZ599" s="4"/>
      <c r="HD599" s="4"/>
      <c r="HE599" s="4"/>
      <c r="HF599" s="4"/>
    </row>
    <row r="600" spans="204:214" x14ac:dyDescent="0.2">
      <c r="GV600" s="4"/>
      <c r="GZ600" s="4"/>
      <c r="HD600" s="4"/>
      <c r="HE600" s="4"/>
      <c r="HF600" s="4"/>
    </row>
    <row r="601" spans="204:214" x14ac:dyDescent="0.2">
      <c r="GV601" s="4"/>
      <c r="GZ601" s="4"/>
      <c r="HD601" s="4"/>
      <c r="HE601" s="4"/>
      <c r="HF601" s="4"/>
    </row>
    <row r="602" spans="204:214" x14ac:dyDescent="0.2">
      <c r="GV602" s="4"/>
      <c r="GZ602" s="4"/>
      <c r="HD602" s="4"/>
      <c r="HE602" s="4"/>
      <c r="HF602" s="4"/>
    </row>
    <row r="603" spans="204:214" x14ac:dyDescent="0.2">
      <c r="GV603" s="4"/>
      <c r="GZ603" s="4"/>
      <c r="HD603" s="4"/>
      <c r="HE603" s="4"/>
      <c r="HF603" s="4"/>
    </row>
    <row r="604" spans="204:214" x14ac:dyDescent="0.2">
      <c r="GV604" s="4"/>
      <c r="GZ604" s="4"/>
      <c r="HD604" s="4"/>
      <c r="HE604" s="4"/>
      <c r="HF604" s="4"/>
    </row>
    <row r="605" spans="204:214" x14ac:dyDescent="0.2">
      <c r="GV605" s="4"/>
      <c r="GZ605" s="4"/>
      <c r="HD605" s="4"/>
      <c r="HE605" s="4"/>
      <c r="HF605" s="4"/>
    </row>
    <row r="606" spans="204:214" x14ac:dyDescent="0.2">
      <c r="GV606" s="4"/>
      <c r="GZ606" s="4"/>
      <c r="HD606" s="4"/>
      <c r="HE606" s="4"/>
      <c r="HF606" s="4"/>
    </row>
    <row r="607" spans="204:214" x14ac:dyDescent="0.2">
      <c r="GV607" s="4"/>
      <c r="GZ607" s="4"/>
      <c r="HD607" s="4"/>
      <c r="HE607" s="4"/>
      <c r="HF607" s="4"/>
    </row>
    <row r="608" spans="204:214" x14ac:dyDescent="0.2">
      <c r="GV608" s="4"/>
      <c r="GZ608" s="4"/>
      <c r="HD608" s="4"/>
      <c r="HE608" s="4"/>
      <c r="HF608" s="4"/>
    </row>
    <row r="609" spans="204:214" x14ac:dyDescent="0.2">
      <c r="GV609" s="4"/>
      <c r="GZ609" s="4"/>
      <c r="HD609" s="4"/>
      <c r="HE609" s="4"/>
      <c r="HF609" s="4"/>
    </row>
    <row r="610" spans="204:214" x14ac:dyDescent="0.2">
      <c r="GV610" s="4"/>
      <c r="GZ610" s="4"/>
      <c r="HD610" s="4"/>
      <c r="HE610" s="4"/>
      <c r="HF610" s="4"/>
    </row>
    <row r="611" spans="204:214" x14ac:dyDescent="0.2">
      <c r="GV611" s="4"/>
      <c r="GZ611" s="4"/>
      <c r="HD611" s="4"/>
      <c r="HE611" s="4"/>
      <c r="HF611" s="4"/>
    </row>
    <row r="612" spans="204:214" x14ac:dyDescent="0.2">
      <c r="GV612" s="4"/>
      <c r="GZ612" s="4"/>
      <c r="HD612" s="4"/>
      <c r="HE612" s="4"/>
      <c r="HF612" s="4"/>
    </row>
    <row r="613" spans="204:214" x14ac:dyDescent="0.2">
      <c r="GV613" s="4"/>
      <c r="GZ613" s="4"/>
      <c r="HD613" s="4"/>
      <c r="HE613" s="4"/>
      <c r="HF613" s="4"/>
    </row>
    <row r="614" spans="204:214" x14ac:dyDescent="0.2">
      <c r="GV614" s="4"/>
      <c r="GZ614" s="4"/>
      <c r="HD614" s="4"/>
      <c r="HE614" s="4"/>
      <c r="HF614" s="4"/>
    </row>
    <row r="615" spans="204:214" x14ac:dyDescent="0.2">
      <c r="GV615" s="4"/>
      <c r="GZ615" s="4"/>
      <c r="HD615" s="4"/>
      <c r="HE615" s="4"/>
      <c r="HF615" s="4"/>
    </row>
    <row r="616" spans="204:214" x14ac:dyDescent="0.2">
      <c r="GV616" s="4"/>
      <c r="GZ616" s="4"/>
      <c r="HD616" s="4"/>
      <c r="HE616" s="4"/>
      <c r="HF616" s="4"/>
    </row>
    <row r="617" spans="204:214" x14ac:dyDescent="0.2">
      <c r="GV617" s="4"/>
      <c r="GZ617" s="4"/>
      <c r="HD617" s="4"/>
      <c r="HE617" s="4"/>
      <c r="HF617" s="4"/>
    </row>
    <row r="618" spans="204:214" x14ac:dyDescent="0.2">
      <c r="GV618" s="4"/>
      <c r="GZ618" s="4"/>
      <c r="HD618" s="4"/>
      <c r="HE618" s="4"/>
      <c r="HF618" s="4"/>
    </row>
    <row r="619" spans="204:214" x14ac:dyDescent="0.2">
      <c r="GV619" s="4"/>
      <c r="GZ619" s="4"/>
      <c r="HD619" s="4"/>
      <c r="HE619" s="4"/>
      <c r="HF619" s="4"/>
    </row>
    <row r="620" spans="204:214" x14ac:dyDescent="0.2">
      <c r="GV620" s="4"/>
      <c r="GZ620" s="4"/>
      <c r="HD620" s="4"/>
      <c r="HE620" s="4"/>
      <c r="HF620" s="4"/>
    </row>
    <row r="621" spans="204:214" x14ac:dyDescent="0.2">
      <c r="GV621" s="4"/>
      <c r="GZ621" s="4"/>
      <c r="HD621" s="4"/>
      <c r="HE621" s="4"/>
      <c r="HF621" s="4"/>
    </row>
    <row r="622" spans="204:214" x14ac:dyDescent="0.2">
      <c r="GV622" s="4"/>
      <c r="GZ622" s="4"/>
      <c r="HD622" s="4"/>
      <c r="HE622" s="4"/>
      <c r="HF622" s="4"/>
    </row>
    <row r="623" spans="204:214" x14ac:dyDescent="0.2">
      <c r="GV623" s="4"/>
      <c r="GZ623" s="4"/>
      <c r="HD623" s="4"/>
      <c r="HE623" s="4"/>
      <c r="HF623" s="4"/>
    </row>
    <row r="624" spans="204:214" x14ac:dyDescent="0.2">
      <c r="GV624" s="4"/>
      <c r="GZ624" s="4"/>
      <c r="HD624" s="4"/>
      <c r="HE624" s="4"/>
      <c r="HF624" s="4"/>
    </row>
    <row r="625" spans="204:214" x14ac:dyDescent="0.2">
      <c r="GV625" s="4"/>
      <c r="GZ625" s="4"/>
      <c r="HD625" s="4"/>
      <c r="HE625" s="4"/>
      <c r="HF625" s="4"/>
    </row>
    <row r="626" spans="204:214" x14ac:dyDescent="0.2">
      <c r="GV626" s="4"/>
      <c r="GZ626" s="4"/>
      <c r="HD626" s="4"/>
      <c r="HE626" s="4"/>
      <c r="HF626" s="4"/>
    </row>
    <row r="627" spans="204:214" x14ac:dyDescent="0.2">
      <c r="GV627" s="4"/>
      <c r="GZ627" s="4"/>
      <c r="HD627" s="4"/>
      <c r="HE627" s="4"/>
      <c r="HF627" s="4"/>
    </row>
    <row r="628" spans="204:214" x14ac:dyDescent="0.2">
      <c r="GV628" s="4"/>
      <c r="GZ628" s="4"/>
      <c r="HD628" s="4"/>
      <c r="HE628" s="4"/>
      <c r="HF628" s="4"/>
    </row>
    <row r="629" spans="204:214" x14ac:dyDescent="0.2">
      <c r="GV629" s="4"/>
      <c r="GZ629" s="4"/>
      <c r="HD629" s="4"/>
      <c r="HE629" s="4"/>
      <c r="HF629" s="4"/>
    </row>
    <row r="630" spans="204:214" x14ac:dyDescent="0.2">
      <c r="GV630" s="4"/>
      <c r="GZ630" s="4"/>
      <c r="HD630" s="4"/>
      <c r="HE630" s="4"/>
      <c r="HF630" s="4"/>
    </row>
    <row r="631" spans="204:214" x14ac:dyDescent="0.2">
      <c r="GV631" s="4"/>
      <c r="GZ631" s="4"/>
      <c r="HD631" s="4"/>
      <c r="HE631" s="4"/>
      <c r="HF631" s="4"/>
    </row>
    <row r="632" spans="204:214" x14ac:dyDescent="0.2">
      <c r="GV632" s="4"/>
      <c r="GZ632" s="4"/>
      <c r="HD632" s="4"/>
      <c r="HE632" s="4"/>
      <c r="HF632" s="4"/>
    </row>
    <row r="633" spans="204:214" x14ac:dyDescent="0.2">
      <c r="GV633" s="4"/>
      <c r="GZ633" s="4"/>
      <c r="HD633" s="4"/>
      <c r="HE633" s="4"/>
      <c r="HF633" s="4"/>
    </row>
    <row r="634" spans="204:214" x14ac:dyDescent="0.2">
      <c r="GV634" s="4"/>
      <c r="GZ634" s="4"/>
      <c r="HD634" s="4"/>
      <c r="HE634" s="4"/>
      <c r="HF634" s="4"/>
    </row>
    <row r="635" spans="204:214" x14ac:dyDescent="0.2">
      <c r="GV635" s="4"/>
      <c r="GZ635" s="4"/>
      <c r="HD635" s="4"/>
      <c r="HE635" s="4"/>
      <c r="HF635" s="4"/>
    </row>
    <row r="636" spans="204:214" x14ac:dyDescent="0.2">
      <c r="GV636" s="4"/>
      <c r="GZ636" s="4"/>
      <c r="HD636" s="4"/>
      <c r="HE636" s="4"/>
      <c r="HF636" s="4"/>
    </row>
    <row r="637" spans="204:214" x14ac:dyDescent="0.2">
      <c r="GV637" s="4"/>
      <c r="GZ637" s="4"/>
      <c r="HD637" s="4"/>
      <c r="HE637" s="4"/>
      <c r="HF637" s="4"/>
    </row>
    <row r="638" spans="204:214" x14ac:dyDescent="0.2">
      <c r="GV638" s="4"/>
      <c r="GZ638" s="4"/>
      <c r="HD638" s="4"/>
      <c r="HE638" s="4"/>
      <c r="HF638" s="4"/>
    </row>
    <row r="639" spans="204:214" x14ac:dyDescent="0.2">
      <c r="GV639" s="4"/>
      <c r="GZ639" s="4"/>
      <c r="HD639" s="4"/>
      <c r="HE639" s="4"/>
      <c r="HF639" s="4"/>
    </row>
    <row r="640" spans="204:214" x14ac:dyDescent="0.2">
      <c r="GV640" s="4"/>
      <c r="GZ640" s="4"/>
      <c r="HD640" s="4"/>
      <c r="HE640" s="4"/>
      <c r="HF640" s="4"/>
    </row>
    <row r="641" spans="204:214" x14ac:dyDescent="0.2">
      <c r="GV641" s="4"/>
      <c r="GZ641" s="4"/>
      <c r="HD641" s="4"/>
      <c r="HE641" s="4"/>
      <c r="HF641" s="4"/>
    </row>
    <row r="642" spans="204:214" x14ac:dyDescent="0.2">
      <c r="GV642" s="4"/>
      <c r="GZ642" s="4"/>
      <c r="HD642" s="4"/>
      <c r="HE642" s="4"/>
      <c r="HF642" s="4"/>
    </row>
    <row r="643" spans="204:214" x14ac:dyDescent="0.2">
      <c r="GV643" s="4"/>
      <c r="GZ643" s="4"/>
      <c r="HD643" s="4"/>
      <c r="HE643" s="4"/>
      <c r="HF643" s="4"/>
    </row>
    <row r="644" spans="204:214" x14ac:dyDescent="0.2">
      <c r="GV644" s="4"/>
      <c r="GZ644" s="4"/>
      <c r="HD644" s="4"/>
      <c r="HE644" s="4"/>
      <c r="HF644" s="4"/>
    </row>
    <row r="645" spans="204:214" x14ac:dyDescent="0.2">
      <c r="GV645" s="4"/>
      <c r="GZ645" s="4"/>
      <c r="HD645" s="4"/>
      <c r="HE645" s="4"/>
      <c r="HF645" s="4"/>
    </row>
    <row r="646" spans="204:214" x14ac:dyDescent="0.2">
      <c r="GV646" s="4"/>
      <c r="GZ646" s="4"/>
      <c r="HD646" s="4"/>
      <c r="HE646" s="4"/>
      <c r="HF646" s="4"/>
    </row>
    <row r="647" spans="204:214" x14ac:dyDescent="0.2">
      <c r="GV647" s="4"/>
      <c r="GZ647" s="4"/>
      <c r="HD647" s="4"/>
      <c r="HE647" s="4"/>
      <c r="HF647" s="4"/>
    </row>
    <row r="648" spans="204:214" x14ac:dyDescent="0.2">
      <c r="GV648" s="4"/>
      <c r="GZ648" s="4"/>
      <c r="HD648" s="4"/>
      <c r="HE648" s="4"/>
      <c r="HF648" s="4"/>
    </row>
    <row r="649" spans="204:214" x14ac:dyDescent="0.2">
      <c r="GV649" s="4"/>
      <c r="GZ649" s="4"/>
      <c r="HD649" s="4"/>
      <c r="HE649" s="4"/>
      <c r="HF649" s="4"/>
    </row>
    <row r="650" spans="204:214" x14ac:dyDescent="0.2">
      <c r="GV650" s="4"/>
      <c r="GZ650" s="4"/>
      <c r="HD650" s="4"/>
      <c r="HE650" s="4"/>
      <c r="HF650" s="4"/>
    </row>
    <row r="651" spans="204:214" x14ac:dyDescent="0.2">
      <c r="GV651" s="4"/>
      <c r="GZ651" s="4"/>
      <c r="HD651" s="4"/>
      <c r="HE651" s="4"/>
      <c r="HF651" s="4"/>
    </row>
    <row r="652" spans="204:214" x14ac:dyDescent="0.2">
      <c r="GV652" s="4"/>
      <c r="GZ652" s="4"/>
      <c r="HD652" s="4"/>
      <c r="HE652" s="4"/>
      <c r="HF652" s="4"/>
    </row>
    <row r="653" spans="204:214" x14ac:dyDescent="0.2">
      <c r="GV653" s="4"/>
      <c r="GZ653" s="4"/>
      <c r="HD653" s="4"/>
      <c r="HE653" s="4"/>
      <c r="HF653" s="4"/>
    </row>
    <row r="654" spans="204:214" x14ac:dyDescent="0.2">
      <c r="GV654" s="4"/>
      <c r="GZ654" s="4"/>
      <c r="HD654" s="4"/>
      <c r="HE654" s="4"/>
      <c r="HF654" s="4"/>
    </row>
    <row r="655" spans="204:214" x14ac:dyDescent="0.2">
      <c r="GV655" s="4"/>
      <c r="GZ655" s="4"/>
      <c r="HD655" s="4"/>
      <c r="HE655" s="4"/>
      <c r="HF655" s="4"/>
    </row>
    <row r="656" spans="204:214" x14ac:dyDescent="0.2">
      <c r="GV656" s="4"/>
      <c r="GZ656" s="4"/>
      <c r="HD656" s="4"/>
      <c r="HE656" s="4"/>
      <c r="HF656" s="4"/>
    </row>
    <row r="657" spans="204:214" x14ac:dyDescent="0.2">
      <c r="GV657" s="4"/>
      <c r="GZ657" s="4"/>
      <c r="HD657" s="4"/>
      <c r="HE657" s="4"/>
      <c r="HF657" s="4"/>
    </row>
    <row r="658" spans="204:214" x14ac:dyDescent="0.2">
      <c r="GV658" s="4"/>
      <c r="GZ658" s="4"/>
      <c r="HD658" s="4"/>
      <c r="HE658" s="4"/>
      <c r="HF658" s="4"/>
    </row>
    <row r="659" spans="204:214" x14ac:dyDescent="0.2">
      <c r="GV659" s="4"/>
      <c r="GZ659" s="4"/>
      <c r="HD659" s="4"/>
      <c r="HE659" s="4"/>
      <c r="HF659" s="4"/>
    </row>
    <row r="660" spans="204:214" x14ac:dyDescent="0.2">
      <c r="GV660" s="4"/>
      <c r="GZ660" s="4"/>
      <c r="HD660" s="4"/>
      <c r="HE660" s="4"/>
      <c r="HF660" s="4"/>
    </row>
    <row r="661" spans="204:214" x14ac:dyDescent="0.2">
      <c r="GV661" s="4"/>
      <c r="GZ661" s="4"/>
      <c r="HD661" s="4"/>
      <c r="HE661" s="4"/>
      <c r="HF661" s="4"/>
    </row>
    <row r="662" spans="204:214" x14ac:dyDescent="0.2">
      <c r="GV662" s="4"/>
      <c r="GZ662" s="4"/>
      <c r="HD662" s="4"/>
      <c r="HE662" s="4"/>
      <c r="HF662" s="4"/>
    </row>
    <row r="663" spans="204:214" x14ac:dyDescent="0.2">
      <c r="GV663" s="4"/>
      <c r="GZ663" s="4"/>
      <c r="HD663" s="4"/>
      <c r="HE663" s="4"/>
      <c r="HF663" s="4"/>
    </row>
    <row r="664" spans="204:214" x14ac:dyDescent="0.2">
      <c r="GV664" s="4"/>
      <c r="GZ664" s="4"/>
      <c r="HD664" s="4"/>
      <c r="HE664" s="4"/>
      <c r="HF664" s="4"/>
    </row>
    <row r="665" spans="204:214" x14ac:dyDescent="0.2">
      <c r="GV665" s="4"/>
      <c r="GZ665" s="4"/>
      <c r="HD665" s="4"/>
      <c r="HE665" s="4"/>
      <c r="HF665" s="4"/>
    </row>
    <row r="666" spans="204:214" x14ac:dyDescent="0.2">
      <c r="GV666" s="4"/>
      <c r="GZ666" s="4"/>
      <c r="HD666" s="4"/>
      <c r="HE666" s="4"/>
      <c r="HF666" s="4"/>
    </row>
    <row r="667" spans="204:214" x14ac:dyDescent="0.2">
      <c r="GV667" s="4"/>
      <c r="GZ667" s="4"/>
      <c r="HD667" s="4"/>
      <c r="HE667" s="4"/>
      <c r="HF667" s="4"/>
    </row>
    <row r="668" spans="204:214" x14ac:dyDescent="0.2">
      <c r="GV668" s="4"/>
      <c r="GZ668" s="4"/>
      <c r="HD668" s="4"/>
      <c r="HE668" s="4"/>
      <c r="HF668" s="4"/>
    </row>
    <row r="669" spans="204:214" x14ac:dyDescent="0.2">
      <c r="GV669" s="4"/>
      <c r="GZ669" s="4"/>
      <c r="HD669" s="4"/>
      <c r="HE669" s="4"/>
      <c r="HF669" s="4"/>
    </row>
    <row r="670" spans="204:214" x14ac:dyDescent="0.2">
      <c r="GV670" s="4"/>
      <c r="GZ670" s="4"/>
      <c r="HD670" s="4"/>
      <c r="HE670" s="4"/>
      <c r="HF670" s="4"/>
    </row>
    <row r="671" spans="204:214" x14ac:dyDescent="0.2">
      <c r="GV671" s="4"/>
      <c r="GZ671" s="4"/>
      <c r="HD671" s="4"/>
      <c r="HE671" s="4"/>
      <c r="HF671" s="4"/>
    </row>
    <row r="672" spans="204:214" x14ac:dyDescent="0.2">
      <c r="GV672" s="4"/>
      <c r="GZ672" s="4"/>
      <c r="HD672" s="4"/>
      <c r="HE672" s="4"/>
      <c r="HF672" s="4"/>
    </row>
    <row r="673" spans="204:214" x14ac:dyDescent="0.2">
      <c r="GV673" s="4"/>
      <c r="GZ673" s="4"/>
      <c r="HD673" s="4"/>
      <c r="HE673" s="4"/>
      <c r="HF673" s="4"/>
    </row>
    <row r="674" spans="204:214" x14ac:dyDescent="0.2">
      <c r="GV674" s="4"/>
      <c r="GZ674" s="4"/>
      <c r="HD674" s="4"/>
      <c r="HE674" s="4"/>
      <c r="HF674" s="4"/>
    </row>
    <row r="675" spans="204:214" x14ac:dyDescent="0.2">
      <c r="GV675" s="4"/>
      <c r="GZ675" s="4"/>
      <c r="HD675" s="4"/>
      <c r="HE675" s="4"/>
      <c r="HF675" s="4"/>
    </row>
    <row r="676" spans="204:214" x14ac:dyDescent="0.2">
      <c r="GV676" s="4"/>
      <c r="GZ676" s="4"/>
      <c r="HD676" s="4"/>
      <c r="HE676" s="4"/>
      <c r="HF676" s="4"/>
    </row>
    <row r="677" spans="204:214" x14ac:dyDescent="0.2">
      <c r="GV677" s="4"/>
      <c r="GZ677" s="4"/>
      <c r="HD677" s="4"/>
      <c r="HE677" s="4"/>
      <c r="HF677" s="4"/>
    </row>
    <row r="678" spans="204:214" x14ac:dyDescent="0.2">
      <c r="GV678" s="4"/>
      <c r="GZ678" s="4"/>
      <c r="HD678" s="4"/>
      <c r="HE678" s="4"/>
      <c r="HF678" s="4"/>
    </row>
    <row r="679" spans="204:214" x14ac:dyDescent="0.2">
      <c r="GV679" s="4"/>
      <c r="GZ679" s="4"/>
      <c r="HD679" s="4"/>
      <c r="HE679" s="4"/>
      <c r="HF679" s="4"/>
    </row>
    <row r="680" spans="204:214" x14ac:dyDescent="0.2">
      <c r="GV680" s="4"/>
      <c r="GZ680" s="4"/>
      <c r="HD680" s="4"/>
      <c r="HE680" s="4"/>
      <c r="HF680" s="4"/>
    </row>
    <row r="681" spans="204:214" x14ac:dyDescent="0.2">
      <c r="GV681" s="4"/>
      <c r="GZ681" s="4"/>
      <c r="HD681" s="4"/>
      <c r="HE681" s="4"/>
      <c r="HF681" s="4"/>
    </row>
    <row r="682" spans="204:214" x14ac:dyDescent="0.2">
      <c r="GV682" s="4"/>
      <c r="GZ682" s="4"/>
      <c r="HD682" s="4"/>
      <c r="HE682" s="4"/>
      <c r="HF682" s="4"/>
    </row>
    <row r="683" spans="204:214" x14ac:dyDescent="0.2">
      <c r="GV683" s="4"/>
      <c r="GZ683" s="4"/>
      <c r="HD683" s="4"/>
      <c r="HE683" s="4"/>
      <c r="HF683" s="4"/>
    </row>
    <row r="684" spans="204:214" x14ac:dyDescent="0.2">
      <c r="GV684" s="4"/>
      <c r="GZ684" s="4"/>
      <c r="HD684" s="4"/>
      <c r="HE684" s="4"/>
      <c r="HF684" s="4"/>
    </row>
    <row r="685" spans="204:214" x14ac:dyDescent="0.2">
      <c r="GV685" s="4"/>
      <c r="GZ685" s="4"/>
      <c r="HD685" s="4"/>
      <c r="HE685" s="4"/>
      <c r="HF685" s="4"/>
    </row>
    <row r="686" spans="204:214" x14ac:dyDescent="0.2">
      <c r="GV686" s="4"/>
      <c r="GZ686" s="4"/>
      <c r="HD686" s="4"/>
      <c r="HE686" s="4"/>
      <c r="HF686" s="4"/>
    </row>
    <row r="687" spans="204:214" x14ac:dyDescent="0.2">
      <c r="GV687" s="4"/>
      <c r="GZ687" s="4"/>
      <c r="HD687" s="4"/>
      <c r="HE687" s="4"/>
      <c r="HF687" s="4"/>
    </row>
    <row r="688" spans="204:214" x14ac:dyDescent="0.2">
      <c r="GV688" s="4"/>
      <c r="GZ688" s="4"/>
      <c r="HD688" s="4"/>
      <c r="HE688" s="4"/>
      <c r="HF688" s="4"/>
    </row>
    <row r="689" spans="204:214" x14ac:dyDescent="0.2">
      <c r="GV689" s="4"/>
      <c r="GZ689" s="4"/>
      <c r="HD689" s="4"/>
      <c r="HE689" s="4"/>
      <c r="HF689" s="4"/>
    </row>
    <row r="690" spans="204:214" x14ac:dyDescent="0.2">
      <c r="GV690" s="4"/>
      <c r="GZ690" s="4"/>
      <c r="HD690" s="4"/>
      <c r="HE690" s="4"/>
      <c r="HF690" s="4"/>
    </row>
    <row r="691" spans="204:214" x14ac:dyDescent="0.2">
      <c r="GV691" s="4"/>
      <c r="GZ691" s="4"/>
      <c r="HD691" s="4"/>
      <c r="HE691" s="4"/>
      <c r="HF691" s="4"/>
    </row>
    <row r="692" spans="204:214" x14ac:dyDescent="0.2">
      <c r="GV692" s="4"/>
      <c r="GZ692" s="4"/>
      <c r="HD692" s="4"/>
      <c r="HE692" s="4"/>
      <c r="HF692" s="4"/>
    </row>
    <row r="693" spans="204:214" x14ac:dyDescent="0.2">
      <c r="GV693" s="4"/>
      <c r="GZ693" s="4"/>
      <c r="HD693" s="4"/>
      <c r="HE693" s="4"/>
      <c r="HF693" s="4"/>
    </row>
    <row r="694" spans="204:214" x14ac:dyDescent="0.2">
      <c r="GV694" s="4"/>
      <c r="GZ694" s="4"/>
      <c r="HD694" s="4"/>
      <c r="HE694" s="4"/>
      <c r="HF694" s="4"/>
    </row>
    <row r="695" spans="204:214" x14ac:dyDescent="0.2">
      <c r="GV695" s="4"/>
      <c r="GZ695" s="4"/>
      <c r="HD695" s="4"/>
      <c r="HE695" s="4"/>
      <c r="HF695" s="4"/>
    </row>
    <row r="696" spans="204:214" x14ac:dyDescent="0.2">
      <c r="GV696" s="4"/>
      <c r="GZ696" s="4"/>
      <c r="HD696" s="4"/>
      <c r="HE696" s="4"/>
      <c r="HF696" s="4"/>
    </row>
    <row r="697" spans="204:214" x14ac:dyDescent="0.2">
      <c r="GV697" s="4"/>
      <c r="GZ697" s="4"/>
      <c r="HD697" s="4"/>
      <c r="HE697" s="4"/>
      <c r="HF697" s="4"/>
    </row>
    <row r="698" spans="204:214" x14ac:dyDescent="0.2">
      <c r="GV698" s="4"/>
      <c r="GZ698" s="4"/>
      <c r="HD698" s="4"/>
      <c r="HE698" s="4"/>
      <c r="HF698" s="4"/>
    </row>
    <row r="699" spans="204:214" x14ac:dyDescent="0.2">
      <c r="GV699" s="4"/>
      <c r="GZ699" s="4"/>
      <c r="HD699" s="4"/>
      <c r="HE699" s="4"/>
      <c r="HF699" s="4"/>
    </row>
    <row r="700" spans="204:214" x14ac:dyDescent="0.2">
      <c r="GV700" s="4"/>
      <c r="GZ700" s="4"/>
      <c r="HD700" s="4"/>
      <c r="HE700" s="4"/>
      <c r="HF700" s="4"/>
    </row>
    <row r="701" spans="204:214" x14ac:dyDescent="0.2">
      <c r="GV701" s="4"/>
      <c r="GZ701" s="4"/>
      <c r="HD701" s="4"/>
      <c r="HE701" s="4"/>
      <c r="HF701" s="4"/>
    </row>
    <row r="702" spans="204:214" x14ac:dyDescent="0.2">
      <c r="GV702" s="4"/>
      <c r="GZ702" s="4"/>
      <c r="HD702" s="4"/>
      <c r="HE702" s="4"/>
      <c r="HF702" s="4"/>
    </row>
    <row r="703" spans="204:214" x14ac:dyDescent="0.2">
      <c r="GV703" s="4"/>
      <c r="GZ703" s="4"/>
      <c r="HD703" s="4"/>
      <c r="HE703" s="4"/>
      <c r="HF703" s="4"/>
    </row>
    <row r="704" spans="204:214" x14ac:dyDescent="0.2">
      <c r="GV704" s="4"/>
      <c r="GZ704" s="4"/>
      <c r="HD704" s="4"/>
      <c r="HE704" s="4"/>
      <c r="HF704" s="4"/>
    </row>
    <row r="705" spans="204:214" x14ac:dyDescent="0.2">
      <c r="GV705" s="4"/>
      <c r="GZ705" s="4"/>
      <c r="HD705" s="4"/>
      <c r="HE705" s="4"/>
      <c r="HF705" s="4"/>
    </row>
    <row r="706" spans="204:214" x14ac:dyDescent="0.2">
      <c r="GV706" s="4"/>
      <c r="GZ706" s="4"/>
      <c r="HD706" s="4"/>
      <c r="HE706" s="4"/>
      <c r="HF706" s="4"/>
    </row>
    <row r="707" spans="204:214" x14ac:dyDescent="0.2">
      <c r="GV707" s="4"/>
      <c r="GZ707" s="4"/>
      <c r="HD707" s="4"/>
      <c r="HE707" s="4"/>
      <c r="HF707" s="4"/>
    </row>
    <row r="708" spans="204:214" x14ac:dyDescent="0.2">
      <c r="GV708" s="4"/>
      <c r="GZ708" s="4"/>
      <c r="HD708" s="4"/>
      <c r="HE708" s="4"/>
      <c r="HF708" s="4"/>
    </row>
    <row r="709" spans="204:214" x14ac:dyDescent="0.2">
      <c r="GV709" s="4"/>
      <c r="GZ709" s="4"/>
      <c r="HD709" s="4"/>
      <c r="HE709" s="4"/>
      <c r="HF709" s="4"/>
    </row>
    <row r="710" spans="204:214" x14ac:dyDescent="0.2">
      <c r="GV710" s="4"/>
      <c r="GZ710" s="4"/>
      <c r="HD710" s="4"/>
      <c r="HE710" s="4"/>
      <c r="HF710" s="4"/>
    </row>
    <row r="711" spans="204:214" x14ac:dyDescent="0.2">
      <c r="GV711" s="4"/>
      <c r="GZ711" s="4"/>
      <c r="HD711" s="4"/>
      <c r="HE711" s="4"/>
      <c r="HF711" s="4"/>
    </row>
    <row r="712" spans="204:214" x14ac:dyDescent="0.2">
      <c r="GV712" s="4"/>
      <c r="GZ712" s="4"/>
      <c r="HD712" s="4"/>
      <c r="HE712" s="4"/>
      <c r="HF712" s="4"/>
    </row>
    <row r="713" spans="204:214" x14ac:dyDescent="0.2">
      <c r="GV713" s="4"/>
      <c r="GZ713" s="4"/>
      <c r="HD713" s="4"/>
      <c r="HE713" s="4"/>
      <c r="HF713" s="4"/>
    </row>
    <row r="714" spans="204:214" x14ac:dyDescent="0.2">
      <c r="GV714" s="4"/>
      <c r="GZ714" s="4"/>
      <c r="HD714" s="4"/>
      <c r="HE714" s="4"/>
      <c r="HF714" s="4"/>
    </row>
    <row r="715" spans="204:214" x14ac:dyDescent="0.2">
      <c r="GV715" s="4"/>
      <c r="GZ715" s="4"/>
      <c r="HD715" s="4"/>
      <c r="HE715" s="4"/>
      <c r="HF715" s="4"/>
    </row>
    <row r="716" spans="204:214" x14ac:dyDescent="0.2">
      <c r="GV716" s="4"/>
      <c r="GZ716" s="4"/>
      <c r="HD716" s="4"/>
      <c r="HE716" s="4"/>
      <c r="HF716" s="4"/>
    </row>
    <row r="717" spans="204:214" x14ac:dyDescent="0.2">
      <c r="GV717" s="4"/>
      <c r="GZ717" s="4"/>
      <c r="HD717" s="4"/>
      <c r="HE717" s="4"/>
      <c r="HF717" s="4"/>
    </row>
    <row r="718" spans="204:214" x14ac:dyDescent="0.2">
      <c r="GV718" s="4"/>
      <c r="GZ718" s="4"/>
      <c r="HD718" s="4"/>
      <c r="HE718" s="4"/>
      <c r="HF718" s="4"/>
    </row>
    <row r="719" spans="204:214" x14ac:dyDescent="0.2">
      <c r="GV719" s="4"/>
      <c r="GZ719" s="4"/>
      <c r="HD719" s="4"/>
      <c r="HE719" s="4"/>
      <c r="HF719" s="4"/>
    </row>
    <row r="720" spans="204:214" x14ac:dyDescent="0.2">
      <c r="GV720" s="4"/>
      <c r="GZ720" s="4"/>
      <c r="HD720" s="4"/>
      <c r="HE720" s="4"/>
      <c r="HF720" s="4"/>
    </row>
    <row r="721" spans="204:214" x14ac:dyDescent="0.2">
      <c r="GV721" s="4"/>
      <c r="GZ721" s="4"/>
      <c r="HD721" s="4"/>
      <c r="HE721" s="4"/>
      <c r="HF721" s="4"/>
    </row>
    <row r="722" spans="204:214" x14ac:dyDescent="0.2">
      <c r="GV722" s="4"/>
      <c r="GZ722" s="4"/>
      <c r="HD722" s="4"/>
      <c r="HE722" s="4"/>
      <c r="HF722" s="4"/>
    </row>
    <row r="723" spans="204:214" x14ac:dyDescent="0.2">
      <c r="GV723" s="4"/>
      <c r="GZ723" s="4"/>
      <c r="HD723" s="4"/>
      <c r="HE723" s="4"/>
      <c r="HF723" s="4"/>
    </row>
    <row r="724" spans="204:214" x14ac:dyDescent="0.2">
      <c r="GV724" s="4"/>
      <c r="GZ724" s="4"/>
      <c r="HD724" s="4"/>
      <c r="HE724" s="4"/>
      <c r="HF724" s="4"/>
    </row>
    <row r="725" spans="204:214" x14ac:dyDescent="0.2">
      <c r="GV725" s="4"/>
      <c r="GZ725" s="4"/>
      <c r="HD725" s="4"/>
      <c r="HE725" s="4"/>
      <c r="HF725" s="4"/>
    </row>
    <row r="726" spans="204:214" x14ac:dyDescent="0.2">
      <c r="GV726" s="4"/>
      <c r="GZ726" s="4"/>
      <c r="HD726" s="4"/>
      <c r="HE726" s="4"/>
      <c r="HF726" s="4"/>
    </row>
    <row r="727" spans="204:214" x14ac:dyDescent="0.2">
      <c r="GV727" s="4"/>
      <c r="GZ727" s="4"/>
      <c r="HD727" s="4"/>
      <c r="HE727" s="4"/>
      <c r="HF727" s="4"/>
    </row>
    <row r="728" spans="204:214" x14ac:dyDescent="0.2">
      <c r="GV728" s="4"/>
      <c r="GZ728" s="4"/>
      <c r="HD728" s="4"/>
      <c r="HE728" s="4"/>
      <c r="HF728" s="4"/>
    </row>
    <row r="729" spans="204:214" x14ac:dyDescent="0.2">
      <c r="GV729" s="4"/>
      <c r="GZ729" s="4"/>
      <c r="HD729" s="4"/>
      <c r="HE729" s="4"/>
      <c r="HF729" s="4"/>
    </row>
    <row r="730" spans="204:214" x14ac:dyDescent="0.2">
      <c r="GV730" s="4"/>
      <c r="GZ730" s="4"/>
      <c r="HD730" s="4"/>
      <c r="HE730" s="4"/>
      <c r="HF730" s="4"/>
    </row>
    <row r="731" spans="204:214" x14ac:dyDescent="0.2">
      <c r="GV731" s="4"/>
      <c r="GZ731" s="4"/>
      <c r="HD731" s="4"/>
      <c r="HE731" s="4"/>
      <c r="HF731" s="4"/>
    </row>
    <row r="732" spans="204:214" x14ac:dyDescent="0.2">
      <c r="GV732" s="4"/>
      <c r="GZ732" s="4"/>
      <c r="HD732" s="4"/>
      <c r="HE732" s="4"/>
      <c r="HF732" s="4"/>
    </row>
    <row r="733" spans="204:214" x14ac:dyDescent="0.2">
      <c r="GV733" s="4"/>
      <c r="GZ733" s="4"/>
      <c r="HD733" s="4"/>
      <c r="HE733" s="4"/>
      <c r="HF733" s="4"/>
    </row>
    <row r="734" spans="204:214" x14ac:dyDescent="0.2">
      <c r="GV734" s="4"/>
      <c r="GZ734" s="4"/>
      <c r="HD734" s="4"/>
      <c r="HE734" s="4"/>
      <c r="HF734" s="4"/>
    </row>
    <row r="735" spans="204:214" x14ac:dyDescent="0.2">
      <c r="GV735" s="4"/>
      <c r="GZ735" s="4"/>
      <c r="HD735" s="4"/>
      <c r="HE735" s="4"/>
      <c r="HF735" s="4"/>
    </row>
    <row r="736" spans="204:214" x14ac:dyDescent="0.2">
      <c r="GV736" s="4"/>
      <c r="GZ736" s="4"/>
      <c r="HD736" s="4"/>
      <c r="HE736" s="4"/>
      <c r="HF736" s="4"/>
    </row>
    <row r="737" spans="204:214" x14ac:dyDescent="0.2">
      <c r="GV737" s="4"/>
      <c r="GZ737" s="4"/>
      <c r="HD737" s="4"/>
      <c r="HE737" s="4"/>
      <c r="HF737" s="4"/>
    </row>
    <row r="738" spans="204:214" x14ac:dyDescent="0.2">
      <c r="GV738" s="4"/>
      <c r="GZ738" s="4"/>
      <c r="HD738" s="4"/>
      <c r="HE738" s="4"/>
      <c r="HF738" s="4"/>
    </row>
    <row r="739" spans="204:214" x14ac:dyDescent="0.2">
      <c r="GV739" s="4"/>
      <c r="GZ739" s="4"/>
      <c r="HD739" s="4"/>
      <c r="HE739" s="4"/>
      <c r="HF739" s="4"/>
    </row>
    <row r="740" spans="204:214" x14ac:dyDescent="0.2">
      <c r="GV740" s="4"/>
      <c r="GZ740" s="4"/>
      <c r="HD740" s="4"/>
      <c r="HE740" s="4"/>
      <c r="HF740" s="4"/>
    </row>
    <row r="741" spans="204:214" x14ac:dyDescent="0.2">
      <c r="GV741" s="4"/>
      <c r="GZ741" s="4"/>
      <c r="HD741" s="4"/>
      <c r="HE741" s="4"/>
      <c r="HF741" s="4"/>
    </row>
    <row r="742" spans="204:214" x14ac:dyDescent="0.2">
      <c r="GV742" s="4"/>
      <c r="GZ742" s="4"/>
      <c r="HD742" s="4"/>
      <c r="HE742" s="4"/>
      <c r="HF742" s="4"/>
    </row>
    <row r="743" spans="204:214" x14ac:dyDescent="0.2">
      <c r="GV743" s="4"/>
      <c r="GZ743" s="4"/>
      <c r="HD743" s="4"/>
      <c r="HE743" s="4"/>
      <c r="HF743" s="4"/>
    </row>
    <row r="744" spans="204:214" x14ac:dyDescent="0.2">
      <c r="GV744" s="4"/>
      <c r="GZ744" s="4"/>
      <c r="HD744" s="4"/>
      <c r="HE744" s="4"/>
      <c r="HF744" s="4"/>
    </row>
    <row r="745" spans="204:214" x14ac:dyDescent="0.2">
      <c r="GV745" s="4"/>
      <c r="GZ745" s="4"/>
      <c r="HD745" s="4"/>
      <c r="HE745" s="4"/>
      <c r="HF745" s="4"/>
    </row>
    <row r="746" spans="204:214" x14ac:dyDescent="0.2">
      <c r="GV746" s="4"/>
      <c r="GZ746" s="4"/>
      <c r="HD746" s="4"/>
      <c r="HE746" s="4"/>
      <c r="HF746" s="4"/>
    </row>
    <row r="747" spans="204:214" x14ac:dyDescent="0.2">
      <c r="GV747" s="4"/>
      <c r="GZ747" s="4"/>
      <c r="HD747" s="4"/>
      <c r="HE747" s="4"/>
      <c r="HF747" s="4"/>
    </row>
    <row r="748" spans="204:214" x14ac:dyDescent="0.2">
      <c r="GV748" s="4"/>
      <c r="GZ748" s="4"/>
      <c r="HD748" s="4"/>
      <c r="HE748" s="4"/>
      <c r="HF748" s="4"/>
    </row>
    <row r="749" spans="204:214" x14ac:dyDescent="0.2">
      <c r="GV749" s="4"/>
      <c r="GZ749" s="4"/>
      <c r="HD749" s="4"/>
      <c r="HE749" s="4"/>
      <c r="HF749" s="4"/>
    </row>
    <row r="750" spans="204:214" x14ac:dyDescent="0.2">
      <c r="GV750" s="4"/>
      <c r="GZ750" s="4"/>
      <c r="HD750" s="4"/>
      <c r="HE750" s="4"/>
      <c r="HF750" s="4"/>
    </row>
    <row r="751" spans="204:214" x14ac:dyDescent="0.2">
      <c r="GV751" s="4"/>
      <c r="GZ751" s="4"/>
      <c r="HD751" s="4"/>
      <c r="HE751" s="4"/>
      <c r="HF751" s="4"/>
    </row>
    <row r="752" spans="204:214" x14ac:dyDescent="0.2">
      <c r="GV752" s="4"/>
      <c r="GZ752" s="4"/>
      <c r="HD752" s="4"/>
      <c r="HE752" s="4"/>
      <c r="HF752" s="4"/>
    </row>
    <row r="753" spans="204:214" x14ac:dyDescent="0.2">
      <c r="GV753" s="4"/>
      <c r="GZ753" s="4"/>
      <c r="HD753" s="4"/>
      <c r="HE753" s="4"/>
      <c r="HF753" s="4"/>
    </row>
    <row r="754" spans="204:214" x14ac:dyDescent="0.2">
      <c r="GV754" s="4"/>
      <c r="GZ754" s="4"/>
      <c r="HD754" s="4"/>
      <c r="HE754" s="4"/>
      <c r="HF754" s="4"/>
    </row>
    <row r="755" spans="204:214" x14ac:dyDescent="0.2">
      <c r="GV755" s="4"/>
      <c r="GZ755" s="4"/>
      <c r="HD755" s="4"/>
      <c r="HE755" s="4"/>
      <c r="HF755" s="4"/>
    </row>
    <row r="756" spans="204:214" x14ac:dyDescent="0.2">
      <c r="GV756" s="4"/>
      <c r="GZ756" s="4"/>
      <c r="HD756" s="4"/>
      <c r="HE756" s="4"/>
      <c r="HF756" s="4"/>
    </row>
    <row r="757" spans="204:214" x14ac:dyDescent="0.2">
      <c r="GV757" s="4"/>
      <c r="GZ757" s="4"/>
      <c r="HD757" s="4"/>
      <c r="HE757" s="4"/>
      <c r="HF757" s="4"/>
    </row>
    <row r="758" spans="204:214" x14ac:dyDescent="0.2">
      <c r="GV758" s="4"/>
      <c r="GZ758" s="4"/>
      <c r="HD758" s="4"/>
      <c r="HE758" s="4"/>
      <c r="HF758" s="4"/>
    </row>
    <row r="759" spans="204:214" x14ac:dyDescent="0.2">
      <c r="GV759" s="4"/>
      <c r="GZ759" s="4"/>
      <c r="HD759" s="4"/>
      <c r="HE759" s="4"/>
      <c r="HF759" s="4"/>
    </row>
    <row r="760" spans="204:214" x14ac:dyDescent="0.2">
      <c r="GV760" s="4"/>
      <c r="GZ760" s="4"/>
      <c r="HD760" s="4"/>
      <c r="HE760" s="4"/>
      <c r="HF760" s="4"/>
    </row>
    <row r="761" spans="204:214" x14ac:dyDescent="0.2">
      <c r="GV761" s="4"/>
      <c r="GZ761" s="4"/>
      <c r="HD761" s="4"/>
      <c r="HE761" s="4"/>
      <c r="HF761" s="4"/>
    </row>
    <row r="762" spans="204:214" x14ac:dyDescent="0.2">
      <c r="GV762" s="4"/>
      <c r="GZ762" s="4"/>
      <c r="HD762" s="4"/>
      <c r="HE762" s="4"/>
      <c r="HF762" s="4"/>
    </row>
    <row r="763" spans="204:214" x14ac:dyDescent="0.2">
      <c r="GV763" s="4"/>
      <c r="GZ763" s="4"/>
      <c r="HD763" s="4"/>
      <c r="HE763" s="4"/>
      <c r="HF763" s="4"/>
    </row>
    <row r="764" spans="204:214" x14ac:dyDescent="0.2">
      <c r="GV764" s="4"/>
      <c r="GZ764" s="4"/>
      <c r="HD764" s="4"/>
      <c r="HE764" s="4"/>
      <c r="HF764" s="4"/>
    </row>
    <row r="765" spans="204:214" x14ac:dyDescent="0.2">
      <c r="GV765" s="4"/>
      <c r="GZ765" s="4"/>
      <c r="HD765" s="4"/>
      <c r="HE765" s="4"/>
      <c r="HF765" s="4"/>
    </row>
    <row r="766" spans="204:214" x14ac:dyDescent="0.2">
      <c r="GV766" s="4"/>
      <c r="GZ766" s="4"/>
      <c r="HD766" s="4"/>
      <c r="HE766" s="4"/>
      <c r="HF766" s="4"/>
    </row>
    <row r="767" spans="204:214" x14ac:dyDescent="0.2">
      <c r="GV767" s="4"/>
      <c r="GZ767" s="4"/>
      <c r="HD767" s="4"/>
      <c r="HE767" s="4"/>
      <c r="HF767" s="4"/>
    </row>
    <row r="768" spans="204:214" x14ac:dyDescent="0.2">
      <c r="GV768" s="4"/>
      <c r="GZ768" s="4"/>
      <c r="HD768" s="4"/>
      <c r="HE768" s="4"/>
      <c r="HF768" s="4"/>
    </row>
    <row r="769" spans="204:214" x14ac:dyDescent="0.2">
      <c r="GV769" s="4"/>
      <c r="GZ769" s="4"/>
      <c r="HD769" s="4"/>
      <c r="HE769" s="4"/>
      <c r="HF769" s="4"/>
    </row>
    <row r="770" spans="204:214" x14ac:dyDescent="0.2">
      <c r="GV770" s="4"/>
      <c r="GZ770" s="4"/>
      <c r="HD770" s="4"/>
      <c r="HE770" s="4"/>
      <c r="HF770" s="4"/>
    </row>
    <row r="771" spans="204:214" x14ac:dyDescent="0.2">
      <c r="GV771" s="4"/>
      <c r="GZ771" s="4"/>
      <c r="HD771" s="4"/>
      <c r="HE771" s="4"/>
      <c r="HF771" s="4"/>
    </row>
    <row r="772" spans="204:214" x14ac:dyDescent="0.2">
      <c r="GV772" s="4"/>
      <c r="GZ772" s="4"/>
      <c r="HD772" s="4"/>
      <c r="HE772" s="4"/>
      <c r="HF772" s="4"/>
    </row>
    <row r="773" spans="204:214" x14ac:dyDescent="0.2">
      <c r="GV773" s="4"/>
      <c r="GZ773" s="4"/>
      <c r="HD773" s="4"/>
      <c r="HE773" s="4"/>
      <c r="HF773" s="4"/>
    </row>
    <row r="774" spans="204:214" x14ac:dyDescent="0.2">
      <c r="GV774" s="4"/>
      <c r="GZ774" s="4"/>
      <c r="HD774" s="4"/>
      <c r="HE774" s="4"/>
      <c r="HF774" s="4"/>
    </row>
    <row r="775" spans="204:214" x14ac:dyDescent="0.2">
      <c r="GV775" s="4"/>
      <c r="GZ775" s="4"/>
      <c r="HD775" s="4"/>
      <c r="HE775" s="4"/>
      <c r="HF775" s="4"/>
    </row>
    <row r="776" spans="204:214" x14ac:dyDescent="0.2">
      <c r="GV776" s="4"/>
      <c r="GZ776" s="4"/>
      <c r="HD776" s="4"/>
      <c r="HE776" s="4"/>
      <c r="HF776" s="4"/>
    </row>
    <row r="777" spans="204:214" x14ac:dyDescent="0.2">
      <c r="GV777" s="4"/>
      <c r="GZ777" s="4"/>
      <c r="HD777" s="4"/>
      <c r="HE777" s="4"/>
      <c r="HF777" s="4"/>
    </row>
    <row r="778" spans="204:214" x14ac:dyDescent="0.2">
      <c r="GV778" s="4"/>
      <c r="GZ778" s="4"/>
      <c r="HD778" s="4"/>
      <c r="HE778" s="4"/>
      <c r="HF778" s="4"/>
    </row>
    <row r="779" spans="204:214" x14ac:dyDescent="0.2">
      <c r="GV779" s="4"/>
      <c r="GZ779" s="4"/>
      <c r="HD779" s="4"/>
      <c r="HE779" s="4"/>
      <c r="HF779" s="4"/>
    </row>
    <row r="780" spans="204:214" x14ac:dyDescent="0.2">
      <c r="GV780" s="4"/>
      <c r="GZ780" s="4"/>
      <c r="HD780" s="4"/>
      <c r="HE780" s="4"/>
      <c r="HF780" s="4"/>
    </row>
    <row r="781" spans="204:214" x14ac:dyDescent="0.2">
      <c r="GV781" s="4"/>
      <c r="GZ781" s="4"/>
      <c r="HD781" s="4"/>
      <c r="HE781" s="4"/>
      <c r="HF781" s="4"/>
    </row>
    <row r="782" spans="204:214" x14ac:dyDescent="0.2">
      <c r="GV782" s="4"/>
      <c r="GZ782" s="4"/>
      <c r="HD782" s="4"/>
      <c r="HE782" s="4"/>
      <c r="HF782" s="4"/>
    </row>
    <row r="783" spans="204:214" x14ac:dyDescent="0.2">
      <c r="GV783" s="4"/>
      <c r="GZ783" s="4"/>
      <c r="HD783" s="4"/>
      <c r="HE783" s="4"/>
      <c r="HF783" s="4"/>
    </row>
    <row r="784" spans="204:214" x14ac:dyDescent="0.2">
      <c r="GV784" s="4"/>
      <c r="GZ784" s="4"/>
      <c r="HD784" s="4"/>
      <c r="HE784" s="4"/>
      <c r="HF784" s="4"/>
    </row>
    <row r="785" spans="204:214" x14ac:dyDescent="0.2">
      <c r="GV785" s="4"/>
      <c r="GZ785" s="4"/>
      <c r="HD785" s="4"/>
      <c r="HE785" s="4"/>
      <c r="HF785" s="4"/>
    </row>
    <row r="786" spans="204:214" x14ac:dyDescent="0.2">
      <c r="GV786" s="4"/>
      <c r="GZ786" s="4"/>
      <c r="HD786" s="4"/>
      <c r="HE786" s="4"/>
      <c r="HF786" s="4"/>
    </row>
    <row r="787" spans="204:214" x14ac:dyDescent="0.2">
      <c r="GV787" s="4"/>
      <c r="GZ787" s="4"/>
      <c r="HD787" s="4"/>
      <c r="HE787" s="4"/>
      <c r="HF787" s="4"/>
    </row>
    <row r="788" spans="204:214" x14ac:dyDescent="0.2">
      <c r="GV788" s="4"/>
      <c r="GZ788" s="4"/>
      <c r="HD788" s="4"/>
      <c r="HE788" s="4"/>
      <c r="HF788" s="4"/>
    </row>
    <row r="789" spans="204:214" x14ac:dyDescent="0.2">
      <c r="GV789" s="4"/>
      <c r="GZ789" s="4"/>
      <c r="HD789" s="4"/>
      <c r="HE789" s="4"/>
      <c r="HF789" s="4"/>
    </row>
    <row r="790" spans="204:214" x14ac:dyDescent="0.2">
      <c r="GV790" s="4"/>
      <c r="GZ790" s="4"/>
      <c r="HD790" s="4"/>
      <c r="HE790" s="4"/>
      <c r="HF790" s="4"/>
    </row>
    <row r="791" spans="204:214" x14ac:dyDescent="0.2">
      <c r="GV791" s="4"/>
      <c r="GZ791" s="4"/>
      <c r="HD791" s="4"/>
      <c r="HE791" s="4"/>
      <c r="HF791" s="4"/>
    </row>
    <row r="792" spans="204:214" x14ac:dyDescent="0.2">
      <c r="GV792" s="4"/>
      <c r="GZ792" s="4"/>
      <c r="HD792" s="4"/>
      <c r="HE792" s="4"/>
      <c r="HF792" s="4"/>
    </row>
    <row r="793" spans="204:214" x14ac:dyDescent="0.2">
      <c r="GV793" s="4"/>
      <c r="GZ793" s="4"/>
      <c r="HD793" s="4"/>
      <c r="HE793" s="4"/>
      <c r="HF793" s="4"/>
    </row>
    <row r="794" spans="204:214" x14ac:dyDescent="0.2">
      <c r="GV794" s="4"/>
      <c r="GZ794" s="4"/>
      <c r="HD794" s="4"/>
      <c r="HE794" s="4"/>
      <c r="HF794" s="4"/>
    </row>
    <row r="795" spans="204:214" x14ac:dyDescent="0.2">
      <c r="GV795" s="4"/>
      <c r="GZ795" s="4"/>
      <c r="HD795" s="4"/>
      <c r="HE795" s="4"/>
      <c r="HF795" s="4"/>
    </row>
    <row r="796" spans="204:214" x14ac:dyDescent="0.2">
      <c r="GV796" s="4"/>
      <c r="GZ796" s="4"/>
      <c r="HD796" s="4"/>
      <c r="HE796" s="4"/>
      <c r="HF796" s="4"/>
    </row>
    <row r="797" spans="204:214" x14ac:dyDescent="0.2">
      <c r="GV797" s="4"/>
      <c r="GZ797" s="4"/>
      <c r="HD797" s="4"/>
      <c r="HE797" s="4"/>
      <c r="HF797" s="4"/>
    </row>
    <row r="798" spans="204:214" x14ac:dyDescent="0.2">
      <c r="GV798" s="4"/>
      <c r="GZ798" s="4"/>
      <c r="HD798" s="4"/>
      <c r="HE798" s="4"/>
      <c r="HF798" s="4"/>
    </row>
    <row r="799" spans="204:214" x14ac:dyDescent="0.2">
      <c r="GV799" s="4"/>
      <c r="GZ799" s="4"/>
      <c r="HD799" s="4"/>
      <c r="HE799" s="4"/>
      <c r="HF799" s="4"/>
    </row>
    <row r="800" spans="204:214" x14ac:dyDescent="0.2">
      <c r="GV800" s="4"/>
      <c r="GZ800" s="4"/>
      <c r="HD800" s="4"/>
      <c r="HE800" s="4"/>
      <c r="HF800" s="4"/>
    </row>
    <row r="801" spans="204:214" x14ac:dyDescent="0.2">
      <c r="GV801" s="4"/>
      <c r="GZ801" s="4"/>
      <c r="HD801" s="4"/>
      <c r="HE801" s="4"/>
      <c r="HF801" s="4"/>
    </row>
    <row r="802" spans="204:214" x14ac:dyDescent="0.2">
      <c r="GV802" s="4"/>
      <c r="GZ802" s="4"/>
      <c r="HD802" s="4"/>
      <c r="HE802" s="4"/>
      <c r="HF802" s="4"/>
    </row>
    <row r="803" spans="204:214" x14ac:dyDescent="0.2">
      <c r="GV803" s="4"/>
      <c r="GZ803" s="4"/>
      <c r="HD803" s="4"/>
      <c r="HE803" s="4"/>
      <c r="HF803" s="4"/>
    </row>
    <row r="804" spans="204:214" x14ac:dyDescent="0.2">
      <c r="GV804" s="4"/>
      <c r="GZ804" s="4"/>
      <c r="HD804" s="4"/>
      <c r="HE804" s="4"/>
      <c r="HF804" s="4"/>
    </row>
    <row r="805" spans="204:214" x14ac:dyDescent="0.2">
      <c r="GV805" s="4"/>
      <c r="GZ805" s="4"/>
      <c r="HD805" s="4"/>
      <c r="HE805" s="4"/>
      <c r="HF805" s="4"/>
    </row>
    <row r="806" spans="204:214" x14ac:dyDescent="0.2">
      <c r="GV806" s="4"/>
      <c r="GZ806" s="4"/>
      <c r="HD806" s="4"/>
      <c r="HE806" s="4"/>
      <c r="HF806" s="4"/>
    </row>
    <row r="807" spans="204:214" x14ac:dyDescent="0.2">
      <c r="GV807" s="4"/>
      <c r="GZ807" s="4"/>
      <c r="HD807" s="4"/>
      <c r="HE807" s="4"/>
      <c r="HF807" s="4"/>
    </row>
    <row r="808" spans="204:214" x14ac:dyDescent="0.2">
      <c r="GV808" s="4"/>
      <c r="GZ808" s="4"/>
      <c r="HD808" s="4"/>
      <c r="HE808" s="4"/>
      <c r="HF808" s="4"/>
    </row>
    <row r="809" spans="204:214" x14ac:dyDescent="0.2">
      <c r="GV809" s="4"/>
      <c r="GZ809" s="4"/>
      <c r="HD809" s="4"/>
      <c r="HE809" s="4"/>
      <c r="HF809" s="4"/>
    </row>
    <row r="810" spans="204:214" x14ac:dyDescent="0.2">
      <c r="GV810" s="4"/>
      <c r="GZ810" s="4"/>
      <c r="HD810" s="4"/>
      <c r="HE810" s="4"/>
      <c r="HF810" s="4"/>
    </row>
    <row r="811" spans="204:214" x14ac:dyDescent="0.2">
      <c r="GV811" s="4"/>
      <c r="GZ811" s="4"/>
      <c r="HD811" s="4"/>
      <c r="HE811" s="4"/>
      <c r="HF811" s="4"/>
    </row>
    <row r="812" spans="204:214" x14ac:dyDescent="0.2">
      <c r="GV812" s="4"/>
      <c r="GZ812" s="4"/>
      <c r="HD812" s="4"/>
      <c r="HE812" s="4"/>
      <c r="HF812" s="4"/>
    </row>
    <row r="813" spans="204:214" x14ac:dyDescent="0.2">
      <c r="GV813" s="4"/>
      <c r="GZ813" s="4"/>
      <c r="HD813" s="4"/>
      <c r="HE813" s="4"/>
      <c r="HF813" s="4"/>
    </row>
    <row r="814" spans="204:214" x14ac:dyDescent="0.2">
      <c r="GV814" s="4"/>
      <c r="GZ814" s="4"/>
      <c r="HD814" s="4"/>
      <c r="HE814" s="4"/>
      <c r="HF814" s="4"/>
    </row>
    <row r="815" spans="204:214" x14ac:dyDescent="0.2">
      <c r="GV815" s="4"/>
      <c r="GZ815" s="4"/>
      <c r="HD815" s="4"/>
      <c r="HE815" s="4"/>
      <c r="HF815" s="4"/>
    </row>
    <row r="816" spans="204:214" x14ac:dyDescent="0.2">
      <c r="GV816" s="4"/>
      <c r="GZ816" s="4"/>
      <c r="HD816" s="4"/>
      <c r="HE816" s="4"/>
      <c r="HF816" s="4"/>
    </row>
    <row r="817" spans="204:214" x14ac:dyDescent="0.2">
      <c r="GV817" s="4"/>
      <c r="GZ817" s="4"/>
      <c r="HD817" s="4"/>
      <c r="HE817" s="4"/>
      <c r="HF817" s="4"/>
    </row>
    <row r="818" spans="204:214" x14ac:dyDescent="0.2">
      <c r="GV818" s="4"/>
      <c r="GZ818" s="4"/>
      <c r="HD818" s="4"/>
      <c r="HE818" s="4"/>
      <c r="HF818" s="4"/>
    </row>
    <row r="819" spans="204:214" x14ac:dyDescent="0.2">
      <c r="GV819" s="4"/>
      <c r="GZ819" s="4"/>
      <c r="HD819" s="4"/>
      <c r="HE819" s="4"/>
      <c r="HF819" s="4"/>
    </row>
    <row r="820" spans="204:214" x14ac:dyDescent="0.2">
      <c r="GV820" s="4"/>
      <c r="GZ820" s="4"/>
      <c r="HD820" s="4"/>
      <c r="HE820" s="4"/>
      <c r="HF820" s="4"/>
    </row>
    <row r="821" spans="204:214" x14ac:dyDescent="0.2">
      <c r="GV821" s="4"/>
      <c r="GZ821" s="4"/>
      <c r="HD821" s="4"/>
      <c r="HE821" s="4"/>
      <c r="HF821" s="4"/>
    </row>
    <row r="822" spans="204:214" x14ac:dyDescent="0.2">
      <c r="GV822" s="4"/>
      <c r="GZ822" s="4"/>
      <c r="HD822" s="4"/>
      <c r="HE822" s="4"/>
      <c r="HF822" s="4"/>
    </row>
    <row r="823" spans="204:214" x14ac:dyDescent="0.2">
      <c r="GV823" s="4"/>
      <c r="GZ823" s="4"/>
      <c r="HD823" s="4"/>
      <c r="HE823" s="4"/>
      <c r="HF823" s="4"/>
    </row>
    <row r="824" spans="204:214" x14ac:dyDescent="0.2">
      <c r="GV824" s="4"/>
      <c r="GZ824" s="4"/>
      <c r="HD824" s="4"/>
      <c r="HE824" s="4"/>
      <c r="HF824" s="4"/>
    </row>
    <row r="825" spans="204:214" x14ac:dyDescent="0.2">
      <c r="GV825" s="4"/>
      <c r="GZ825" s="4"/>
      <c r="HD825" s="4"/>
      <c r="HE825" s="4"/>
      <c r="HF825" s="4"/>
    </row>
    <row r="826" spans="204:214" x14ac:dyDescent="0.2">
      <c r="GV826" s="4"/>
      <c r="GZ826" s="4"/>
      <c r="HD826" s="4"/>
      <c r="HE826" s="4"/>
      <c r="HF826" s="4"/>
    </row>
    <row r="827" spans="204:214" x14ac:dyDescent="0.2">
      <c r="GV827" s="4"/>
      <c r="GZ827" s="4"/>
      <c r="HD827" s="4"/>
      <c r="HE827" s="4"/>
      <c r="HF827" s="4"/>
    </row>
    <row r="828" spans="204:214" x14ac:dyDescent="0.2">
      <c r="GV828" s="4"/>
      <c r="GZ828" s="4"/>
      <c r="HD828" s="4"/>
      <c r="HE828" s="4"/>
      <c r="HF828" s="4"/>
    </row>
    <row r="829" spans="204:214" x14ac:dyDescent="0.2">
      <c r="GV829" s="4"/>
      <c r="GZ829" s="4"/>
      <c r="HD829" s="4"/>
      <c r="HE829" s="4"/>
      <c r="HF829" s="4"/>
    </row>
    <row r="830" spans="204:214" x14ac:dyDescent="0.2">
      <c r="GV830" s="4"/>
      <c r="GZ830" s="4"/>
      <c r="HD830" s="4"/>
      <c r="HE830" s="4"/>
      <c r="HF830" s="4"/>
    </row>
    <row r="831" spans="204:214" x14ac:dyDescent="0.2">
      <c r="GV831" s="4"/>
      <c r="GZ831" s="4"/>
      <c r="HD831" s="4"/>
      <c r="HE831" s="4"/>
      <c r="HF831" s="4"/>
    </row>
    <row r="832" spans="204:214" x14ac:dyDescent="0.2">
      <c r="GV832" s="4"/>
      <c r="GZ832" s="4"/>
      <c r="HD832" s="4"/>
      <c r="HE832" s="4"/>
      <c r="HF832" s="4"/>
    </row>
    <row r="833" spans="204:214" x14ac:dyDescent="0.2">
      <c r="GV833" s="4"/>
      <c r="GZ833" s="4"/>
      <c r="HD833" s="4"/>
      <c r="HE833" s="4"/>
      <c r="HF833" s="4"/>
    </row>
    <row r="834" spans="204:214" x14ac:dyDescent="0.2">
      <c r="GV834" s="4"/>
      <c r="GZ834" s="4"/>
      <c r="HD834" s="4"/>
      <c r="HE834" s="4"/>
      <c r="HF834" s="4"/>
    </row>
    <row r="835" spans="204:214" x14ac:dyDescent="0.2">
      <c r="GV835" s="4"/>
      <c r="GZ835" s="4"/>
      <c r="HD835" s="4"/>
      <c r="HE835" s="4"/>
      <c r="HF835" s="4"/>
    </row>
    <row r="836" spans="204:214" x14ac:dyDescent="0.2">
      <c r="GV836" s="4"/>
      <c r="GZ836" s="4"/>
      <c r="HD836" s="4"/>
      <c r="HE836" s="4"/>
      <c r="HF836" s="4"/>
    </row>
    <row r="837" spans="204:214" x14ac:dyDescent="0.2">
      <c r="GV837" s="4"/>
      <c r="GZ837" s="4"/>
      <c r="HD837" s="4"/>
      <c r="HE837" s="4"/>
      <c r="HF837" s="4"/>
    </row>
    <row r="838" spans="204:214" x14ac:dyDescent="0.2">
      <c r="GV838" s="4"/>
      <c r="GZ838" s="4"/>
      <c r="HD838" s="4"/>
      <c r="HE838" s="4"/>
      <c r="HF838" s="4"/>
    </row>
    <row r="839" spans="204:214" x14ac:dyDescent="0.2">
      <c r="GV839" s="4"/>
      <c r="GZ839" s="4"/>
      <c r="HD839" s="4"/>
      <c r="HE839" s="4"/>
      <c r="HF839" s="4"/>
    </row>
    <row r="840" spans="204:214" x14ac:dyDescent="0.2">
      <c r="GV840" s="4"/>
      <c r="GZ840" s="4"/>
      <c r="HD840" s="4"/>
      <c r="HE840" s="4"/>
      <c r="HF840" s="4"/>
    </row>
    <row r="841" spans="204:214" x14ac:dyDescent="0.2">
      <c r="GV841" s="4"/>
      <c r="GZ841" s="4"/>
      <c r="HD841" s="4"/>
      <c r="HE841" s="4"/>
      <c r="HF841" s="4"/>
    </row>
    <row r="842" spans="204:214" x14ac:dyDescent="0.2">
      <c r="GV842" s="4"/>
      <c r="GZ842" s="4"/>
      <c r="HD842" s="4"/>
      <c r="HE842" s="4"/>
      <c r="HF842" s="4"/>
    </row>
    <row r="843" spans="204:214" x14ac:dyDescent="0.2">
      <c r="GV843" s="4"/>
      <c r="GZ843" s="4"/>
      <c r="HD843" s="4"/>
      <c r="HE843" s="4"/>
      <c r="HF843" s="4"/>
    </row>
    <row r="844" spans="204:214" x14ac:dyDescent="0.2">
      <c r="GV844" s="4"/>
      <c r="GZ844" s="4"/>
      <c r="HD844" s="4"/>
      <c r="HE844" s="4"/>
      <c r="HF844" s="4"/>
    </row>
    <row r="845" spans="204:214" x14ac:dyDescent="0.2">
      <c r="GV845" s="4"/>
      <c r="GZ845" s="4"/>
      <c r="HD845" s="4"/>
      <c r="HE845" s="4"/>
      <c r="HF845" s="4"/>
    </row>
    <row r="846" spans="204:214" x14ac:dyDescent="0.2">
      <c r="GV846" s="4"/>
      <c r="GZ846" s="4"/>
      <c r="HD846" s="4"/>
      <c r="HE846" s="4"/>
      <c r="HF846" s="4"/>
    </row>
    <row r="847" spans="204:214" x14ac:dyDescent="0.2">
      <c r="GV847" s="4"/>
      <c r="GZ847" s="4"/>
      <c r="HD847" s="4"/>
      <c r="HE847" s="4"/>
      <c r="HF847" s="4"/>
    </row>
    <row r="848" spans="204:214" x14ac:dyDescent="0.2">
      <c r="GV848" s="4"/>
      <c r="GZ848" s="4"/>
      <c r="HD848" s="4"/>
      <c r="HE848" s="4"/>
      <c r="HF848" s="4"/>
    </row>
    <row r="849" spans="204:214" x14ac:dyDescent="0.2">
      <c r="GV849" s="4"/>
      <c r="GZ849" s="4"/>
      <c r="HD849" s="4"/>
      <c r="HE849" s="4"/>
      <c r="HF849" s="4"/>
    </row>
    <row r="850" spans="204:214" x14ac:dyDescent="0.2">
      <c r="GV850" s="4"/>
      <c r="GZ850" s="4"/>
      <c r="HD850" s="4"/>
      <c r="HE850" s="4"/>
      <c r="HF850" s="4"/>
    </row>
    <row r="851" spans="204:214" x14ac:dyDescent="0.2">
      <c r="GV851" s="4"/>
      <c r="GZ851" s="4"/>
      <c r="HD851" s="4"/>
      <c r="HE851" s="4"/>
      <c r="HF851" s="4"/>
    </row>
    <row r="852" spans="204:214" x14ac:dyDescent="0.2">
      <c r="GV852" s="4"/>
      <c r="GZ852" s="4"/>
      <c r="HD852" s="4"/>
      <c r="HE852" s="4"/>
      <c r="HF852" s="4"/>
    </row>
    <row r="853" spans="204:214" x14ac:dyDescent="0.2">
      <c r="GV853" s="4"/>
      <c r="GZ853" s="4"/>
      <c r="HD853" s="4"/>
      <c r="HE853" s="4"/>
      <c r="HF853" s="4"/>
    </row>
    <row r="854" spans="204:214" x14ac:dyDescent="0.2">
      <c r="GV854" s="4"/>
      <c r="GZ854" s="4"/>
      <c r="HD854" s="4"/>
      <c r="HE854" s="4"/>
      <c r="HF854" s="4"/>
    </row>
    <row r="855" spans="204:214" x14ac:dyDescent="0.2">
      <c r="GV855" s="4"/>
      <c r="GZ855" s="4"/>
      <c r="HD855" s="4"/>
      <c r="HE855" s="4"/>
      <c r="HF855" s="4"/>
    </row>
    <row r="856" spans="204:214" x14ac:dyDescent="0.2">
      <c r="GV856" s="4"/>
      <c r="GZ856" s="4"/>
      <c r="HD856" s="4"/>
      <c r="HE856" s="4"/>
      <c r="HF856" s="4"/>
    </row>
    <row r="857" spans="204:214" x14ac:dyDescent="0.2">
      <c r="GV857" s="4"/>
      <c r="GZ857" s="4"/>
      <c r="HD857" s="4"/>
      <c r="HE857" s="4"/>
      <c r="HF857" s="4"/>
    </row>
    <row r="858" spans="204:214" x14ac:dyDescent="0.2">
      <c r="GV858" s="4"/>
      <c r="GZ858" s="4"/>
      <c r="HD858" s="4"/>
      <c r="HE858" s="4"/>
      <c r="HF858" s="4"/>
    </row>
    <row r="859" spans="204:214" x14ac:dyDescent="0.2">
      <c r="GV859" s="4"/>
      <c r="GZ859" s="4"/>
      <c r="HD859" s="4"/>
      <c r="HE859" s="4"/>
      <c r="HF859" s="4"/>
    </row>
    <row r="860" spans="204:214" x14ac:dyDescent="0.2">
      <c r="GV860" s="4"/>
      <c r="GZ860" s="4"/>
      <c r="HD860" s="4"/>
      <c r="HE860" s="4"/>
      <c r="HF860" s="4"/>
    </row>
    <row r="861" spans="204:214" x14ac:dyDescent="0.2">
      <c r="GV861" s="4"/>
      <c r="GZ861" s="4"/>
      <c r="HD861" s="4"/>
      <c r="HE861" s="4"/>
      <c r="HF861" s="4"/>
    </row>
    <row r="862" spans="204:214" x14ac:dyDescent="0.2">
      <c r="GV862" s="4"/>
      <c r="GZ862" s="4"/>
      <c r="HD862" s="4"/>
      <c r="HE862" s="4"/>
      <c r="HF862" s="4"/>
    </row>
    <row r="863" spans="204:214" x14ac:dyDescent="0.2">
      <c r="GV863" s="4"/>
      <c r="GZ863" s="4"/>
      <c r="HD863" s="4"/>
      <c r="HE863" s="4"/>
      <c r="HF863" s="4"/>
    </row>
    <row r="864" spans="204:214" x14ac:dyDescent="0.2">
      <c r="GV864" s="4"/>
      <c r="GZ864" s="4"/>
      <c r="HD864" s="4"/>
      <c r="HE864" s="4"/>
      <c r="HF864" s="4"/>
    </row>
    <row r="865" spans="204:214" x14ac:dyDescent="0.2">
      <c r="GV865" s="4"/>
      <c r="GZ865" s="4"/>
      <c r="HD865" s="4"/>
      <c r="HE865" s="4"/>
      <c r="HF865" s="4"/>
    </row>
    <row r="866" spans="204:214" x14ac:dyDescent="0.2">
      <c r="GV866" s="4"/>
      <c r="GZ866" s="4"/>
      <c r="HD866" s="4"/>
      <c r="HE866" s="4"/>
      <c r="HF866" s="4"/>
    </row>
    <row r="867" spans="204:214" x14ac:dyDescent="0.2">
      <c r="GV867" s="4"/>
      <c r="GZ867" s="4"/>
      <c r="HD867" s="4"/>
      <c r="HE867" s="4"/>
      <c r="HF867" s="4"/>
    </row>
    <row r="868" spans="204:214" x14ac:dyDescent="0.2">
      <c r="GV868" s="4"/>
      <c r="GZ868" s="4"/>
      <c r="HD868" s="4"/>
      <c r="HE868" s="4"/>
      <c r="HF868" s="4"/>
    </row>
    <row r="869" spans="204:214" x14ac:dyDescent="0.2">
      <c r="GV869" s="4"/>
      <c r="GZ869" s="4"/>
      <c r="HD869" s="4"/>
      <c r="HE869" s="4"/>
      <c r="HF869" s="4"/>
    </row>
    <row r="870" spans="204:214" x14ac:dyDescent="0.2">
      <c r="GV870" s="4"/>
      <c r="GZ870" s="4"/>
      <c r="HD870" s="4"/>
      <c r="HE870" s="4"/>
      <c r="HF870" s="4"/>
    </row>
    <row r="871" spans="204:214" x14ac:dyDescent="0.2">
      <c r="GV871" s="4"/>
      <c r="GZ871" s="4"/>
      <c r="HD871" s="4"/>
      <c r="HE871" s="4"/>
      <c r="HF871" s="4"/>
    </row>
    <row r="872" spans="204:214" x14ac:dyDescent="0.2">
      <c r="GV872" s="4"/>
      <c r="GZ872" s="4"/>
      <c r="HD872" s="4"/>
      <c r="HE872" s="4"/>
      <c r="HF872" s="4"/>
    </row>
    <row r="873" spans="204:214" x14ac:dyDescent="0.2">
      <c r="GV873" s="4"/>
      <c r="GZ873" s="4"/>
      <c r="HD873" s="4"/>
      <c r="HE873" s="4"/>
      <c r="HF873" s="4"/>
    </row>
    <row r="874" spans="204:214" x14ac:dyDescent="0.2">
      <c r="GV874" s="4"/>
      <c r="GZ874" s="4"/>
      <c r="HD874" s="4"/>
      <c r="HE874" s="4"/>
      <c r="HF874" s="4"/>
    </row>
    <row r="875" spans="204:214" x14ac:dyDescent="0.2">
      <c r="GV875" s="4"/>
      <c r="GZ875" s="4"/>
      <c r="HD875" s="4"/>
      <c r="HE875" s="4"/>
      <c r="HF875" s="4"/>
    </row>
    <row r="876" spans="204:214" x14ac:dyDescent="0.2">
      <c r="GV876" s="4"/>
      <c r="GZ876" s="4"/>
      <c r="HD876" s="4"/>
      <c r="HE876" s="4"/>
      <c r="HF876" s="4"/>
    </row>
    <row r="877" spans="204:214" x14ac:dyDescent="0.2">
      <c r="GV877" s="4"/>
      <c r="GZ877" s="4"/>
      <c r="HD877" s="4"/>
      <c r="HE877" s="4"/>
      <c r="HF877" s="4"/>
    </row>
    <row r="878" spans="204:214" x14ac:dyDescent="0.2">
      <c r="GV878" s="4"/>
      <c r="GZ878" s="4"/>
      <c r="HD878" s="4"/>
      <c r="HE878" s="4"/>
      <c r="HF878" s="4"/>
    </row>
    <row r="879" spans="204:214" x14ac:dyDescent="0.2">
      <c r="GV879" s="4"/>
      <c r="GZ879" s="4"/>
      <c r="HD879" s="4"/>
      <c r="HE879" s="4"/>
      <c r="HF879" s="4"/>
    </row>
    <row r="880" spans="204:214" x14ac:dyDescent="0.2">
      <c r="GV880" s="4"/>
      <c r="GZ880" s="4"/>
      <c r="HD880" s="4"/>
      <c r="HE880" s="4"/>
      <c r="HF880" s="4"/>
    </row>
    <row r="881" spans="204:214" x14ac:dyDescent="0.2">
      <c r="GV881" s="4"/>
      <c r="GZ881" s="4"/>
      <c r="HD881" s="4"/>
      <c r="HE881" s="4"/>
      <c r="HF881" s="4"/>
    </row>
    <row r="882" spans="204:214" x14ac:dyDescent="0.2">
      <c r="GV882" s="4"/>
      <c r="GZ882" s="4"/>
      <c r="HD882" s="4"/>
      <c r="HE882" s="4"/>
      <c r="HF882" s="4"/>
    </row>
    <row r="883" spans="204:214" x14ac:dyDescent="0.2">
      <c r="GV883" s="4"/>
      <c r="GZ883" s="4"/>
      <c r="HD883" s="4"/>
      <c r="HE883" s="4"/>
      <c r="HF883" s="4"/>
    </row>
    <row r="884" spans="204:214" x14ac:dyDescent="0.2">
      <c r="GV884" s="4"/>
      <c r="GZ884" s="4"/>
      <c r="HD884" s="4"/>
      <c r="HE884" s="4"/>
      <c r="HF884" s="4"/>
    </row>
    <row r="885" spans="204:214" x14ac:dyDescent="0.2">
      <c r="GV885" s="4"/>
      <c r="GZ885" s="4"/>
      <c r="HD885" s="4"/>
      <c r="HE885" s="4"/>
      <c r="HF885" s="4"/>
    </row>
    <row r="886" spans="204:214" x14ac:dyDescent="0.2">
      <c r="GV886" s="4"/>
      <c r="GZ886" s="4"/>
      <c r="HD886" s="4"/>
      <c r="HE886" s="4"/>
      <c r="HF886" s="4"/>
    </row>
    <row r="887" spans="204:214" x14ac:dyDescent="0.2">
      <c r="GV887" s="4"/>
      <c r="GZ887" s="4"/>
      <c r="HD887" s="4"/>
      <c r="HE887" s="4"/>
      <c r="HF887" s="4"/>
    </row>
    <row r="888" spans="204:214" x14ac:dyDescent="0.2">
      <c r="GV888" s="4"/>
      <c r="GZ888" s="4"/>
      <c r="HD888" s="4"/>
      <c r="HE888" s="4"/>
      <c r="HF888" s="4"/>
    </row>
    <row r="889" spans="204:214" x14ac:dyDescent="0.2">
      <c r="GV889" s="4"/>
      <c r="GZ889" s="4"/>
      <c r="HD889" s="4"/>
      <c r="HE889" s="4"/>
      <c r="HF889" s="4"/>
    </row>
    <row r="890" spans="204:214" x14ac:dyDescent="0.2">
      <c r="GV890" s="4"/>
      <c r="GZ890" s="4"/>
      <c r="HD890" s="4"/>
      <c r="HE890" s="4"/>
      <c r="HF890" s="4"/>
    </row>
    <row r="891" spans="204:214" x14ac:dyDescent="0.2">
      <c r="GV891" s="4"/>
      <c r="GZ891" s="4"/>
      <c r="HD891" s="4"/>
      <c r="HE891" s="4"/>
      <c r="HF891" s="4"/>
    </row>
    <row r="892" spans="204:214" x14ac:dyDescent="0.2">
      <c r="GV892" s="4"/>
      <c r="GZ892" s="4"/>
      <c r="HD892" s="4"/>
      <c r="HE892" s="4"/>
      <c r="HF892" s="4"/>
    </row>
    <row r="893" spans="204:214" x14ac:dyDescent="0.2">
      <c r="GV893" s="4"/>
      <c r="GZ893" s="4"/>
      <c r="HD893" s="4"/>
      <c r="HE893" s="4"/>
      <c r="HF893" s="4"/>
    </row>
    <row r="894" spans="204:214" x14ac:dyDescent="0.2">
      <c r="GV894" s="4"/>
      <c r="GZ894" s="4"/>
      <c r="HD894" s="4"/>
      <c r="HE894" s="4"/>
      <c r="HF894" s="4"/>
    </row>
    <row r="895" spans="204:214" x14ac:dyDescent="0.2">
      <c r="GV895" s="4"/>
      <c r="GZ895" s="4"/>
      <c r="HD895" s="4"/>
      <c r="HE895" s="4"/>
      <c r="HF895" s="4"/>
    </row>
    <row r="896" spans="204:214" x14ac:dyDescent="0.2">
      <c r="GV896" s="4"/>
      <c r="GZ896" s="4"/>
      <c r="HD896" s="4"/>
      <c r="HE896" s="4"/>
      <c r="HF896" s="4"/>
    </row>
    <row r="897" spans="204:214" x14ac:dyDescent="0.2">
      <c r="GV897" s="4"/>
      <c r="GZ897" s="4"/>
      <c r="HD897" s="4"/>
      <c r="HE897" s="4"/>
      <c r="HF897" s="4"/>
    </row>
    <row r="898" spans="204:214" x14ac:dyDescent="0.2">
      <c r="GV898" s="4"/>
      <c r="GZ898" s="4"/>
      <c r="HD898" s="4"/>
      <c r="HE898" s="4"/>
      <c r="HF898" s="4"/>
    </row>
    <row r="899" spans="204:214" x14ac:dyDescent="0.2">
      <c r="GV899" s="4"/>
      <c r="GZ899" s="4"/>
      <c r="HD899" s="4"/>
      <c r="HE899" s="4"/>
      <c r="HF899" s="4"/>
    </row>
    <row r="900" spans="204:214" x14ac:dyDescent="0.2">
      <c r="GV900" s="4"/>
      <c r="GZ900" s="4"/>
      <c r="HD900" s="4"/>
      <c r="HE900" s="4"/>
      <c r="HF900" s="4"/>
    </row>
    <row r="901" spans="204:214" x14ac:dyDescent="0.2">
      <c r="GV901" s="4"/>
      <c r="GZ901" s="4"/>
      <c r="HD901" s="4"/>
      <c r="HE901" s="4"/>
      <c r="HF901" s="4"/>
    </row>
    <row r="902" spans="204:214" x14ac:dyDescent="0.2">
      <c r="GV902" s="4"/>
      <c r="GZ902" s="4"/>
      <c r="HD902" s="4"/>
      <c r="HE902" s="4"/>
      <c r="HF902" s="4"/>
    </row>
    <row r="903" spans="204:214" x14ac:dyDescent="0.2">
      <c r="GV903" s="4"/>
      <c r="GZ903" s="4"/>
      <c r="HD903" s="4"/>
      <c r="HE903" s="4"/>
      <c r="HF903" s="4"/>
    </row>
    <row r="904" spans="204:214" x14ac:dyDescent="0.2">
      <c r="GV904" s="4"/>
      <c r="GZ904" s="4"/>
      <c r="HD904" s="4"/>
      <c r="HE904" s="4"/>
      <c r="HF904" s="4"/>
    </row>
    <row r="905" spans="204:214" x14ac:dyDescent="0.2">
      <c r="GV905" s="4"/>
      <c r="GZ905" s="4"/>
      <c r="HD905" s="4"/>
      <c r="HE905" s="4"/>
      <c r="HF905" s="4"/>
    </row>
    <row r="906" spans="204:214" x14ac:dyDescent="0.2">
      <c r="GV906" s="4"/>
      <c r="GZ906" s="4"/>
      <c r="HD906" s="4"/>
      <c r="HE906" s="4"/>
      <c r="HF906" s="4"/>
    </row>
    <row r="907" spans="204:214" x14ac:dyDescent="0.2">
      <c r="GV907" s="4"/>
      <c r="GZ907" s="4"/>
      <c r="HD907" s="4"/>
      <c r="HE907" s="4"/>
      <c r="HF907" s="4"/>
    </row>
    <row r="908" spans="204:214" x14ac:dyDescent="0.2">
      <c r="GV908" s="4"/>
      <c r="GZ908" s="4"/>
      <c r="HD908" s="4"/>
      <c r="HE908" s="4"/>
      <c r="HF908" s="4"/>
    </row>
    <row r="909" spans="204:214" x14ac:dyDescent="0.2">
      <c r="GV909" s="4"/>
      <c r="GZ909" s="4"/>
      <c r="HD909" s="4"/>
      <c r="HE909" s="4"/>
      <c r="HF909" s="4"/>
    </row>
    <row r="910" spans="204:214" x14ac:dyDescent="0.2">
      <c r="GV910" s="4"/>
      <c r="GZ910" s="4"/>
      <c r="HD910" s="4"/>
      <c r="HE910" s="4"/>
      <c r="HF910" s="4"/>
    </row>
    <row r="911" spans="204:214" x14ac:dyDescent="0.2">
      <c r="GV911" s="4"/>
      <c r="GZ911" s="4"/>
      <c r="HD911" s="4"/>
      <c r="HE911" s="4"/>
      <c r="HF911" s="4"/>
    </row>
    <row r="912" spans="204:214" x14ac:dyDescent="0.2">
      <c r="GV912" s="4"/>
      <c r="GZ912" s="4"/>
      <c r="HD912" s="4"/>
      <c r="HE912" s="4"/>
      <c r="HF912" s="4"/>
    </row>
    <row r="913" spans="204:214" x14ac:dyDescent="0.2">
      <c r="GV913" s="4"/>
      <c r="GZ913" s="4"/>
      <c r="HD913" s="4"/>
      <c r="HE913" s="4"/>
      <c r="HF913" s="4"/>
    </row>
    <row r="914" spans="204:214" x14ac:dyDescent="0.2">
      <c r="GV914" s="4"/>
      <c r="GZ914" s="4"/>
      <c r="HD914" s="4"/>
      <c r="HE914" s="4"/>
      <c r="HF914" s="4"/>
    </row>
    <row r="915" spans="204:214" x14ac:dyDescent="0.2">
      <c r="GV915" s="4"/>
      <c r="GZ915" s="4"/>
      <c r="HD915" s="4"/>
      <c r="HE915" s="4"/>
      <c r="HF915" s="4"/>
    </row>
    <row r="916" spans="204:214" x14ac:dyDescent="0.2">
      <c r="GV916" s="4"/>
      <c r="GZ916" s="4"/>
      <c r="HD916" s="4"/>
      <c r="HE916" s="4"/>
      <c r="HF916" s="4"/>
    </row>
    <row r="917" spans="204:214" x14ac:dyDescent="0.2">
      <c r="GV917" s="4"/>
      <c r="GZ917" s="4"/>
      <c r="HD917" s="4"/>
      <c r="HE917" s="4"/>
      <c r="HF917" s="4"/>
    </row>
    <row r="918" spans="204:214" x14ac:dyDescent="0.2">
      <c r="GV918" s="4"/>
      <c r="GZ918" s="4"/>
      <c r="HD918" s="4"/>
      <c r="HE918" s="4"/>
      <c r="HF918" s="4"/>
    </row>
    <row r="919" spans="204:214" x14ac:dyDescent="0.2">
      <c r="GV919" s="4"/>
      <c r="GZ919" s="4"/>
      <c r="HD919" s="4"/>
      <c r="HE919" s="4"/>
      <c r="HF919" s="4"/>
    </row>
    <row r="920" spans="204:214" x14ac:dyDescent="0.2">
      <c r="GV920" s="4"/>
      <c r="GZ920" s="4"/>
      <c r="HD920" s="4"/>
      <c r="HE920" s="4"/>
      <c r="HF920" s="4"/>
    </row>
    <row r="921" spans="204:214" x14ac:dyDescent="0.2">
      <c r="GV921" s="4"/>
      <c r="GZ921" s="4"/>
      <c r="HD921" s="4"/>
      <c r="HE921" s="4"/>
      <c r="HF921" s="4"/>
    </row>
    <row r="922" spans="204:214" x14ac:dyDescent="0.2">
      <c r="GV922" s="4"/>
      <c r="GZ922" s="4"/>
      <c r="HD922" s="4"/>
      <c r="HE922" s="4"/>
      <c r="HF922" s="4"/>
    </row>
    <row r="923" spans="204:214" x14ac:dyDescent="0.2">
      <c r="GV923" s="4"/>
      <c r="GZ923" s="4"/>
      <c r="HD923" s="4"/>
      <c r="HE923" s="4"/>
      <c r="HF923" s="4"/>
    </row>
    <row r="924" spans="204:214" x14ac:dyDescent="0.2">
      <c r="GV924" s="4"/>
      <c r="GZ924" s="4"/>
      <c r="HD924" s="4"/>
      <c r="HE924" s="4"/>
      <c r="HF924" s="4"/>
    </row>
    <row r="925" spans="204:214" x14ac:dyDescent="0.2">
      <c r="GV925" s="4"/>
      <c r="GZ925" s="4"/>
      <c r="HD925" s="4"/>
      <c r="HE925" s="4"/>
      <c r="HF925" s="4"/>
    </row>
    <row r="926" spans="204:214" x14ac:dyDescent="0.2">
      <c r="GV926" s="4"/>
      <c r="GZ926" s="4"/>
      <c r="HD926" s="4"/>
      <c r="HE926" s="4"/>
      <c r="HF926" s="4"/>
    </row>
    <row r="927" spans="204:214" x14ac:dyDescent="0.2">
      <c r="GV927" s="4"/>
      <c r="GZ927" s="4"/>
      <c r="HD927" s="4"/>
      <c r="HE927" s="4"/>
      <c r="HF927" s="4"/>
    </row>
    <row r="928" spans="204:214" x14ac:dyDescent="0.2">
      <c r="GV928" s="4"/>
      <c r="GZ928" s="4"/>
      <c r="HD928" s="4"/>
      <c r="HE928" s="4"/>
      <c r="HF928" s="4"/>
    </row>
    <row r="929" spans="204:214" x14ac:dyDescent="0.2">
      <c r="GV929" s="4"/>
      <c r="GZ929" s="4"/>
      <c r="HD929" s="4"/>
      <c r="HE929" s="4"/>
      <c r="HF929" s="4"/>
    </row>
    <row r="930" spans="204:214" x14ac:dyDescent="0.2">
      <c r="GV930" s="4"/>
      <c r="GZ930" s="4"/>
      <c r="HD930" s="4"/>
      <c r="HE930" s="4"/>
      <c r="HF930" s="4"/>
    </row>
    <row r="931" spans="204:214" x14ac:dyDescent="0.2">
      <c r="GV931" s="4"/>
      <c r="GZ931" s="4"/>
      <c r="HD931" s="4"/>
      <c r="HE931" s="4"/>
      <c r="HF931" s="4"/>
    </row>
    <row r="932" spans="204:214" x14ac:dyDescent="0.2">
      <c r="GV932" s="4"/>
      <c r="GZ932" s="4"/>
      <c r="HD932" s="4"/>
      <c r="HE932" s="4"/>
      <c r="HF932" s="4"/>
    </row>
    <row r="933" spans="204:214" x14ac:dyDescent="0.2">
      <c r="GV933" s="4"/>
      <c r="GZ933" s="4"/>
      <c r="HD933" s="4"/>
      <c r="HE933" s="4"/>
      <c r="HF933" s="4"/>
    </row>
    <row r="934" spans="204:214" x14ac:dyDescent="0.2">
      <c r="GV934" s="4"/>
      <c r="GZ934" s="4"/>
      <c r="HD934" s="4"/>
      <c r="HE934" s="4"/>
      <c r="HF934" s="4"/>
    </row>
    <row r="935" spans="204:214" x14ac:dyDescent="0.2">
      <c r="GV935" s="4"/>
      <c r="GZ935" s="4"/>
      <c r="HD935" s="4"/>
      <c r="HE935" s="4"/>
      <c r="HF935" s="4"/>
    </row>
    <row r="936" spans="204:214" x14ac:dyDescent="0.2">
      <c r="GV936" s="4"/>
      <c r="GZ936" s="4"/>
      <c r="HD936" s="4"/>
      <c r="HE936" s="4"/>
      <c r="HF936" s="4"/>
    </row>
    <row r="937" spans="204:214" x14ac:dyDescent="0.2">
      <c r="GV937" s="4"/>
      <c r="GZ937" s="4"/>
      <c r="HD937" s="4"/>
      <c r="HE937" s="4"/>
      <c r="HF937" s="4"/>
    </row>
    <row r="938" spans="204:214" x14ac:dyDescent="0.2">
      <c r="GV938" s="4"/>
      <c r="GZ938" s="4"/>
      <c r="HD938" s="4"/>
      <c r="HE938" s="4"/>
      <c r="HF938" s="4"/>
    </row>
    <row r="939" spans="204:214" x14ac:dyDescent="0.2">
      <c r="GV939" s="4"/>
      <c r="GZ939" s="4"/>
      <c r="HD939" s="4"/>
      <c r="HE939" s="4"/>
      <c r="HF939" s="4"/>
    </row>
    <row r="940" spans="204:214" x14ac:dyDescent="0.2">
      <c r="GV940" s="4"/>
      <c r="GZ940" s="4"/>
      <c r="HD940" s="4"/>
      <c r="HE940" s="4"/>
      <c r="HF940" s="4"/>
    </row>
    <row r="941" spans="204:214" x14ac:dyDescent="0.2">
      <c r="GV941" s="4"/>
      <c r="GZ941" s="4"/>
      <c r="HD941" s="4"/>
      <c r="HE941" s="4"/>
      <c r="HF941" s="4"/>
    </row>
    <row r="942" spans="204:214" x14ac:dyDescent="0.2">
      <c r="GV942" s="4"/>
      <c r="GZ942" s="4"/>
      <c r="HD942" s="4"/>
      <c r="HE942" s="4"/>
      <c r="HF942" s="4"/>
    </row>
    <row r="943" spans="204:214" x14ac:dyDescent="0.2">
      <c r="GV943" s="4"/>
      <c r="GZ943" s="4"/>
      <c r="HD943" s="4"/>
      <c r="HE943" s="4"/>
      <c r="HF943" s="4"/>
    </row>
    <row r="944" spans="204:214" x14ac:dyDescent="0.2">
      <c r="GV944" s="4"/>
      <c r="GZ944" s="4"/>
      <c r="HD944" s="4"/>
      <c r="HE944" s="4"/>
      <c r="HF944" s="4"/>
    </row>
    <row r="945" spans="204:214" x14ac:dyDescent="0.2">
      <c r="GV945" s="4"/>
      <c r="GZ945" s="4"/>
      <c r="HD945" s="4"/>
      <c r="HE945" s="4"/>
      <c r="HF945" s="4"/>
    </row>
    <row r="946" spans="204:214" x14ac:dyDescent="0.2">
      <c r="GV946" s="4"/>
      <c r="GZ946" s="4"/>
      <c r="HD946" s="4"/>
      <c r="HE946" s="4"/>
      <c r="HF946" s="4"/>
    </row>
    <row r="947" spans="204:214" x14ac:dyDescent="0.2">
      <c r="GV947" s="4"/>
      <c r="GZ947" s="4"/>
      <c r="HD947" s="4"/>
      <c r="HE947" s="4"/>
      <c r="HF947" s="4"/>
    </row>
    <row r="948" spans="204:214" x14ac:dyDescent="0.2">
      <c r="GV948" s="4"/>
      <c r="GZ948" s="4"/>
      <c r="HD948" s="4"/>
      <c r="HE948" s="4"/>
      <c r="HF948" s="4"/>
    </row>
    <row r="949" spans="204:214" x14ac:dyDescent="0.2">
      <c r="GV949" s="4"/>
      <c r="GZ949" s="4"/>
      <c r="HD949" s="4"/>
      <c r="HE949" s="4"/>
      <c r="HF949" s="4"/>
    </row>
    <row r="950" spans="204:214" x14ac:dyDescent="0.2">
      <c r="GV950" s="4"/>
      <c r="GZ950" s="4"/>
      <c r="HD950" s="4"/>
      <c r="HE950" s="4"/>
      <c r="HF950" s="4"/>
    </row>
    <row r="951" spans="204:214" x14ac:dyDescent="0.2">
      <c r="GV951" s="4"/>
      <c r="GZ951" s="4"/>
      <c r="HD951" s="4"/>
      <c r="HE951" s="4"/>
      <c r="HF951" s="4"/>
    </row>
    <row r="952" spans="204:214" x14ac:dyDescent="0.2">
      <c r="GV952" s="4"/>
      <c r="GZ952" s="4"/>
      <c r="HD952" s="4"/>
      <c r="HE952" s="4"/>
      <c r="HF952" s="4"/>
    </row>
    <row r="953" spans="204:214" x14ac:dyDescent="0.2">
      <c r="GV953" s="4"/>
      <c r="GZ953" s="4"/>
      <c r="HD953" s="4"/>
      <c r="HE953" s="4"/>
      <c r="HF953" s="4"/>
    </row>
    <row r="954" spans="204:214" x14ac:dyDescent="0.2">
      <c r="GV954" s="4"/>
      <c r="GZ954" s="4"/>
      <c r="HD954" s="4"/>
      <c r="HE954" s="4"/>
      <c r="HF954" s="4"/>
    </row>
    <row r="955" spans="204:214" x14ac:dyDescent="0.2">
      <c r="GV955" s="4"/>
      <c r="GZ955" s="4"/>
      <c r="HD955" s="4"/>
      <c r="HE955" s="4"/>
      <c r="HF955" s="4"/>
    </row>
    <row r="956" spans="204:214" x14ac:dyDescent="0.2">
      <c r="GV956" s="4"/>
      <c r="GZ956" s="4"/>
      <c r="HD956" s="4"/>
      <c r="HE956" s="4"/>
      <c r="HF956" s="4"/>
    </row>
    <row r="957" spans="204:214" x14ac:dyDescent="0.2">
      <c r="GV957" s="4"/>
      <c r="GZ957" s="4"/>
      <c r="HD957" s="4"/>
      <c r="HE957" s="4"/>
      <c r="HF957" s="4"/>
    </row>
    <row r="958" spans="204:214" x14ac:dyDescent="0.2">
      <c r="GV958" s="4"/>
      <c r="GZ958" s="4"/>
      <c r="HD958" s="4"/>
      <c r="HE958" s="4"/>
      <c r="HF958" s="4"/>
    </row>
    <row r="959" spans="204:214" x14ac:dyDescent="0.2">
      <c r="GV959" s="4"/>
      <c r="GZ959" s="4"/>
      <c r="HD959" s="4"/>
      <c r="HE959" s="4"/>
      <c r="HF959" s="4"/>
    </row>
    <row r="960" spans="204:214" x14ac:dyDescent="0.2">
      <c r="GV960" s="4"/>
      <c r="GZ960" s="4"/>
      <c r="HD960" s="4"/>
      <c r="HE960" s="4"/>
      <c r="HF960" s="4"/>
    </row>
    <row r="961" spans="204:214" x14ac:dyDescent="0.2">
      <c r="GV961" s="4"/>
      <c r="GZ961" s="4"/>
      <c r="HD961" s="4"/>
      <c r="HE961" s="4"/>
      <c r="HF961" s="4"/>
    </row>
    <row r="962" spans="204:214" x14ac:dyDescent="0.2">
      <c r="GV962" s="4"/>
      <c r="GZ962" s="4"/>
      <c r="HD962" s="4"/>
      <c r="HE962" s="4"/>
      <c r="HF962" s="4"/>
    </row>
    <row r="963" spans="204:214" x14ac:dyDescent="0.2">
      <c r="GV963" s="4"/>
      <c r="GZ963" s="4"/>
      <c r="HD963" s="4"/>
      <c r="HE963" s="4"/>
      <c r="HF963" s="4"/>
    </row>
    <row r="964" spans="204:214" x14ac:dyDescent="0.2">
      <c r="GV964" s="4"/>
      <c r="GZ964" s="4"/>
      <c r="HD964" s="4"/>
      <c r="HE964" s="4"/>
      <c r="HF964" s="4"/>
    </row>
    <row r="965" spans="204:214" x14ac:dyDescent="0.2">
      <c r="GV965" s="4"/>
      <c r="GZ965" s="4"/>
      <c r="HD965" s="4"/>
      <c r="HE965" s="4"/>
      <c r="HF965" s="4"/>
    </row>
    <row r="966" spans="204:214" x14ac:dyDescent="0.2">
      <c r="GV966" s="4"/>
      <c r="GZ966" s="4"/>
      <c r="HD966" s="4"/>
      <c r="HE966" s="4"/>
      <c r="HF966" s="4"/>
    </row>
    <row r="967" spans="204:214" x14ac:dyDescent="0.2">
      <c r="GV967" s="4"/>
      <c r="GZ967" s="4"/>
      <c r="HD967" s="4"/>
      <c r="HE967" s="4"/>
      <c r="HF967" s="4"/>
    </row>
    <row r="968" spans="204:214" x14ac:dyDescent="0.2">
      <c r="GV968" s="4"/>
      <c r="GZ968" s="4"/>
      <c r="HD968" s="4"/>
      <c r="HE968" s="4"/>
      <c r="HF968" s="4"/>
    </row>
    <row r="969" spans="204:214" x14ac:dyDescent="0.2">
      <c r="GV969" s="4"/>
      <c r="GZ969" s="4"/>
      <c r="HD969" s="4"/>
      <c r="HE969" s="4"/>
      <c r="HF969" s="4"/>
    </row>
    <row r="970" spans="204:214" x14ac:dyDescent="0.2">
      <c r="GV970" s="4"/>
      <c r="GZ970" s="4"/>
      <c r="HD970" s="4"/>
      <c r="HE970" s="4"/>
      <c r="HF970" s="4"/>
    </row>
    <row r="971" spans="204:214" x14ac:dyDescent="0.2">
      <c r="GV971" s="4"/>
      <c r="GZ971" s="4"/>
      <c r="HD971" s="4"/>
      <c r="HE971" s="4"/>
      <c r="HF971" s="4"/>
    </row>
    <row r="972" spans="204:214" x14ac:dyDescent="0.2">
      <c r="GV972" s="4"/>
      <c r="GZ972" s="4"/>
      <c r="HD972" s="4"/>
      <c r="HE972" s="4"/>
      <c r="HF972" s="4"/>
    </row>
    <row r="973" spans="204:214" x14ac:dyDescent="0.2">
      <c r="GV973" s="4"/>
      <c r="GZ973" s="4"/>
      <c r="HD973" s="4"/>
      <c r="HE973" s="4"/>
      <c r="HF973" s="4"/>
    </row>
    <row r="974" spans="204:214" x14ac:dyDescent="0.2">
      <c r="GV974" s="4"/>
      <c r="GZ974" s="4"/>
      <c r="HD974" s="4"/>
      <c r="HE974" s="4"/>
      <c r="HF974" s="4"/>
    </row>
    <row r="975" spans="204:214" x14ac:dyDescent="0.2">
      <c r="GV975" s="4"/>
      <c r="GZ975" s="4"/>
      <c r="HD975" s="4"/>
      <c r="HE975" s="4"/>
      <c r="HF975" s="4"/>
    </row>
    <row r="976" spans="204:214" x14ac:dyDescent="0.2">
      <c r="GV976" s="4"/>
      <c r="GZ976" s="4"/>
      <c r="HD976" s="4"/>
      <c r="HE976" s="4"/>
      <c r="HF976" s="4"/>
    </row>
    <row r="977" spans="204:214" x14ac:dyDescent="0.2">
      <c r="GV977" s="4"/>
      <c r="GZ977" s="4"/>
      <c r="HD977" s="4"/>
      <c r="HE977" s="4"/>
      <c r="HF977" s="4"/>
    </row>
    <row r="978" spans="204:214" x14ac:dyDescent="0.2">
      <c r="GV978" s="4"/>
      <c r="GZ978" s="4"/>
      <c r="HD978" s="4"/>
      <c r="HE978" s="4"/>
      <c r="HF978" s="4"/>
    </row>
    <row r="979" spans="204:214" x14ac:dyDescent="0.2">
      <c r="GV979" s="4"/>
      <c r="GZ979" s="4"/>
      <c r="HD979" s="4"/>
      <c r="HE979" s="4"/>
      <c r="HF979" s="4"/>
    </row>
    <row r="980" spans="204:214" x14ac:dyDescent="0.2">
      <c r="GV980" s="4"/>
      <c r="GZ980" s="4"/>
      <c r="HD980" s="4"/>
      <c r="HE980" s="4"/>
      <c r="HF980" s="4"/>
    </row>
    <row r="981" spans="204:214" x14ac:dyDescent="0.2">
      <c r="GV981" s="4"/>
      <c r="GZ981" s="4"/>
      <c r="HD981" s="4"/>
      <c r="HE981" s="4"/>
      <c r="HF981" s="4"/>
    </row>
    <row r="982" spans="204:214" x14ac:dyDescent="0.2">
      <c r="GV982" s="4"/>
      <c r="GZ982" s="4"/>
      <c r="HD982" s="4"/>
      <c r="HE982" s="4"/>
      <c r="HF982" s="4"/>
    </row>
    <row r="983" spans="204:214" x14ac:dyDescent="0.2">
      <c r="GV983" s="4"/>
      <c r="GZ983" s="4"/>
      <c r="HD983" s="4"/>
      <c r="HE983" s="4"/>
      <c r="HF983" s="4"/>
    </row>
    <row r="984" spans="204:214" x14ac:dyDescent="0.2">
      <c r="GV984" s="4"/>
      <c r="GZ984" s="4"/>
      <c r="HD984" s="4"/>
      <c r="HE984" s="4"/>
      <c r="HF984" s="4"/>
    </row>
    <row r="985" spans="204:214" x14ac:dyDescent="0.2">
      <c r="GV985" s="4"/>
      <c r="GZ985" s="4"/>
      <c r="HD985" s="4"/>
      <c r="HE985" s="4"/>
      <c r="HF985" s="4"/>
    </row>
    <row r="986" spans="204:214" x14ac:dyDescent="0.2">
      <c r="GV986" s="4"/>
      <c r="GZ986" s="4"/>
      <c r="HD986" s="4"/>
      <c r="HE986" s="4"/>
      <c r="HF986" s="4"/>
    </row>
    <row r="987" spans="204:214" x14ac:dyDescent="0.2">
      <c r="GV987" s="4"/>
      <c r="GZ987" s="4"/>
      <c r="HD987" s="4"/>
      <c r="HE987" s="4"/>
      <c r="HF987" s="4"/>
    </row>
    <row r="988" spans="204:214" x14ac:dyDescent="0.2">
      <c r="GV988" s="4"/>
      <c r="GZ988" s="4"/>
      <c r="HD988" s="4"/>
      <c r="HE988" s="4"/>
      <c r="HF988" s="4"/>
    </row>
    <row r="989" spans="204:214" x14ac:dyDescent="0.2">
      <c r="GV989" s="4"/>
      <c r="GZ989" s="4"/>
      <c r="HD989" s="4"/>
      <c r="HE989" s="4"/>
      <c r="HF989" s="4"/>
    </row>
    <row r="990" spans="204:214" x14ac:dyDescent="0.2">
      <c r="GV990" s="4"/>
      <c r="GZ990" s="4"/>
      <c r="HD990" s="4"/>
      <c r="HE990" s="4"/>
      <c r="HF990" s="4"/>
    </row>
    <row r="991" spans="204:214" x14ac:dyDescent="0.2">
      <c r="GV991" s="4"/>
      <c r="GZ991" s="4"/>
      <c r="HD991" s="4"/>
      <c r="HE991" s="4"/>
      <c r="HF991" s="4"/>
    </row>
    <row r="992" spans="204:214" x14ac:dyDescent="0.2">
      <c r="GV992" s="4"/>
      <c r="GZ992" s="4"/>
      <c r="HD992" s="4"/>
      <c r="HE992" s="4"/>
      <c r="HF992" s="4"/>
    </row>
    <row r="993" spans="204:214" x14ac:dyDescent="0.2">
      <c r="GV993" s="4"/>
      <c r="GZ993" s="4"/>
      <c r="HD993" s="4"/>
      <c r="HE993" s="4"/>
      <c r="HF993" s="4"/>
    </row>
    <row r="994" spans="204:214" x14ac:dyDescent="0.2">
      <c r="GV994" s="4"/>
      <c r="GZ994" s="4"/>
      <c r="HD994" s="4"/>
      <c r="HE994" s="4"/>
      <c r="HF994" s="4"/>
    </row>
    <row r="995" spans="204:214" x14ac:dyDescent="0.2">
      <c r="GV995" s="4"/>
      <c r="GZ995" s="4"/>
      <c r="HD995" s="4"/>
      <c r="HE995" s="4"/>
      <c r="HF995" s="4"/>
    </row>
    <row r="996" spans="204:214" x14ac:dyDescent="0.2">
      <c r="GV996" s="4"/>
      <c r="GZ996" s="4"/>
      <c r="HD996" s="4"/>
      <c r="HE996" s="4"/>
      <c r="HF996" s="4"/>
    </row>
    <row r="997" spans="204:214" x14ac:dyDescent="0.2">
      <c r="GV997" s="4"/>
      <c r="GZ997" s="4"/>
      <c r="HD997" s="4"/>
      <c r="HE997" s="4"/>
      <c r="HF997" s="4"/>
    </row>
    <row r="998" spans="204:214" x14ac:dyDescent="0.2">
      <c r="GV998" s="4"/>
      <c r="GZ998" s="4"/>
      <c r="HD998" s="4"/>
      <c r="HE998" s="4"/>
      <c r="HF998" s="4"/>
    </row>
    <row r="999" spans="204:214" x14ac:dyDescent="0.2">
      <c r="GV999" s="4"/>
      <c r="GZ999" s="4"/>
      <c r="HD999" s="4"/>
      <c r="HE999" s="4"/>
      <c r="HF999" s="4"/>
    </row>
    <row r="1000" spans="204:214" x14ac:dyDescent="0.2">
      <c r="GV1000" s="4"/>
      <c r="GZ1000" s="4"/>
      <c r="HD1000" s="4"/>
      <c r="HE1000" s="4"/>
      <c r="HF1000" s="4"/>
    </row>
    <row r="1001" spans="204:214" x14ac:dyDescent="0.2">
      <c r="GV1001" s="4"/>
      <c r="GZ1001" s="4"/>
      <c r="HD1001" s="4"/>
      <c r="HE1001" s="4"/>
      <c r="HF1001" s="4"/>
    </row>
    <row r="1002" spans="204:214" x14ac:dyDescent="0.2">
      <c r="GV1002" s="4"/>
      <c r="GZ1002" s="4"/>
      <c r="HD1002" s="4"/>
      <c r="HE1002" s="4"/>
      <c r="HF1002" s="4"/>
    </row>
    <row r="1003" spans="204:214" x14ac:dyDescent="0.2">
      <c r="GV1003" s="4"/>
      <c r="GZ1003" s="4"/>
      <c r="HD1003" s="4"/>
      <c r="HE1003" s="4"/>
      <c r="HF1003" s="4"/>
    </row>
    <row r="1004" spans="204:214" x14ac:dyDescent="0.2">
      <c r="GV1004" s="4"/>
      <c r="GZ1004" s="4"/>
      <c r="HD1004" s="4"/>
      <c r="HE1004" s="4"/>
      <c r="HF1004" s="4"/>
    </row>
    <row r="1005" spans="204:214" x14ac:dyDescent="0.2">
      <c r="GV1005" s="4"/>
      <c r="GZ1005" s="4"/>
      <c r="HD1005" s="4"/>
      <c r="HE1005" s="4"/>
      <c r="HF1005" s="4"/>
    </row>
    <row r="1006" spans="204:214" x14ac:dyDescent="0.2">
      <c r="GV1006" s="4"/>
      <c r="GZ1006" s="4"/>
      <c r="HD1006" s="4"/>
      <c r="HE1006" s="4"/>
      <c r="HF1006" s="4"/>
    </row>
    <row r="1007" spans="204:214" x14ac:dyDescent="0.2">
      <c r="GV1007" s="4"/>
      <c r="GZ1007" s="4"/>
      <c r="HD1007" s="4"/>
      <c r="HE1007" s="4"/>
      <c r="HF1007" s="4"/>
    </row>
    <row r="1008" spans="204:214" x14ac:dyDescent="0.2">
      <c r="GV1008" s="4"/>
      <c r="GZ1008" s="4"/>
      <c r="HD1008" s="4"/>
      <c r="HE1008" s="4"/>
      <c r="HF1008" s="4"/>
    </row>
    <row r="1009" spans="204:214" x14ac:dyDescent="0.2">
      <c r="GV1009" s="4"/>
      <c r="GZ1009" s="4"/>
      <c r="HD1009" s="4"/>
      <c r="HE1009" s="4"/>
      <c r="HF1009" s="4"/>
    </row>
    <row r="1010" spans="204:214" x14ac:dyDescent="0.2">
      <c r="GV1010" s="4"/>
      <c r="GZ1010" s="4"/>
      <c r="HD1010" s="4"/>
      <c r="HE1010" s="4"/>
      <c r="HF1010" s="4"/>
    </row>
    <row r="1011" spans="204:214" x14ac:dyDescent="0.2">
      <c r="GV1011" s="4"/>
      <c r="GZ1011" s="4"/>
      <c r="HD1011" s="4"/>
      <c r="HE1011" s="4"/>
      <c r="HF1011" s="4"/>
    </row>
    <row r="1012" spans="204:214" x14ac:dyDescent="0.2">
      <c r="GV1012" s="4"/>
      <c r="GZ1012" s="4"/>
      <c r="HD1012" s="4"/>
      <c r="HE1012" s="4"/>
      <c r="HF1012" s="4"/>
    </row>
    <row r="1013" spans="204:214" x14ac:dyDescent="0.2">
      <c r="GV1013" s="4"/>
      <c r="GZ1013" s="4"/>
      <c r="HD1013" s="4"/>
      <c r="HE1013" s="4"/>
      <c r="HF1013" s="4"/>
    </row>
    <row r="1014" spans="204:214" x14ac:dyDescent="0.2">
      <c r="GV1014" s="4"/>
      <c r="GZ1014" s="4"/>
      <c r="HD1014" s="4"/>
      <c r="HE1014" s="4"/>
      <c r="HF1014" s="4"/>
    </row>
    <row r="1015" spans="204:214" x14ac:dyDescent="0.2">
      <c r="GV1015" s="4"/>
      <c r="GZ1015" s="4"/>
      <c r="HD1015" s="4"/>
      <c r="HE1015" s="4"/>
      <c r="HF1015" s="4"/>
    </row>
    <row r="1016" spans="204:214" x14ac:dyDescent="0.2">
      <c r="GV1016" s="4"/>
      <c r="GZ1016" s="4"/>
      <c r="HD1016" s="4"/>
      <c r="HE1016" s="4"/>
      <c r="HF1016" s="4"/>
    </row>
    <row r="1017" spans="204:214" x14ac:dyDescent="0.2">
      <c r="GV1017" s="4"/>
      <c r="GZ1017" s="4"/>
      <c r="HD1017" s="4"/>
      <c r="HE1017" s="4"/>
      <c r="HF1017" s="4"/>
    </row>
    <row r="1018" spans="204:214" x14ac:dyDescent="0.2">
      <c r="GV1018" s="4"/>
      <c r="GZ1018" s="4"/>
      <c r="HD1018" s="4"/>
      <c r="HE1018" s="4"/>
      <c r="HF1018" s="4"/>
    </row>
    <row r="1019" spans="204:214" x14ac:dyDescent="0.2">
      <c r="GV1019" s="4"/>
      <c r="GZ1019" s="4"/>
      <c r="HD1019" s="4"/>
      <c r="HE1019" s="4"/>
      <c r="HF1019" s="4"/>
    </row>
    <row r="1020" spans="204:214" x14ac:dyDescent="0.2">
      <c r="GV1020" s="4"/>
      <c r="GZ1020" s="4"/>
      <c r="HD1020" s="4"/>
      <c r="HE1020" s="4"/>
      <c r="HF1020" s="4"/>
    </row>
    <row r="1021" spans="204:214" x14ac:dyDescent="0.2">
      <c r="GV1021" s="4"/>
      <c r="GZ1021" s="4"/>
      <c r="HD1021" s="4"/>
      <c r="HE1021" s="4"/>
      <c r="HF1021" s="4"/>
    </row>
    <row r="1022" spans="204:214" x14ac:dyDescent="0.2">
      <c r="GV1022" s="4"/>
      <c r="GZ1022" s="4"/>
      <c r="HD1022" s="4"/>
      <c r="HE1022" s="4"/>
      <c r="HF1022" s="4"/>
    </row>
    <row r="1023" spans="204:214" x14ac:dyDescent="0.2">
      <c r="GV1023" s="4"/>
      <c r="GZ1023" s="4"/>
      <c r="HD1023" s="4"/>
      <c r="HE1023" s="4"/>
      <c r="HF1023" s="4"/>
    </row>
    <row r="1024" spans="204:214" x14ac:dyDescent="0.2">
      <c r="GV1024" s="4"/>
      <c r="GZ1024" s="4"/>
      <c r="HD1024" s="4"/>
      <c r="HE1024" s="4"/>
      <c r="HF1024" s="4"/>
    </row>
    <row r="1025" spans="204:214" x14ac:dyDescent="0.2">
      <c r="GV1025" s="4"/>
      <c r="GZ1025" s="4"/>
      <c r="HD1025" s="4"/>
      <c r="HE1025" s="4"/>
      <c r="HF1025" s="4"/>
    </row>
    <row r="1026" spans="204:214" x14ac:dyDescent="0.2">
      <c r="GV1026" s="4"/>
      <c r="GZ1026" s="4"/>
      <c r="HD1026" s="4"/>
      <c r="HE1026" s="4"/>
      <c r="HF1026" s="4"/>
    </row>
    <row r="1027" spans="204:214" x14ac:dyDescent="0.2">
      <c r="GV1027" s="4"/>
      <c r="GZ1027" s="4"/>
      <c r="HD1027" s="4"/>
      <c r="HE1027" s="4"/>
      <c r="HF1027" s="4"/>
    </row>
    <row r="1028" spans="204:214" x14ac:dyDescent="0.2">
      <c r="GV1028" s="4"/>
      <c r="GZ1028" s="4"/>
      <c r="HD1028" s="4"/>
      <c r="HE1028" s="4"/>
      <c r="HF1028" s="4"/>
    </row>
    <row r="1029" spans="204:214" x14ac:dyDescent="0.2">
      <c r="GV1029" s="4"/>
      <c r="GZ1029" s="4"/>
      <c r="HD1029" s="4"/>
      <c r="HE1029" s="4"/>
      <c r="HF1029" s="4"/>
    </row>
    <row r="1030" spans="204:214" x14ac:dyDescent="0.2">
      <c r="GV1030" s="4"/>
      <c r="GZ1030" s="4"/>
      <c r="HD1030" s="4"/>
      <c r="HE1030" s="4"/>
      <c r="HF1030" s="4"/>
    </row>
    <row r="1031" spans="204:214" x14ac:dyDescent="0.2">
      <c r="GV1031" s="4"/>
      <c r="GZ1031" s="4"/>
      <c r="HD1031" s="4"/>
      <c r="HE1031" s="4"/>
      <c r="HF1031" s="4"/>
    </row>
    <row r="1032" spans="204:214" x14ac:dyDescent="0.2">
      <c r="GV1032" s="4"/>
      <c r="GZ1032" s="4"/>
      <c r="HD1032" s="4"/>
      <c r="HE1032" s="4"/>
      <c r="HF1032" s="4"/>
    </row>
    <row r="1033" spans="204:214" x14ac:dyDescent="0.2">
      <c r="GV1033" s="4"/>
      <c r="GZ1033" s="4"/>
      <c r="HD1033" s="4"/>
      <c r="HE1033" s="4"/>
      <c r="HF1033" s="4"/>
    </row>
    <row r="1034" spans="204:214" x14ac:dyDescent="0.2">
      <c r="GV1034" s="4"/>
      <c r="GZ1034" s="4"/>
      <c r="HD1034" s="4"/>
      <c r="HE1034" s="4"/>
      <c r="HF1034" s="4"/>
    </row>
    <row r="1035" spans="204:214" x14ac:dyDescent="0.2">
      <c r="GV1035" s="4"/>
      <c r="GZ1035" s="4"/>
      <c r="HD1035" s="4"/>
      <c r="HE1035" s="4"/>
      <c r="HF1035" s="4"/>
    </row>
    <row r="1036" spans="204:214" x14ac:dyDescent="0.2">
      <c r="GV1036" s="4"/>
      <c r="GZ1036" s="4"/>
      <c r="HD1036" s="4"/>
      <c r="HE1036" s="4"/>
      <c r="HF1036" s="4"/>
    </row>
    <row r="1037" spans="204:214" x14ac:dyDescent="0.2">
      <c r="GV1037" s="4"/>
      <c r="GZ1037" s="4"/>
      <c r="HD1037" s="4"/>
      <c r="HE1037" s="4"/>
      <c r="HF1037" s="4"/>
    </row>
    <row r="1038" spans="204:214" x14ac:dyDescent="0.2">
      <c r="GV1038" s="4"/>
      <c r="GZ1038" s="4"/>
      <c r="HD1038" s="4"/>
      <c r="HE1038" s="4"/>
      <c r="HF1038" s="4"/>
    </row>
    <row r="1039" spans="204:214" x14ac:dyDescent="0.2">
      <c r="GV1039" s="4"/>
      <c r="GZ1039" s="4"/>
      <c r="HD1039" s="4"/>
      <c r="HE1039" s="4"/>
      <c r="HF1039" s="4"/>
    </row>
    <row r="1040" spans="204:214" x14ac:dyDescent="0.2">
      <c r="GV1040" s="4"/>
      <c r="GZ1040" s="4"/>
      <c r="HD1040" s="4"/>
      <c r="HE1040" s="4"/>
      <c r="HF1040" s="4"/>
    </row>
    <row r="1041" spans="204:214" x14ac:dyDescent="0.2">
      <c r="GV1041" s="4"/>
      <c r="GZ1041" s="4"/>
      <c r="HD1041" s="4"/>
      <c r="HE1041" s="4"/>
      <c r="HF1041" s="4"/>
    </row>
    <row r="1042" spans="204:214" x14ac:dyDescent="0.2">
      <c r="GV1042" s="4"/>
      <c r="GZ1042" s="4"/>
      <c r="HD1042" s="4"/>
      <c r="HE1042" s="4"/>
      <c r="HF1042" s="4"/>
    </row>
    <row r="1043" spans="204:214" x14ac:dyDescent="0.2">
      <c r="GV1043" s="4"/>
      <c r="GZ1043" s="4"/>
      <c r="HD1043" s="4"/>
      <c r="HE1043" s="4"/>
      <c r="HF1043" s="4"/>
    </row>
    <row r="1044" spans="204:214" x14ac:dyDescent="0.2">
      <c r="GV1044" s="4"/>
      <c r="GZ1044" s="4"/>
      <c r="HD1044" s="4"/>
      <c r="HE1044" s="4"/>
      <c r="HF1044" s="4"/>
    </row>
    <row r="1045" spans="204:214" x14ac:dyDescent="0.2">
      <c r="GV1045" s="4"/>
      <c r="GZ1045" s="4"/>
      <c r="HD1045" s="4"/>
      <c r="HE1045" s="4"/>
      <c r="HF1045" s="4"/>
    </row>
    <row r="1046" spans="204:214" x14ac:dyDescent="0.2">
      <c r="GV1046" s="4"/>
      <c r="GZ1046" s="4"/>
      <c r="HD1046" s="4"/>
      <c r="HE1046" s="4"/>
      <c r="HF1046" s="4"/>
    </row>
    <row r="1047" spans="204:214" x14ac:dyDescent="0.2">
      <c r="GV1047" s="4"/>
      <c r="GZ1047" s="4"/>
      <c r="HD1047" s="4"/>
      <c r="HE1047" s="4"/>
      <c r="HF1047" s="4"/>
    </row>
    <row r="1048" spans="204:214" x14ac:dyDescent="0.2">
      <c r="GV1048" s="4"/>
      <c r="GZ1048" s="4"/>
      <c r="HD1048" s="4"/>
      <c r="HE1048" s="4"/>
      <c r="HF1048" s="4"/>
    </row>
    <row r="1049" spans="204:214" x14ac:dyDescent="0.2">
      <c r="GV1049" s="4"/>
      <c r="GZ1049" s="4"/>
      <c r="HD1049" s="4"/>
      <c r="HE1049" s="4"/>
      <c r="HF1049" s="4"/>
    </row>
    <row r="1050" spans="204:214" x14ac:dyDescent="0.2">
      <c r="GV1050" s="4"/>
      <c r="GZ1050" s="4"/>
      <c r="HD1050" s="4"/>
      <c r="HE1050" s="4"/>
      <c r="HF1050" s="4"/>
    </row>
    <row r="1051" spans="204:214" x14ac:dyDescent="0.2">
      <c r="GV1051" s="4"/>
      <c r="GZ1051" s="4"/>
      <c r="HD1051" s="4"/>
      <c r="HE1051" s="4"/>
      <c r="HF1051" s="4"/>
    </row>
    <row r="1052" spans="204:214" x14ac:dyDescent="0.2">
      <c r="GV1052" s="4"/>
      <c r="GZ1052" s="4"/>
      <c r="HD1052" s="4"/>
      <c r="HE1052" s="4"/>
      <c r="HF1052" s="4"/>
    </row>
    <row r="1053" spans="204:214" x14ac:dyDescent="0.2">
      <c r="GV1053" s="4"/>
      <c r="GZ1053" s="4"/>
      <c r="HD1053" s="4"/>
      <c r="HE1053" s="4"/>
      <c r="HF1053" s="4"/>
    </row>
    <row r="1054" spans="204:214" x14ac:dyDescent="0.2">
      <c r="GV1054" s="4"/>
      <c r="GZ1054" s="4"/>
      <c r="HD1054" s="4"/>
      <c r="HE1054" s="4"/>
      <c r="HF1054" s="4"/>
    </row>
    <row r="1055" spans="204:214" x14ac:dyDescent="0.2">
      <c r="GV1055" s="4"/>
      <c r="GZ1055" s="4"/>
      <c r="HD1055" s="4"/>
      <c r="HE1055" s="4"/>
      <c r="HF1055" s="4"/>
    </row>
    <row r="1056" spans="204:214" x14ac:dyDescent="0.2">
      <c r="GV1056" s="4"/>
      <c r="GZ1056" s="4"/>
      <c r="HD1056" s="4"/>
      <c r="HE1056" s="4"/>
      <c r="HF1056" s="4"/>
    </row>
    <row r="1057" spans="204:214" x14ac:dyDescent="0.2">
      <c r="GV1057" s="4"/>
      <c r="GZ1057" s="4"/>
      <c r="HD1057" s="4"/>
      <c r="HE1057" s="4"/>
      <c r="HF1057" s="4"/>
    </row>
    <row r="1058" spans="204:214" x14ac:dyDescent="0.2">
      <c r="GV1058" s="4"/>
      <c r="GZ1058" s="4"/>
      <c r="HD1058" s="4"/>
      <c r="HE1058" s="4"/>
      <c r="HF1058" s="4"/>
    </row>
    <row r="1059" spans="204:214" x14ac:dyDescent="0.2">
      <c r="GV1059" s="4"/>
      <c r="GZ1059" s="4"/>
      <c r="HD1059" s="4"/>
      <c r="HE1059" s="4"/>
      <c r="HF1059" s="4"/>
    </row>
    <row r="1060" spans="204:214" x14ac:dyDescent="0.2">
      <c r="GV1060" s="4"/>
      <c r="GZ1060" s="4"/>
      <c r="HD1060" s="4"/>
      <c r="HE1060" s="4"/>
      <c r="HF1060" s="4"/>
    </row>
    <row r="1061" spans="204:214" x14ac:dyDescent="0.2">
      <c r="GV1061" s="4"/>
      <c r="GZ1061" s="4"/>
      <c r="HD1061" s="4"/>
      <c r="HE1061" s="4"/>
      <c r="HF1061" s="4"/>
    </row>
    <row r="1062" spans="204:214" x14ac:dyDescent="0.2">
      <c r="GV1062" s="4"/>
      <c r="GZ1062" s="4"/>
      <c r="HD1062" s="4"/>
      <c r="HE1062" s="4"/>
      <c r="HF1062" s="4"/>
    </row>
    <row r="1063" spans="204:214" x14ac:dyDescent="0.2">
      <c r="GV1063" s="4"/>
      <c r="GZ1063" s="4"/>
      <c r="HD1063" s="4"/>
      <c r="HE1063" s="4"/>
      <c r="HF1063" s="4"/>
    </row>
    <row r="1064" spans="204:214" x14ac:dyDescent="0.2">
      <c r="GV1064" s="4"/>
      <c r="GZ1064" s="4"/>
      <c r="HD1064" s="4"/>
      <c r="HE1064" s="4"/>
      <c r="HF1064" s="4"/>
    </row>
    <row r="1065" spans="204:214" x14ac:dyDescent="0.2">
      <c r="GV1065" s="4"/>
      <c r="GZ1065" s="4"/>
      <c r="HD1065" s="4"/>
      <c r="HE1065" s="4"/>
      <c r="HF1065" s="4"/>
    </row>
    <row r="1066" spans="204:214" x14ac:dyDescent="0.2">
      <c r="GV1066" s="4"/>
      <c r="GZ1066" s="4"/>
      <c r="HD1066" s="4"/>
      <c r="HE1066" s="4"/>
      <c r="HF1066" s="4"/>
    </row>
    <row r="1067" spans="204:214" x14ac:dyDescent="0.2">
      <c r="GV1067" s="4"/>
      <c r="GZ1067" s="4"/>
      <c r="HD1067" s="4"/>
      <c r="HE1067" s="4"/>
      <c r="HF1067" s="4"/>
    </row>
    <row r="1068" spans="204:214" x14ac:dyDescent="0.2">
      <c r="GV1068" s="4"/>
      <c r="GZ1068" s="4"/>
      <c r="HD1068" s="4"/>
      <c r="HE1068" s="4"/>
      <c r="HF1068" s="4"/>
    </row>
    <row r="1069" spans="204:214" x14ac:dyDescent="0.2">
      <c r="GV1069" s="4"/>
      <c r="GZ1069" s="4"/>
      <c r="HD1069" s="4"/>
      <c r="HE1069" s="4"/>
      <c r="HF1069" s="4"/>
    </row>
    <row r="1070" spans="204:214" x14ac:dyDescent="0.2">
      <c r="GV1070" s="4"/>
      <c r="GZ1070" s="4"/>
      <c r="HD1070" s="4"/>
      <c r="HE1070" s="4"/>
      <c r="HF1070" s="4"/>
    </row>
    <row r="1071" spans="204:214" x14ac:dyDescent="0.2">
      <c r="GV1071" s="4"/>
      <c r="GZ1071" s="4"/>
      <c r="HD1071" s="4"/>
      <c r="HE1071" s="4"/>
      <c r="HF1071" s="4"/>
    </row>
    <row r="1072" spans="204:214" x14ac:dyDescent="0.2">
      <c r="GV1072" s="4"/>
      <c r="GZ1072" s="4"/>
      <c r="HD1072" s="4"/>
      <c r="HE1072" s="4"/>
      <c r="HF1072" s="4"/>
    </row>
    <row r="1073" spans="204:214" x14ac:dyDescent="0.2">
      <c r="GV1073" s="4"/>
      <c r="GZ1073" s="4"/>
      <c r="HD1073" s="4"/>
      <c r="HE1073" s="4"/>
      <c r="HF1073" s="4"/>
    </row>
    <row r="1074" spans="204:214" x14ac:dyDescent="0.2">
      <c r="GV1074" s="4"/>
      <c r="GZ1074" s="4"/>
      <c r="HD1074" s="4"/>
      <c r="HE1074" s="4"/>
      <c r="HF1074" s="4"/>
    </row>
    <row r="1075" spans="204:214" x14ac:dyDescent="0.2">
      <c r="GV1075" s="4"/>
      <c r="GZ1075" s="4"/>
      <c r="HD1075" s="4"/>
      <c r="HE1075" s="4"/>
      <c r="HF1075" s="4"/>
    </row>
    <row r="1076" spans="204:214" x14ac:dyDescent="0.2">
      <c r="GV1076" s="4"/>
      <c r="GZ1076" s="4"/>
      <c r="HD1076" s="4"/>
      <c r="HE1076" s="4"/>
      <c r="HF1076" s="4"/>
    </row>
    <row r="1077" spans="204:214" x14ac:dyDescent="0.2">
      <c r="GV1077" s="4"/>
      <c r="GZ1077" s="4"/>
      <c r="HD1077" s="4"/>
      <c r="HE1077" s="4"/>
      <c r="HF1077" s="4"/>
    </row>
    <row r="1078" spans="204:214" x14ac:dyDescent="0.2">
      <c r="GV1078" s="4"/>
      <c r="GZ1078" s="4"/>
      <c r="HD1078" s="4"/>
      <c r="HE1078" s="4"/>
      <c r="HF1078" s="4"/>
    </row>
    <row r="1079" spans="204:214" x14ac:dyDescent="0.2">
      <c r="GV1079" s="4"/>
      <c r="GZ1079" s="4"/>
      <c r="HD1079" s="4"/>
      <c r="HE1079" s="4"/>
      <c r="HF1079" s="4"/>
    </row>
    <row r="1080" spans="204:214" x14ac:dyDescent="0.2">
      <c r="GV1080" s="4"/>
      <c r="GZ1080" s="4"/>
      <c r="HD1080" s="4"/>
      <c r="HE1080" s="4"/>
      <c r="HF1080" s="4"/>
    </row>
    <row r="1081" spans="204:214" x14ac:dyDescent="0.2">
      <c r="GV1081" s="4"/>
      <c r="GZ1081" s="4"/>
      <c r="HD1081" s="4"/>
      <c r="HE1081" s="4"/>
      <c r="HF1081" s="4"/>
    </row>
    <row r="1082" spans="204:214" x14ac:dyDescent="0.2">
      <c r="GV1082" s="4"/>
      <c r="GZ1082" s="4"/>
      <c r="HD1082" s="4"/>
      <c r="HE1082" s="4"/>
      <c r="HF1082" s="4"/>
    </row>
    <row r="1083" spans="204:214" x14ac:dyDescent="0.2">
      <c r="GV1083" s="4"/>
      <c r="GZ1083" s="4"/>
      <c r="HD1083" s="4"/>
      <c r="HE1083" s="4"/>
      <c r="HF1083" s="4"/>
    </row>
    <row r="1084" spans="204:214" x14ac:dyDescent="0.2">
      <c r="GV1084" s="4"/>
      <c r="GZ1084" s="4"/>
      <c r="HD1084" s="4"/>
      <c r="HE1084" s="4"/>
      <c r="HF1084" s="4"/>
    </row>
    <row r="1085" spans="204:214" x14ac:dyDescent="0.2">
      <c r="GV1085" s="4"/>
      <c r="GZ1085" s="4"/>
      <c r="HD1085" s="4"/>
      <c r="HE1085" s="4"/>
      <c r="HF1085" s="4"/>
    </row>
    <row r="1086" spans="204:214" x14ac:dyDescent="0.2">
      <c r="GV1086" s="4"/>
      <c r="GZ1086" s="4"/>
      <c r="HD1086" s="4"/>
      <c r="HE1086" s="4"/>
      <c r="HF1086" s="4"/>
    </row>
    <row r="1087" spans="204:214" x14ac:dyDescent="0.2">
      <c r="GV1087" s="4"/>
      <c r="GZ1087" s="4"/>
      <c r="HD1087" s="4"/>
      <c r="HE1087" s="4"/>
      <c r="HF1087" s="4"/>
    </row>
    <row r="1088" spans="204:214" x14ac:dyDescent="0.2">
      <c r="GV1088" s="4"/>
      <c r="GZ1088" s="4"/>
      <c r="HD1088" s="4"/>
      <c r="HE1088" s="4"/>
      <c r="HF1088" s="4"/>
    </row>
    <row r="1089" spans="204:214" x14ac:dyDescent="0.2">
      <c r="GV1089" s="4"/>
      <c r="GZ1089" s="4"/>
      <c r="HD1089" s="4"/>
      <c r="HE1089" s="4"/>
      <c r="HF1089" s="4"/>
    </row>
    <row r="1090" spans="204:214" x14ac:dyDescent="0.2">
      <c r="GV1090" s="4"/>
      <c r="GZ1090" s="4"/>
      <c r="HD1090" s="4"/>
      <c r="HE1090" s="4"/>
      <c r="HF1090" s="4"/>
    </row>
    <row r="1091" spans="204:214" x14ac:dyDescent="0.2">
      <c r="GV1091" s="4"/>
      <c r="GZ1091" s="4"/>
      <c r="HD1091" s="4"/>
      <c r="HE1091" s="4"/>
      <c r="HF1091" s="4"/>
    </row>
    <row r="1092" spans="204:214" x14ac:dyDescent="0.2">
      <c r="GV1092" s="4"/>
      <c r="GZ1092" s="4"/>
      <c r="HD1092" s="4"/>
      <c r="HE1092" s="4"/>
      <c r="HF1092" s="4"/>
    </row>
    <row r="1093" spans="204:214" x14ac:dyDescent="0.2">
      <c r="GV1093" s="4"/>
      <c r="GZ1093" s="4"/>
      <c r="HD1093" s="4"/>
      <c r="HE1093" s="4"/>
      <c r="HF1093" s="4"/>
    </row>
    <row r="1094" spans="204:214" x14ac:dyDescent="0.2">
      <c r="GV1094" s="4"/>
      <c r="GZ1094" s="4"/>
      <c r="HD1094" s="4"/>
      <c r="HE1094" s="4"/>
      <c r="HF1094" s="4"/>
    </row>
    <row r="1095" spans="204:214" x14ac:dyDescent="0.2">
      <c r="GV1095" s="4"/>
      <c r="GZ1095" s="4"/>
      <c r="HD1095" s="4"/>
      <c r="HE1095" s="4"/>
      <c r="HF1095" s="4"/>
    </row>
    <row r="1096" spans="204:214" x14ac:dyDescent="0.2">
      <c r="GV1096" s="4"/>
      <c r="GZ1096" s="4"/>
      <c r="HD1096" s="4"/>
      <c r="HE1096" s="4"/>
      <c r="HF1096" s="4"/>
    </row>
    <row r="1097" spans="204:214" x14ac:dyDescent="0.2">
      <c r="GV1097" s="4"/>
      <c r="GZ1097" s="4"/>
      <c r="HD1097" s="4"/>
      <c r="HE1097" s="4"/>
      <c r="HF1097" s="4"/>
    </row>
    <row r="1098" spans="204:214" x14ac:dyDescent="0.2">
      <c r="GV1098" s="4"/>
      <c r="GZ1098" s="4"/>
      <c r="HD1098" s="4"/>
      <c r="HE1098" s="4"/>
      <c r="HF1098" s="4"/>
    </row>
    <row r="1099" spans="204:214" x14ac:dyDescent="0.2">
      <c r="GV1099" s="4"/>
      <c r="GZ1099" s="4"/>
      <c r="HD1099" s="4"/>
      <c r="HE1099" s="4"/>
      <c r="HF1099" s="4"/>
    </row>
    <row r="1100" spans="204:214" x14ac:dyDescent="0.2">
      <c r="GV1100" s="4"/>
      <c r="GZ1100" s="4"/>
      <c r="HD1100" s="4"/>
      <c r="HE1100" s="4"/>
      <c r="HF1100" s="4"/>
    </row>
    <row r="1101" spans="204:214" x14ac:dyDescent="0.2">
      <c r="GV1101" s="4"/>
      <c r="GZ1101" s="4"/>
      <c r="HD1101" s="4"/>
      <c r="HE1101" s="4"/>
      <c r="HF1101" s="4"/>
    </row>
    <row r="1102" spans="204:214" x14ac:dyDescent="0.2">
      <c r="GV1102" s="4"/>
      <c r="GZ1102" s="4"/>
      <c r="HD1102" s="4"/>
      <c r="HE1102" s="4"/>
      <c r="HF1102" s="4"/>
    </row>
    <row r="1103" spans="204:214" x14ac:dyDescent="0.2">
      <c r="GV1103" s="4"/>
      <c r="GZ1103" s="4"/>
      <c r="HD1103" s="4"/>
      <c r="HE1103" s="4"/>
      <c r="HF1103" s="4"/>
    </row>
    <row r="1104" spans="204:214" x14ac:dyDescent="0.2">
      <c r="GV1104" s="4"/>
      <c r="GZ1104" s="4"/>
      <c r="HD1104" s="4"/>
      <c r="HE1104" s="4"/>
      <c r="HF1104" s="4"/>
    </row>
    <row r="1105" spans="204:214" x14ac:dyDescent="0.2">
      <c r="GV1105" s="4"/>
      <c r="GZ1105" s="4"/>
      <c r="HD1105" s="4"/>
      <c r="HE1105" s="4"/>
      <c r="HF1105" s="4"/>
    </row>
    <row r="1106" spans="204:214" x14ac:dyDescent="0.2">
      <c r="GV1106" s="4"/>
      <c r="GZ1106" s="4"/>
      <c r="HD1106" s="4"/>
      <c r="HE1106" s="4"/>
      <c r="HF1106" s="4"/>
    </row>
    <row r="1107" spans="204:214" x14ac:dyDescent="0.2">
      <c r="GV1107" s="4"/>
      <c r="GZ1107" s="4"/>
      <c r="HD1107" s="4"/>
      <c r="HE1107" s="4"/>
      <c r="HF1107" s="4"/>
    </row>
    <row r="1108" spans="204:214" x14ac:dyDescent="0.2">
      <c r="GV1108" s="4"/>
      <c r="GZ1108" s="4"/>
      <c r="HD1108" s="4"/>
      <c r="HE1108" s="4"/>
      <c r="HF1108" s="4"/>
    </row>
    <row r="1109" spans="204:214" x14ac:dyDescent="0.2">
      <c r="GV1109" s="4"/>
      <c r="GZ1109" s="4"/>
      <c r="HD1109" s="4"/>
      <c r="HE1109" s="4"/>
      <c r="HF1109" s="4"/>
    </row>
    <row r="1110" spans="204:214" x14ac:dyDescent="0.2">
      <c r="GV1110" s="4"/>
      <c r="GZ1110" s="4"/>
      <c r="HD1110" s="4"/>
      <c r="HE1110" s="4"/>
      <c r="HF1110" s="4"/>
    </row>
    <row r="1111" spans="204:214" x14ac:dyDescent="0.2">
      <c r="GV1111" s="4"/>
      <c r="GZ1111" s="4"/>
      <c r="HD1111" s="4"/>
      <c r="HE1111" s="4"/>
      <c r="HF1111" s="4"/>
    </row>
    <row r="1112" spans="204:214" x14ac:dyDescent="0.2">
      <c r="GV1112" s="4"/>
      <c r="GZ1112" s="4"/>
      <c r="HD1112" s="4"/>
      <c r="HE1112" s="4"/>
      <c r="HF1112" s="4"/>
    </row>
    <row r="1113" spans="204:214" x14ac:dyDescent="0.2">
      <c r="GV1113" s="4"/>
      <c r="GZ1113" s="4"/>
      <c r="HD1113" s="4"/>
      <c r="HE1113" s="4"/>
      <c r="HF1113" s="4"/>
    </row>
    <row r="1114" spans="204:214" x14ac:dyDescent="0.2">
      <c r="GV1114" s="4"/>
      <c r="GZ1114" s="4"/>
      <c r="HD1114" s="4"/>
      <c r="HE1114" s="4"/>
      <c r="HF1114" s="4"/>
    </row>
    <row r="1115" spans="204:214" x14ac:dyDescent="0.2">
      <c r="GV1115" s="4"/>
      <c r="GZ1115" s="4"/>
      <c r="HD1115" s="4"/>
      <c r="HE1115" s="4"/>
      <c r="HF1115" s="4"/>
    </row>
    <row r="1116" spans="204:214" x14ac:dyDescent="0.2">
      <c r="GV1116" s="4"/>
      <c r="GZ1116" s="4"/>
      <c r="HD1116" s="4"/>
      <c r="HE1116" s="4"/>
      <c r="HF1116" s="4"/>
    </row>
    <row r="1117" spans="204:214" x14ac:dyDescent="0.2">
      <c r="GV1117" s="4"/>
      <c r="GZ1117" s="4"/>
      <c r="HD1117" s="4"/>
      <c r="HE1117" s="4"/>
      <c r="HF1117" s="4"/>
    </row>
    <row r="1118" spans="204:214" x14ac:dyDescent="0.2">
      <c r="GV1118" s="4"/>
      <c r="GZ1118" s="4"/>
      <c r="HD1118" s="4"/>
      <c r="HE1118" s="4"/>
      <c r="HF1118" s="4"/>
    </row>
    <row r="1119" spans="204:214" x14ac:dyDescent="0.2">
      <c r="GV1119" s="4"/>
      <c r="GZ1119" s="4"/>
      <c r="HD1119" s="4"/>
      <c r="HE1119" s="4"/>
      <c r="HF1119" s="4"/>
    </row>
    <row r="1120" spans="204:214" x14ac:dyDescent="0.2">
      <c r="GV1120" s="4"/>
      <c r="GZ1120" s="4"/>
      <c r="HD1120" s="4"/>
      <c r="HE1120" s="4"/>
      <c r="HF1120" s="4"/>
    </row>
    <row r="1121" spans="204:214" x14ac:dyDescent="0.2">
      <c r="GV1121" s="4"/>
      <c r="GZ1121" s="4"/>
      <c r="HD1121" s="4"/>
      <c r="HE1121" s="4"/>
      <c r="HF1121" s="4"/>
    </row>
    <row r="1122" spans="204:214" x14ac:dyDescent="0.2">
      <c r="GV1122" s="4"/>
      <c r="GZ1122" s="4"/>
      <c r="HD1122" s="4"/>
      <c r="HE1122" s="4"/>
      <c r="HF1122" s="4"/>
    </row>
    <row r="1123" spans="204:214" x14ac:dyDescent="0.2">
      <c r="GV1123" s="4"/>
      <c r="GZ1123" s="4"/>
      <c r="HD1123" s="4"/>
      <c r="HE1123" s="4"/>
      <c r="HF1123" s="4"/>
    </row>
    <row r="1124" spans="204:214" x14ac:dyDescent="0.2">
      <c r="GV1124" s="4"/>
      <c r="GZ1124" s="4"/>
      <c r="HD1124" s="4"/>
      <c r="HE1124" s="4"/>
      <c r="HF1124" s="4"/>
    </row>
    <row r="1125" spans="204:214" x14ac:dyDescent="0.2">
      <c r="GV1125" s="4"/>
      <c r="GZ1125" s="4"/>
      <c r="HD1125" s="4"/>
      <c r="HE1125" s="4"/>
      <c r="HF1125" s="4"/>
    </row>
    <row r="1126" spans="204:214" x14ac:dyDescent="0.2">
      <c r="GV1126" s="4"/>
      <c r="GZ1126" s="4"/>
      <c r="HD1126" s="4"/>
      <c r="HE1126" s="4"/>
      <c r="HF1126" s="4"/>
    </row>
    <row r="1127" spans="204:214" x14ac:dyDescent="0.2">
      <c r="GV1127" s="4"/>
      <c r="GZ1127" s="4"/>
      <c r="HD1127" s="4"/>
      <c r="HE1127" s="4"/>
      <c r="HF1127" s="4"/>
    </row>
    <row r="1128" spans="204:214" x14ac:dyDescent="0.2">
      <c r="GV1128" s="4"/>
      <c r="GZ1128" s="4"/>
      <c r="HD1128" s="4"/>
      <c r="HE1128" s="4"/>
      <c r="HF1128" s="4"/>
    </row>
    <row r="1129" spans="204:214" x14ac:dyDescent="0.2">
      <c r="GV1129" s="4"/>
      <c r="GZ1129" s="4"/>
      <c r="HD1129" s="4"/>
      <c r="HE1129" s="4"/>
      <c r="HF1129" s="4"/>
    </row>
    <row r="1130" spans="204:214" x14ac:dyDescent="0.2">
      <c r="GV1130" s="4"/>
      <c r="GZ1130" s="4"/>
      <c r="HD1130" s="4"/>
      <c r="HE1130" s="4"/>
      <c r="HF1130" s="4"/>
    </row>
    <row r="1131" spans="204:214" x14ac:dyDescent="0.2">
      <c r="GV1131" s="4"/>
      <c r="GZ1131" s="4"/>
      <c r="HD1131" s="4"/>
      <c r="HE1131" s="4"/>
      <c r="HF1131" s="4"/>
    </row>
    <row r="1132" spans="204:214" x14ac:dyDescent="0.2">
      <c r="GV1132" s="4"/>
      <c r="GZ1132" s="4"/>
      <c r="HD1132" s="4"/>
      <c r="HE1132" s="4"/>
      <c r="HF1132" s="4"/>
    </row>
    <row r="1133" spans="204:214" x14ac:dyDescent="0.2">
      <c r="GV1133" s="4"/>
      <c r="GZ1133" s="4"/>
      <c r="HD1133" s="4"/>
      <c r="HE1133" s="4"/>
      <c r="HF1133" s="4"/>
    </row>
    <row r="1134" spans="204:214" x14ac:dyDescent="0.2">
      <c r="GV1134" s="4"/>
      <c r="GZ1134" s="4"/>
      <c r="HD1134" s="4"/>
      <c r="HE1134" s="4"/>
      <c r="HF1134" s="4"/>
    </row>
    <row r="1135" spans="204:214" x14ac:dyDescent="0.2">
      <c r="GV1135" s="4"/>
      <c r="GZ1135" s="4"/>
      <c r="HD1135" s="4"/>
      <c r="HE1135" s="4"/>
      <c r="HF1135" s="4"/>
    </row>
    <row r="1136" spans="204:214" x14ac:dyDescent="0.2">
      <c r="GV1136" s="4"/>
      <c r="GZ1136" s="4"/>
      <c r="HD1136" s="4"/>
      <c r="HE1136" s="4"/>
      <c r="HF1136" s="4"/>
    </row>
    <row r="1137" spans="204:214" x14ac:dyDescent="0.2">
      <c r="GV1137" s="4"/>
      <c r="GZ1137" s="4"/>
      <c r="HD1137" s="4"/>
      <c r="HE1137" s="4"/>
      <c r="HF1137" s="4"/>
    </row>
    <row r="1138" spans="204:214" x14ac:dyDescent="0.2">
      <c r="GV1138" s="4"/>
      <c r="GZ1138" s="4"/>
      <c r="HD1138" s="4"/>
      <c r="HE1138" s="4"/>
      <c r="HF1138" s="4"/>
    </row>
    <row r="1139" spans="204:214" x14ac:dyDescent="0.2">
      <c r="GV1139" s="4"/>
      <c r="GZ1139" s="4"/>
      <c r="HD1139" s="4"/>
      <c r="HE1139" s="4"/>
      <c r="HF1139" s="4"/>
    </row>
    <row r="1140" spans="204:214" x14ac:dyDescent="0.2">
      <c r="GV1140" s="4"/>
      <c r="GZ1140" s="4"/>
      <c r="HD1140" s="4"/>
      <c r="HE1140" s="4"/>
      <c r="HF1140" s="4"/>
    </row>
    <row r="1141" spans="204:214" x14ac:dyDescent="0.2">
      <c r="GV1141" s="4"/>
      <c r="GZ1141" s="4"/>
      <c r="HD1141" s="4"/>
      <c r="HE1141" s="4"/>
      <c r="HF1141" s="4"/>
    </row>
    <row r="1142" spans="204:214" x14ac:dyDescent="0.2">
      <c r="GV1142" s="4"/>
      <c r="GZ1142" s="4"/>
      <c r="HD1142" s="4"/>
      <c r="HE1142" s="4"/>
      <c r="HF1142" s="4"/>
    </row>
    <row r="1143" spans="204:214" x14ac:dyDescent="0.2">
      <c r="GV1143" s="4"/>
      <c r="GZ1143" s="4"/>
      <c r="HD1143" s="4"/>
      <c r="HE1143" s="4"/>
      <c r="HF1143" s="4"/>
    </row>
    <row r="1144" spans="204:214" x14ac:dyDescent="0.2">
      <c r="GV1144" s="4"/>
      <c r="GZ1144" s="4"/>
      <c r="HD1144" s="4"/>
      <c r="HE1144" s="4"/>
      <c r="HF1144" s="4"/>
    </row>
    <row r="1145" spans="204:214" x14ac:dyDescent="0.2">
      <c r="GV1145" s="4"/>
      <c r="GZ1145" s="4"/>
      <c r="HD1145" s="4"/>
      <c r="HE1145" s="4"/>
      <c r="HF1145" s="4"/>
    </row>
    <row r="1146" spans="204:214" x14ac:dyDescent="0.2">
      <c r="GV1146" s="4"/>
      <c r="GZ1146" s="4"/>
      <c r="HD1146" s="4"/>
      <c r="HE1146" s="4"/>
      <c r="HF1146" s="4"/>
    </row>
    <row r="1147" spans="204:214" x14ac:dyDescent="0.2">
      <c r="GV1147" s="4"/>
      <c r="GZ1147" s="4"/>
      <c r="HD1147" s="4"/>
      <c r="HE1147" s="4"/>
      <c r="HF1147" s="4"/>
    </row>
    <row r="1148" spans="204:214" x14ac:dyDescent="0.2">
      <c r="GV1148" s="4"/>
      <c r="GZ1148" s="4"/>
      <c r="HD1148" s="4"/>
      <c r="HE1148" s="4"/>
      <c r="HF1148" s="4"/>
    </row>
    <row r="1149" spans="204:214" x14ac:dyDescent="0.2">
      <c r="GV1149" s="4"/>
      <c r="GZ1149" s="4"/>
      <c r="HD1149" s="4"/>
      <c r="HE1149" s="4"/>
      <c r="HF1149" s="4"/>
    </row>
    <row r="1150" spans="204:214" x14ac:dyDescent="0.2">
      <c r="GV1150" s="4"/>
      <c r="GZ1150" s="4"/>
      <c r="HD1150" s="4"/>
      <c r="HE1150" s="4"/>
      <c r="HF1150" s="4"/>
    </row>
    <row r="1151" spans="204:214" x14ac:dyDescent="0.2">
      <c r="GV1151" s="4"/>
      <c r="GZ1151" s="4"/>
      <c r="HD1151" s="4"/>
      <c r="HE1151" s="4"/>
      <c r="HF1151" s="4"/>
    </row>
    <row r="1152" spans="204:214" x14ac:dyDescent="0.2">
      <c r="GV1152" s="4"/>
      <c r="GZ1152" s="4"/>
      <c r="HD1152" s="4"/>
      <c r="HE1152" s="4"/>
      <c r="HF1152" s="4"/>
    </row>
    <row r="1153" spans="204:214" x14ac:dyDescent="0.2">
      <c r="GV1153" s="4"/>
      <c r="GZ1153" s="4"/>
      <c r="HD1153" s="4"/>
      <c r="HE1153" s="4"/>
      <c r="HF1153" s="4"/>
    </row>
    <row r="1154" spans="204:214" x14ac:dyDescent="0.2">
      <c r="GV1154" s="4"/>
      <c r="GZ1154" s="4"/>
      <c r="HD1154" s="4"/>
      <c r="HE1154" s="4"/>
      <c r="HF1154" s="4"/>
    </row>
    <row r="1155" spans="204:214" x14ac:dyDescent="0.2">
      <c r="GV1155" s="4"/>
      <c r="GZ1155" s="4"/>
      <c r="HD1155" s="4"/>
      <c r="HE1155" s="4"/>
      <c r="HF1155" s="4"/>
    </row>
    <row r="1156" spans="204:214" x14ac:dyDescent="0.2">
      <c r="GV1156" s="4"/>
      <c r="GZ1156" s="4"/>
      <c r="HD1156" s="4"/>
      <c r="HE1156" s="4"/>
      <c r="HF1156" s="4"/>
    </row>
    <row r="1157" spans="204:214" x14ac:dyDescent="0.2">
      <c r="GV1157" s="4"/>
      <c r="GZ1157" s="4"/>
      <c r="HD1157" s="4"/>
      <c r="HE1157" s="4"/>
      <c r="HF1157" s="4"/>
    </row>
    <row r="1158" spans="204:214" x14ac:dyDescent="0.2">
      <c r="GV1158" s="4"/>
      <c r="GZ1158" s="4"/>
      <c r="HD1158" s="4"/>
      <c r="HE1158" s="4"/>
      <c r="HF1158" s="4"/>
    </row>
    <row r="1159" spans="204:214" x14ac:dyDescent="0.2">
      <c r="GV1159" s="4"/>
      <c r="GZ1159" s="4"/>
      <c r="HD1159" s="4"/>
      <c r="HE1159" s="4"/>
      <c r="HF1159" s="4"/>
    </row>
    <row r="1160" spans="204:214" x14ac:dyDescent="0.2">
      <c r="GV1160" s="4"/>
      <c r="GZ1160" s="4"/>
      <c r="HD1160" s="4"/>
      <c r="HE1160" s="4"/>
      <c r="HF1160" s="4"/>
    </row>
    <row r="1161" spans="204:214" x14ac:dyDescent="0.2">
      <c r="GV1161" s="4"/>
      <c r="GZ1161" s="4"/>
      <c r="HD1161" s="4"/>
      <c r="HE1161" s="4"/>
      <c r="HF1161" s="4"/>
    </row>
    <row r="1162" spans="204:214" x14ac:dyDescent="0.2">
      <c r="GV1162" s="4"/>
      <c r="GZ1162" s="4"/>
      <c r="HD1162" s="4"/>
      <c r="HE1162" s="4"/>
      <c r="HF1162" s="4"/>
    </row>
    <row r="1163" spans="204:214" x14ac:dyDescent="0.2">
      <c r="GV1163" s="4"/>
      <c r="GZ1163" s="4"/>
      <c r="HD1163" s="4"/>
      <c r="HE1163" s="4"/>
      <c r="HF1163" s="4"/>
    </row>
    <row r="1164" spans="204:214" x14ac:dyDescent="0.2">
      <c r="GV1164" s="4"/>
      <c r="GZ1164" s="4"/>
      <c r="HD1164" s="4"/>
      <c r="HE1164" s="4"/>
      <c r="HF1164" s="4"/>
    </row>
    <row r="1165" spans="204:214" x14ac:dyDescent="0.2">
      <c r="GV1165" s="4"/>
      <c r="GZ1165" s="4"/>
      <c r="HD1165" s="4"/>
      <c r="HE1165" s="4"/>
      <c r="HF1165" s="4"/>
    </row>
    <row r="1166" spans="204:214" x14ac:dyDescent="0.2">
      <c r="GV1166" s="4"/>
      <c r="GZ1166" s="4"/>
      <c r="HD1166" s="4"/>
      <c r="HE1166" s="4"/>
      <c r="HF1166" s="4"/>
    </row>
    <row r="1167" spans="204:214" x14ac:dyDescent="0.2">
      <c r="GV1167" s="4"/>
      <c r="GZ1167" s="4"/>
      <c r="HD1167" s="4"/>
      <c r="HE1167" s="4"/>
      <c r="HF1167" s="4"/>
    </row>
    <row r="1168" spans="204:214" x14ac:dyDescent="0.2">
      <c r="GV1168" s="4"/>
      <c r="GZ1168" s="4"/>
      <c r="HD1168" s="4"/>
      <c r="HE1168" s="4"/>
      <c r="HF1168" s="4"/>
    </row>
    <row r="1169" spans="204:214" x14ac:dyDescent="0.2">
      <c r="GV1169" s="4"/>
      <c r="GZ1169" s="4"/>
      <c r="HD1169" s="4"/>
      <c r="HE1169" s="4"/>
      <c r="HF1169" s="4"/>
    </row>
    <row r="1170" spans="204:214" x14ac:dyDescent="0.2">
      <c r="GV1170" s="4"/>
      <c r="GZ1170" s="4"/>
      <c r="HD1170" s="4"/>
      <c r="HE1170" s="4"/>
      <c r="HF1170" s="4"/>
    </row>
    <row r="1171" spans="204:214" x14ac:dyDescent="0.2">
      <c r="GV1171" s="4"/>
      <c r="GZ1171" s="4"/>
      <c r="HD1171" s="4"/>
      <c r="HE1171" s="4"/>
      <c r="HF1171" s="4"/>
    </row>
    <row r="1172" spans="204:214" x14ac:dyDescent="0.2">
      <c r="GV1172" s="4"/>
      <c r="GZ1172" s="4"/>
      <c r="HD1172" s="4"/>
      <c r="HE1172" s="4"/>
      <c r="HF1172" s="4"/>
    </row>
    <row r="1173" spans="204:214" x14ac:dyDescent="0.2">
      <c r="GV1173" s="4"/>
      <c r="GZ1173" s="4"/>
      <c r="HD1173" s="4"/>
      <c r="HE1173" s="4"/>
      <c r="HF1173" s="4"/>
    </row>
    <row r="1174" spans="204:214" x14ac:dyDescent="0.2">
      <c r="GV1174" s="4"/>
      <c r="GZ1174" s="4"/>
      <c r="HD1174" s="4"/>
      <c r="HE1174" s="4"/>
      <c r="HF1174" s="4"/>
    </row>
    <row r="1175" spans="204:214" x14ac:dyDescent="0.2">
      <c r="GV1175" s="4"/>
      <c r="GZ1175" s="4"/>
      <c r="HD1175" s="4"/>
      <c r="HE1175" s="4"/>
      <c r="HF1175" s="4"/>
    </row>
    <row r="1176" spans="204:214" x14ac:dyDescent="0.2">
      <c r="GV1176" s="4"/>
      <c r="GZ1176" s="4"/>
      <c r="HD1176" s="4"/>
      <c r="HE1176" s="4"/>
      <c r="HF1176" s="4"/>
    </row>
    <row r="1177" spans="204:214" x14ac:dyDescent="0.2">
      <c r="GV1177" s="4"/>
      <c r="GZ1177" s="4"/>
      <c r="HD1177" s="4"/>
      <c r="HE1177" s="4"/>
      <c r="HF1177" s="4"/>
    </row>
    <row r="1178" spans="204:214" x14ac:dyDescent="0.2">
      <c r="GV1178" s="4"/>
      <c r="GZ1178" s="4"/>
      <c r="HD1178" s="4"/>
      <c r="HE1178" s="4"/>
      <c r="HF1178" s="4"/>
    </row>
    <row r="1179" spans="204:214" x14ac:dyDescent="0.2">
      <c r="GV1179" s="4"/>
      <c r="GZ1179" s="4"/>
      <c r="HD1179" s="4"/>
      <c r="HE1179" s="4"/>
      <c r="HF1179" s="4"/>
    </row>
    <row r="1180" spans="204:214" x14ac:dyDescent="0.2">
      <c r="GV1180" s="4"/>
      <c r="GZ1180" s="4"/>
      <c r="HD1180" s="4"/>
      <c r="HE1180" s="4"/>
      <c r="HF1180" s="4"/>
    </row>
    <row r="1181" spans="204:214" x14ac:dyDescent="0.2">
      <c r="GV1181" s="4"/>
      <c r="GZ1181" s="4"/>
      <c r="HD1181" s="4"/>
      <c r="HE1181" s="4"/>
      <c r="HF1181" s="4"/>
    </row>
    <row r="1182" spans="204:214" x14ac:dyDescent="0.2">
      <c r="GV1182" s="4"/>
      <c r="GZ1182" s="4"/>
      <c r="HD1182" s="4"/>
      <c r="HE1182" s="4"/>
      <c r="HF1182" s="4"/>
    </row>
    <row r="1183" spans="204:214" x14ac:dyDescent="0.2">
      <c r="GV1183" s="4"/>
      <c r="GZ1183" s="4"/>
      <c r="HD1183" s="4"/>
      <c r="HE1183" s="4"/>
      <c r="HF1183" s="4"/>
    </row>
    <row r="1184" spans="204:214" x14ac:dyDescent="0.2">
      <c r="GV1184" s="4"/>
      <c r="GZ1184" s="4"/>
      <c r="HD1184" s="4"/>
      <c r="HE1184" s="4"/>
      <c r="HF1184" s="4"/>
    </row>
    <row r="1185" spans="204:214" x14ac:dyDescent="0.2">
      <c r="GV1185" s="4"/>
      <c r="GZ1185" s="4"/>
      <c r="HD1185" s="4"/>
      <c r="HE1185" s="4"/>
      <c r="HF1185" s="4"/>
    </row>
    <row r="1186" spans="204:214" x14ac:dyDescent="0.2">
      <c r="GV1186" s="4"/>
      <c r="GZ1186" s="4"/>
      <c r="HD1186" s="4"/>
      <c r="HE1186" s="4"/>
      <c r="HF1186" s="4"/>
    </row>
    <row r="1187" spans="204:214" x14ac:dyDescent="0.2">
      <c r="GV1187" s="4"/>
      <c r="GZ1187" s="4"/>
      <c r="HD1187" s="4"/>
      <c r="HE1187" s="4"/>
      <c r="HF1187" s="4"/>
    </row>
    <row r="1188" spans="204:214" x14ac:dyDescent="0.2">
      <c r="GV1188" s="4"/>
      <c r="GZ1188" s="4"/>
      <c r="HD1188" s="4"/>
      <c r="HE1188" s="4"/>
      <c r="HF1188" s="4"/>
    </row>
    <row r="1189" spans="204:214" x14ac:dyDescent="0.2">
      <c r="GV1189" s="4"/>
      <c r="GZ1189" s="4"/>
      <c r="HD1189" s="4"/>
      <c r="HE1189" s="4"/>
      <c r="HF1189" s="4"/>
    </row>
    <row r="1190" spans="204:214" x14ac:dyDescent="0.2">
      <c r="GV1190" s="4"/>
      <c r="GZ1190" s="4"/>
      <c r="HD1190" s="4"/>
      <c r="HE1190" s="4"/>
      <c r="HF1190" s="4"/>
    </row>
    <row r="1191" spans="204:214" x14ac:dyDescent="0.2">
      <c r="GV1191" s="4"/>
      <c r="GZ1191" s="4"/>
      <c r="HD1191" s="4"/>
      <c r="HE1191" s="4"/>
      <c r="HF1191" s="4"/>
    </row>
    <row r="1192" spans="204:214" x14ac:dyDescent="0.2">
      <c r="GV1192" s="4"/>
      <c r="GZ1192" s="4"/>
      <c r="HD1192" s="4"/>
      <c r="HE1192" s="4"/>
      <c r="HF1192" s="4"/>
    </row>
    <row r="1193" spans="204:214" x14ac:dyDescent="0.2">
      <c r="GV1193" s="4"/>
      <c r="GZ1193" s="4"/>
      <c r="HD1193" s="4"/>
      <c r="HE1193" s="4"/>
      <c r="HF1193" s="4"/>
    </row>
    <row r="1194" spans="204:214" x14ac:dyDescent="0.2">
      <c r="GV1194" s="4"/>
      <c r="GZ1194" s="4"/>
      <c r="HD1194" s="4"/>
      <c r="HE1194" s="4"/>
      <c r="HF1194" s="4"/>
    </row>
    <row r="1195" spans="204:214" x14ac:dyDescent="0.2">
      <c r="GV1195" s="4"/>
      <c r="GZ1195" s="4"/>
      <c r="HD1195" s="4"/>
      <c r="HE1195" s="4"/>
      <c r="HF1195" s="4"/>
    </row>
    <row r="1196" spans="204:214" x14ac:dyDescent="0.2">
      <c r="GV1196" s="4"/>
      <c r="GZ1196" s="4"/>
      <c r="HD1196" s="4"/>
      <c r="HE1196" s="4"/>
      <c r="HF1196" s="4"/>
    </row>
    <row r="1197" spans="204:214" x14ac:dyDescent="0.2">
      <c r="GV1197" s="4"/>
      <c r="GZ1197" s="4"/>
      <c r="HD1197" s="4"/>
      <c r="HE1197" s="4"/>
      <c r="HF1197" s="4"/>
    </row>
    <row r="1198" spans="204:214" x14ac:dyDescent="0.2">
      <c r="GV1198" s="4"/>
      <c r="GZ1198" s="4"/>
      <c r="HD1198" s="4"/>
      <c r="HE1198" s="4"/>
      <c r="HF1198" s="4"/>
    </row>
    <row r="1199" spans="204:214" x14ac:dyDescent="0.2">
      <c r="GV1199" s="4"/>
      <c r="GZ1199" s="4"/>
      <c r="HD1199" s="4"/>
      <c r="HE1199" s="4"/>
      <c r="HF1199" s="4"/>
    </row>
    <row r="1200" spans="204:214" x14ac:dyDescent="0.2">
      <c r="GV1200" s="4"/>
      <c r="GZ1200" s="4"/>
      <c r="HD1200" s="4"/>
      <c r="HE1200" s="4"/>
      <c r="HF1200" s="4"/>
    </row>
    <row r="1201" spans="204:214" x14ac:dyDescent="0.2">
      <c r="GV1201" s="4"/>
      <c r="GZ1201" s="4"/>
      <c r="HD1201" s="4"/>
      <c r="HE1201" s="4"/>
      <c r="HF1201" s="4"/>
    </row>
    <row r="1202" spans="204:214" x14ac:dyDescent="0.2">
      <c r="GV1202" s="4"/>
      <c r="GZ1202" s="4"/>
      <c r="HD1202" s="4"/>
      <c r="HE1202" s="4"/>
      <c r="HF1202" s="4"/>
    </row>
    <row r="1203" spans="204:214" x14ac:dyDescent="0.2">
      <c r="GV1203" s="4"/>
      <c r="GZ1203" s="4"/>
      <c r="HD1203" s="4"/>
      <c r="HE1203" s="4"/>
      <c r="HF1203" s="4"/>
    </row>
    <row r="1204" spans="204:214" x14ac:dyDescent="0.2">
      <c r="GV1204" s="4"/>
      <c r="GZ1204" s="4"/>
      <c r="HD1204" s="4"/>
      <c r="HE1204" s="4"/>
      <c r="HF1204" s="4"/>
    </row>
    <row r="1205" spans="204:214" x14ac:dyDescent="0.2">
      <c r="GV1205" s="4"/>
      <c r="GZ1205" s="4"/>
      <c r="HD1205" s="4"/>
      <c r="HE1205" s="4"/>
      <c r="HF1205" s="4"/>
    </row>
    <row r="1206" spans="204:214" x14ac:dyDescent="0.2">
      <c r="GV1206" s="4"/>
      <c r="GZ1206" s="4"/>
      <c r="HD1206" s="4"/>
      <c r="HE1206" s="4"/>
      <c r="HF1206" s="4"/>
    </row>
    <row r="1207" spans="204:214" x14ac:dyDescent="0.2">
      <c r="GV1207" s="4"/>
      <c r="GZ1207" s="4"/>
      <c r="HD1207" s="4"/>
      <c r="HE1207" s="4"/>
      <c r="HF1207" s="4"/>
    </row>
    <row r="1208" spans="204:214" x14ac:dyDescent="0.2">
      <c r="GV1208" s="4"/>
      <c r="GZ1208" s="4"/>
      <c r="HD1208" s="4"/>
      <c r="HE1208" s="4"/>
      <c r="HF1208" s="4"/>
    </row>
    <row r="1209" spans="204:214" x14ac:dyDescent="0.2">
      <c r="GV1209" s="4"/>
      <c r="GZ1209" s="4"/>
      <c r="HD1209" s="4"/>
      <c r="HE1209" s="4"/>
      <c r="HF1209" s="4"/>
    </row>
    <row r="1210" spans="204:214" x14ac:dyDescent="0.2">
      <c r="GV1210" s="4"/>
      <c r="GZ1210" s="4"/>
      <c r="HD1210" s="4"/>
      <c r="HE1210" s="4"/>
      <c r="HF1210" s="4"/>
    </row>
    <row r="1211" spans="204:214" x14ac:dyDescent="0.2">
      <c r="GV1211" s="4"/>
      <c r="GZ1211" s="4"/>
      <c r="HD1211" s="4"/>
      <c r="HE1211" s="4"/>
      <c r="HF1211" s="4"/>
    </row>
    <row r="1212" spans="204:214" x14ac:dyDescent="0.2">
      <c r="GV1212" s="4"/>
      <c r="GZ1212" s="4"/>
      <c r="HD1212" s="4"/>
      <c r="HE1212" s="4"/>
      <c r="HF1212" s="4"/>
    </row>
    <row r="1213" spans="204:214" x14ac:dyDescent="0.2">
      <c r="GV1213" s="4"/>
      <c r="GZ1213" s="4"/>
      <c r="HD1213" s="4"/>
      <c r="HE1213" s="4"/>
      <c r="HF1213" s="4"/>
    </row>
    <row r="1214" spans="204:214" x14ac:dyDescent="0.2">
      <c r="GV1214" s="4"/>
      <c r="GZ1214" s="4"/>
      <c r="HD1214" s="4"/>
      <c r="HE1214" s="4"/>
      <c r="HF1214" s="4"/>
    </row>
    <row r="1215" spans="204:214" x14ac:dyDescent="0.2">
      <c r="GV1215" s="4"/>
      <c r="GZ1215" s="4"/>
      <c r="HD1215" s="4"/>
      <c r="HE1215" s="4"/>
      <c r="HF1215" s="4"/>
    </row>
    <row r="1216" spans="204:214" x14ac:dyDescent="0.2">
      <c r="GV1216" s="4"/>
      <c r="GZ1216" s="4"/>
      <c r="HD1216" s="4"/>
      <c r="HE1216" s="4"/>
      <c r="HF1216" s="4"/>
    </row>
    <row r="1217" spans="204:214" x14ac:dyDescent="0.2">
      <c r="GV1217" s="4"/>
      <c r="GZ1217" s="4"/>
      <c r="HD1217" s="4"/>
      <c r="HE1217" s="4"/>
      <c r="HF1217" s="4"/>
    </row>
    <row r="1218" spans="204:214" x14ac:dyDescent="0.2">
      <c r="GV1218" s="4"/>
      <c r="GZ1218" s="4"/>
      <c r="HD1218" s="4"/>
      <c r="HE1218" s="4"/>
      <c r="HF1218" s="4"/>
    </row>
    <row r="1219" spans="204:214" x14ac:dyDescent="0.2">
      <c r="GV1219" s="4"/>
      <c r="GZ1219" s="4"/>
      <c r="HD1219" s="4"/>
      <c r="HE1219" s="4"/>
      <c r="HF1219" s="4"/>
    </row>
    <row r="1220" spans="204:214" x14ac:dyDescent="0.2">
      <c r="GV1220" s="4"/>
      <c r="GZ1220" s="4"/>
      <c r="HD1220" s="4"/>
      <c r="HE1220" s="4"/>
      <c r="HF1220" s="4"/>
    </row>
    <row r="1221" spans="204:214" x14ac:dyDescent="0.2">
      <c r="GV1221" s="4"/>
      <c r="GZ1221" s="4"/>
      <c r="HD1221" s="4"/>
      <c r="HE1221" s="4"/>
      <c r="HF1221" s="4"/>
    </row>
    <row r="1222" spans="204:214" x14ac:dyDescent="0.2">
      <c r="GV1222" s="4"/>
      <c r="GZ1222" s="4"/>
      <c r="HD1222" s="4"/>
      <c r="HE1222" s="4"/>
      <c r="HF1222" s="4"/>
    </row>
    <row r="1223" spans="204:214" x14ac:dyDescent="0.2">
      <c r="GV1223" s="4"/>
      <c r="GZ1223" s="4"/>
      <c r="HD1223" s="4"/>
      <c r="HE1223" s="4"/>
      <c r="HF1223" s="4"/>
    </row>
    <row r="1224" spans="204:214" x14ac:dyDescent="0.2">
      <c r="GV1224" s="4"/>
      <c r="GZ1224" s="4"/>
      <c r="HD1224" s="4"/>
      <c r="HE1224" s="4"/>
      <c r="HF1224" s="4"/>
    </row>
    <row r="1225" spans="204:214" x14ac:dyDescent="0.2">
      <c r="GV1225" s="4"/>
      <c r="GZ1225" s="4"/>
      <c r="HD1225" s="4"/>
      <c r="HE1225" s="4"/>
      <c r="HF1225" s="4"/>
    </row>
    <row r="1226" spans="204:214" x14ac:dyDescent="0.2">
      <c r="GV1226" s="4"/>
      <c r="GZ1226" s="4"/>
      <c r="HD1226" s="4"/>
      <c r="HE1226" s="4"/>
      <c r="HF1226" s="4"/>
    </row>
    <row r="1227" spans="204:214" x14ac:dyDescent="0.2">
      <c r="GV1227" s="4"/>
      <c r="GZ1227" s="4"/>
      <c r="HD1227" s="4"/>
      <c r="HE1227" s="4"/>
      <c r="HF1227" s="4"/>
    </row>
    <row r="1228" spans="204:214" x14ac:dyDescent="0.2">
      <c r="GV1228" s="4"/>
      <c r="GZ1228" s="4"/>
      <c r="HD1228" s="4"/>
      <c r="HE1228" s="4"/>
      <c r="HF1228" s="4"/>
    </row>
    <row r="1229" spans="204:214" x14ac:dyDescent="0.2">
      <c r="GV1229" s="4"/>
      <c r="GZ1229" s="4"/>
      <c r="HD1229" s="4"/>
      <c r="HE1229" s="4"/>
      <c r="HF1229" s="4"/>
    </row>
    <row r="1230" spans="204:214" x14ac:dyDescent="0.2">
      <c r="GV1230" s="4"/>
      <c r="GZ1230" s="4"/>
      <c r="HD1230" s="4"/>
      <c r="HE1230" s="4"/>
      <c r="HF1230" s="4"/>
    </row>
    <row r="1231" spans="204:214" x14ac:dyDescent="0.2">
      <c r="GV1231" s="4"/>
      <c r="GZ1231" s="4"/>
      <c r="HD1231" s="4"/>
      <c r="HE1231" s="4"/>
      <c r="HF1231" s="4"/>
    </row>
    <row r="1232" spans="204:214" x14ac:dyDescent="0.2">
      <c r="GV1232" s="4"/>
      <c r="GZ1232" s="4"/>
      <c r="HD1232" s="4"/>
      <c r="HE1232" s="4"/>
      <c r="HF1232" s="4"/>
    </row>
    <row r="1233" spans="204:214" x14ac:dyDescent="0.2">
      <c r="GV1233" s="4"/>
      <c r="GZ1233" s="4"/>
      <c r="HD1233" s="4"/>
      <c r="HE1233" s="4"/>
      <c r="HF1233" s="4"/>
    </row>
    <row r="1234" spans="204:214" x14ac:dyDescent="0.2">
      <c r="GV1234" s="4"/>
      <c r="GZ1234" s="4"/>
      <c r="HD1234" s="4"/>
      <c r="HE1234" s="4"/>
      <c r="HF1234" s="4"/>
    </row>
    <row r="1235" spans="204:214" x14ac:dyDescent="0.2">
      <c r="GV1235" s="4"/>
      <c r="GZ1235" s="4"/>
      <c r="HD1235" s="4"/>
      <c r="HE1235" s="4"/>
      <c r="HF1235" s="4"/>
    </row>
    <row r="1236" spans="204:214" x14ac:dyDescent="0.2">
      <c r="GV1236" s="4"/>
      <c r="GZ1236" s="4"/>
      <c r="HD1236" s="4"/>
      <c r="HE1236" s="4"/>
      <c r="HF1236" s="4"/>
    </row>
    <row r="1237" spans="204:214" x14ac:dyDescent="0.2">
      <c r="GV1237" s="4"/>
      <c r="GZ1237" s="4"/>
      <c r="HD1237" s="4"/>
      <c r="HE1237" s="4"/>
      <c r="HF1237" s="4"/>
    </row>
    <row r="1238" spans="204:214" x14ac:dyDescent="0.2">
      <c r="GV1238" s="4"/>
      <c r="GZ1238" s="4"/>
      <c r="HD1238" s="4"/>
      <c r="HE1238" s="4"/>
      <c r="HF1238" s="4"/>
    </row>
    <row r="1239" spans="204:214" x14ac:dyDescent="0.2">
      <c r="GV1239" s="4"/>
      <c r="GZ1239" s="4"/>
      <c r="HD1239" s="4"/>
      <c r="HE1239" s="4"/>
      <c r="HF1239" s="4"/>
    </row>
    <row r="1240" spans="204:214" x14ac:dyDescent="0.2">
      <c r="GV1240" s="4"/>
      <c r="GZ1240" s="4"/>
      <c r="HD1240" s="4"/>
      <c r="HE1240" s="4"/>
      <c r="HF1240" s="4"/>
    </row>
    <row r="1241" spans="204:214" x14ac:dyDescent="0.2">
      <c r="GV1241" s="4"/>
      <c r="GZ1241" s="4"/>
      <c r="HD1241" s="4"/>
      <c r="HE1241" s="4"/>
      <c r="HF1241" s="4"/>
    </row>
    <row r="1242" spans="204:214" x14ac:dyDescent="0.2">
      <c r="GV1242" s="4"/>
      <c r="GZ1242" s="4"/>
      <c r="HD1242" s="4"/>
      <c r="HE1242" s="4"/>
      <c r="HF1242" s="4"/>
    </row>
    <row r="1243" spans="204:214" x14ac:dyDescent="0.2">
      <c r="GV1243" s="4"/>
      <c r="GZ1243" s="4"/>
      <c r="HD1243" s="4"/>
      <c r="HE1243" s="4"/>
      <c r="HF1243" s="4"/>
    </row>
    <row r="1244" spans="204:214" x14ac:dyDescent="0.2">
      <c r="GV1244" s="4"/>
      <c r="GZ1244" s="4"/>
      <c r="HD1244" s="4"/>
      <c r="HE1244" s="4"/>
      <c r="HF1244" s="4"/>
    </row>
    <row r="1245" spans="204:214" x14ac:dyDescent="0.2">
      <c r="GV1245" s="4"/>
      <c r="GZ1245" s="4"/>
      <c r="HD1245" s="4"/>
      <c r="HE1245" s="4"/>
      <c r="HF1245" s="4"/>
    </row>
    <row r="1246" spans="204:214" x14ac:dyDescent="0.2">
      <c r="GV1246" s="4"/>
      <c r="GZ1246" s="4"/>
      <c r="HD1246" s="4"/>
      <c r="HE1246" s="4"/>
      <c r="HF1246" s="4"/>
    </row>
    <row r="1247" spans="204:214" x14ac:dyDescent="0.2">
      <c r="GV1247" s="4"/>
      <c r="GZ1247" s="4"/>
      <c r="HD1247" s="4"/>
      <c r="HE1247" s="4"/>
      <c r="HF1247" s="4"/>
    </row>
    <row r="1248" spans="204:214" x14ac:dyDescent="0.2">
      <c r="GV1248" s="4"/>
      <c r="GZ1248" s="4"/>
      <c r="HD1248" s="4"/>
      <c r="HE1248" s="4"/>
      <c r="HF1248" s="4"/>
    </row>
    <row r="1249" spans="204:214" x14ac:dyDescent="0.2">
      <c r="GV1249" s="4"/>
      <c r="GZ1249" s="4"/>
      <c r="HD1249" s="4"/>
      <c r="HE1249" s="4"/>
      <c r="HF1249" s="4"/>
    </row>
    <row r="1250" spans="204:214" x14ac:dyDescent="0.2">
      <c r="GV1250" s="4"/>
      <c r="GZ1250" s="4"/>
      <c r="HD1250" s="4"/>
      <c r="HE1250" s="4"/>
      <c r="HF1250" s="4"/>
    </row>
    <row r="1251" spans="204:214" x14ac:dyDescent="0.2">
      <c r="GV1251" s="4"/>
      <c r="GZ1251" s="4"/>
      <c r="HD1251" s="4"/>
      <c r="HE1251" s="4"/>
      <c r="HF1251" s="4"/>
    </row>
    <row r="1252" spans="204:214" x14ac:dyDescent="0.2">
      <c r="GV1252" s="4"/>
      <c r="GZ1252" s="4"/>
      <c r="HD1252" s="4"/>
      <c r="HE1252" s="4"/>
      <c r="HF1252" s="4"/>
    </row>
    <row r="1253" spans="204:214" x14ac:dyDescent="0.2">
      <c r="GV1253" s="4"/>
      <c r="GZ1253" s="4"/>
      <c r="HD1253" s="4"/>
      <c r="HE1253" s="4"/>
      <c r="HF1253" s="4"/>
    </row>
    <row r="1254" spans="204:214" x14ac:dyDescent="0.2">
      <c r="GV1254" s="4"/>
      <c r="GZ1254" s="4"/>
      <c r="HD1254" s="4"/>
      <c r="HE1254" s="4"/>
      <c r="HF1254" s="4"/>
    </row>
    <row r="1255" spans="204:214" x14ac:dyDescent="0.2">
      <c r="GV1255" s="4"/>
      <c r="GZ1255" s="4"/>
      <c r="HD1255" s="4"/>
      <c r="HE1255" s="4"/>
      <c r="HF1255" s="4"/>
    </row>
    <row r="1256" spans="204:214" x14ac:dyDescent="0.2">
      <c r="GV1256" s="4"/>
      <c r="GZ1256" s="4"/>
      <c r="HD1256" s="4"/>
      <c r="HE1256" s="4"/>
      <c r="HF1256" s="4"/>
    </row>
    <row r="1257" spans="204:214" x14ac:dyDescent="0.2">
      <c r="GV1257" s="4"/>
      <c r="GZ1257" s="4"/>
      <c r="HD1257" s="4"/>
      <c r="HE1257" s="4"/>
      <c r="HF1257" s="4"/>
    </row>
    <row r="1258" spans="204:214" x14ac:dyDescent="0.2">
      <c r="GV1258" s="4"/>
      <c r="GZ1258" s="4"/>
      <c r="HD1258" s="4"/>
      <c r="HE1258" s="4"/>
      <c r="HF1258" s="4"/>
    </row>
    <row r="1259" spans="204:214" x14ac:dyDescent="0.2">
      <c r="GV1259" s="4"/>
      <c r="GZ1259" s="4"/>
      <c r="HD1259" s="4"/>
      <c r="HE1259" s="4"/>
      <c r="HF1259" s="4"/>
    </row>
    <row r="1260" spans="204:214" x14ac:dyDescent="0.2">
      <c r="GV1260" s="4"/>
      <c r="GZ1260" s="4"/>
      <c r="HD1260" s="4"/>
      <c r="HE1260" s="4"/>
      <c r="HF1260" s="4"/>
    </row>
    <row r="1261" spans="204:214" x14ac:dyDescent="0.2">
      <c r="GV1261" s="4"/>
      <c r="GZ1261" s="4"/>
      <c r="HD1261" s="4"/>
      <c r="HE1261" s="4"/>
      <c r="HF1261" s="4"/>
    </row>
    <row r="1262" spans="204:214" x14ac:dyDescent="0.2">
      <c r="GV1262" s="4"/>
      <c r="GZ1262" s="4"/>
      <c r="HD1262" s="4"/>
      <c r="HE1262" s="4"/>
      <c r="HF1262" s="4"/>
    </row>
    <row r="1263" spans="204:214" x14ac:dyDescent="0.2">
      <c r="GV1263" s="4"/>
      <c r="GZ1263" s="4"/>
      <c r="HD1263" s="4"/>
      <c r="HE1263" s="4"/>
      <c r="HF1263" s="4"/>
    </row>
    <row r="1264" spans="204:214" x14ac:dyDescent="0.2">
      <c r="GV1264" s="4"/>
      <c r="GZ1264" s="4"/>
      <c r="HD1264" s="4"/>
      <c r="HE1264" s="4"/>
      <c r="HF1264" s="4"/>
    </row>
    <row r="1265" spans="204:214" x14ac:dyDescent="0.2">
      <c r="GV1265" s="4"/>
      <c r="GZ1265" s="4"/>
      <c r="HD1265" s="4"/>
      <c r="HE1265" s="4"/>
      <c r="HF1265" s="4"/>
    </row>
    <row r="1266" spans="204:214" x14ac:dyDescent="0.2">
      <c r="GV1266" s="4"/>
      <c r="GZ1266" s="4"/>
      <c r="HD1266" s="4"/>
      <c r="HE1266" s="4"/>
      <c r="HF1266" s="4"/>
    </row>
    <row r="1267" spans="204:214" x14ac:dyDescent="0.2">
      <c r="GV1267" s="4"/>
      <c r="GZ1267" s="4"/>
      <c r="HD1267" s="4"/>
      <c r="HE1267" s="4"/>
      <c r="HF1267" s="4"/>
    </row>
    <row r="1268" spans="204:214" x14ac:dyDescent="0.2">
      <c r="GV1268" s="4"/>
      <c r="GZ1268" s="4"/>
      <c r="HD1268" s="4"/>
      <c r="HE1268" s="4"/>
      <c r="HF1268" s="4"/>
    </row>
    <row r="1269" spans="204:214" x14ac:dyDescent="0.2">
      <c r="GV1269" s="4"/>
      <c r="GZ1269" s="4"/>
      <c r="HD1269" s="4"/>
      <c r="HE1269" s="4"/>
      <c r="HF1269" s="4"/>
    </row>
    <row r="1270" spans="204:214" x14ac:dyDescent="0.2">
      <c r="GV1270" s="4"/>
      <c r="GZ1270" s="4"/>
      <c r="HD1270" s="4"/>
      <c r="HE1270" s="4"/>
      <c r="HF1270" s="4"/>
    </row>
    <row r="1271" spans="204:214" x14ac:dyDescent="0.2">
      <c r="GV1271" s="4"/>
      <c r="GZ1271" s="4"/>
      <c r="HD1271" s="4"/>
      <c r="HE1271" s="4"/>
      <c r="HF1271" s="4"/>
    </row>
    <row r="1272" spans="204:214" x14ac:dyDescent="0.2">
      <c r="GV1272" s="4"/>
      <c r="GZ1272" s="4"/>
      <c r="HD1272" s="4"/>
      <c r="HE1272" s="4"/>
      <c r="HF1272" s="4"/>
    </row>
    <row r="1273" spans="204:214" x14ac:dyDescent="0.2">
      <c r="GV1273" s="4"/>
      <c r="GZ1273" s="4"/>
      <c r="HD1273" s="4"/>
      <c r="HE1273" s="4"/>
      <c r="HF1273" s="4"/>
    </row>
    <row r="1274" spans="204:214" x14ac:dyDescent="0.2">
      <c r="GV1274" s="4"/>
      <c r="GZ1274" s="4"/>
      <c r="HD1274" s="4"/>
      <c r="HE1274" s="4"/>
      <c r="HF1274" s="4"/>
    </row>
    <row r="1275" spans="204:214" x14ac:dyDescent="0.2">
      <c r="GV1275" s="4"/>
      <c r="GZ1275" s="4"/>
      <c r="HD1275" s="4"/>
      <c r="HE1275" s="4"/>
      <c r="HF1275" s="4"/>
    </row>
    <row r="1276" spans="204:214" x14ac:dyDescent="0.2">
      <c r="GV1276" s="4"/>
      <c r="GZ1276" s="4"/>
      <c r="HD1276" s="4"/>
      <c r="HE1276" s="4"/>
      <c r="HF1276" s="4"/>
    </row>
    <row r="1277" spans="204:214" x14ac:dyDescent="0.2">
      <c r="GV1277" s="4"/>
      <c r="GZ1277" s="4"/>
      <c r="HD1277" s="4"/>
      <c r="HE1277" s="4"/>
      <c r="HF1277" s="4"/>
    </row>
    <row r="1278" spans="204:214" x14ac:dyDescent="0.2">
      <c r="GV1278" s="4"/>
      <c r="GZ1278" s="4"/>
      <c r="HD1278" s="4"/>
      <c r="HE1278" s="4"/>
      <c r="HF1278" s="4"/>
    </row>
    <row r="1279" spans="204:214" x14ac:dyDescent="0.2">
      <c r="GV1279" s="4"/>
      <c r="GZ1279" s="4"/>
      <c r="HD1279" s="4"/>
      <c r="HE1279" s="4"/>
      <c r="HF1279" s="4"/>
    </row>
    <row r="1280" spans="204:214" x14ac:dyDescent="0.2">
      <c r="GV1280" s="4"/>
      <c r="GZ1280" s="4"/>
      <c r="HD1280" s="4"/>
      <c r="HE1280" s="4"/>
      <c r="HF1280" s="4"/>
    </row>
    <row r="1281" spans="204:214" x14ac:dyDescent="0.2">
      <c r="GV1281" s="4"/>
      <c r="GZ1281" s="4"/>
      <c r="HD1281" s="4"/>
      <c r="HE1281" s="4"/>
      <c r="HF1281" s="4"/>
    </row>
    <row r="1282" spans="204:214" x14ac:dyDescent="0.2">
      <c r="GV1282" s="4"/>
      <c r="GZ1282" s="4"/>
      <c r="HD1282" s="4"/>
      <c r="HE1282" s="4"/>
      <c r="HF1282" s="4"/>
    </row>
    <row r="1283" spans="204:214" x14ac:dyDescent="0.2">
      <c r="GV1283" s="4"/>
      <c r="GZ1283" s="4"/>
      <c r="HD1283" s="4"/>
      <c r="HE1283" s="4"/>
      <c r="HF1283" s="4"/>
    </row>
    <row r="1284" spans="204:214" x14ac:dyDescent="0.2">
      <c r="GV1284" s="4"/>
      <c r="GZ1284" s="4"/>
      <c r="HD1284" s="4"/>
      <c r="HE1284" s="4"/>
      <c r="HF1284" s="4"/>
    </row>
    <row r="1285" spans="204:214" x14ac:dyDescent="0.2">
      <c r="GV1285" s="4"/>
      <c r="GZ1285" s="4"/>
      <c r="HD1285" s="4"/>
      <c r="HE1285" s="4"/>
      <c r="HF1285" s="4"/>
    </row>
    <row r="1286" spans="204:214" x14ac:dyDescent="0.2">
      <c r="GV1286" s="4"/>
      <c r="GZ1286" s="4"/>
      <c r="HD1286" s="4"/>
      <c r="HE1286" s="4"/>
      <c r="HF1286" s="4"/>
    </row>
    <row r="1287" spans="204:214" x14ac:dyDescent="0.2">
      <c r="GV1287" s="4"/>
      <c r="GZ1287" s="4"/>
      <c r="HD1287" s="4"/>
      <c r="HE1287" s="4"/>
      <c r="HF1287" s="4"/>
    </row>
    <row r="1288" spans="204:214" x14ac:dyDescent="0.2">
      <c r="GV1288" s="4"/>
      <c r="GZ1288" s="4"/>
      <c r="HD1288" s="4"/>
      <c r="HE1288" s="4"/>
      <c r="HF1288" s="4"/>
    </row>
    <row r="1289" spans="204:214" x14ac:dyDescent="0.2">
      <c r="GV1289" s="4"/>
      <c r="GZ1289" s="4"/>
      <c r="HD1289" s="4"/>
      <c r="HE1289" s="4"/>
      <c r="HF1289" s="4"/>
    </row>
    <row r="1290" spans="204:214" x14ac:dyDescent="0.2">
      <c r="GV1290" s="4"/>
      <c r="GZ1290" s="4"/>
      <c r="HD1290" s="4"/>
      <c r="HE1290" s="4"/>
      <c r="HF1290" s="4"/>
    </row>
    <row r="1291" spans="204:214" x14ac:dyDescent="0.2">
      <c r="GV1291" s="4"/>
      <c r="GZ1291" s="4"/>
      <c r="HD1291" s="4"/>
      <c r="HE1291" s="4"/>
      <c r="HF1291" s="4"/>
    </row>
    <row r="1292" spans="204:214" x14ac:dyDescent="0.2">
      <c r="GV1292" s="4"/>
      <c r="GZ1292" s="4"/>
      <c r="HD1292" s="4"/>
      <c r="HE1292" s="4"/>
      <c r="HF1292" s="4"/>
    </row>
    <row r="1293" spans="204:214" x14ac:dyDescent="0.2">
      <c r="GV1293" s="4"/>
      <c r="GZ1293" s="4"/>
      <c r="HD1293" s="4"/>
      <c r="HE1293" s="4"/>
      <c r="HF1293" s="4"/>
    </row>
    <row r="1294" spans="204:214" x14ac:dyDescent="0.2">
      <c r="GV1294" s="4"/>
      <c r="GZ1294" s="4"/>
      <c r="HD1294" s="4"/>
      <c r="HE1294" s="4"/>
      <c r="HF1294" s="4"/>
    </row>
    <row r="1295" spans="204:214" x14ac:dyDescent="0.2">
      <c r="GV1295" s="4"/>
      <c r="GZ1295" s="4"/>
      <c r="HD1295" s="4"/>
      <c r="HE1295" s="4"/>
      <c r="HF1295" s="4"/>
    </row>
    <row r="1296" spans="204:214" x14ac:dyDescent="0.2">
      <c r="GV1296" s="4"/>
      <c r="GZ1296" s="4"/>
      <c r="HD1296" s="4"/>
      <c r="HE1296" s="4"/>
      <c r="HF1296" s="4"/>
    </row>
    <row r="1297" spans="204:214" x14ac:dyDescent="0.2">
      <c r="GV1297" s="4"/>
      <c r="GZ1297" s="4"/>
      <c r="HD1297" s="4"/>
      <c r="HE1297" s="4"/>
      <c r="HF1297" s="4"/>
    </row>
    <row r="1298" spans="204:214" x14ac:dyDescent="0.2">
      <c r="GV1298" s="4"/>
      <c r="GZ1298" s="4"/>
      <c r="HD1298" s="4"/>
      <c r="HE1298" s="4"/>
      <c r="HF1298" s="4"/>
    </row>
    <row r="1299" spans="204:214" x14ac:dyDescent="0.2">
      <c r="GV1299" s="4"/>
      <c r="GZ1299" s="4"/>
      <c r="HD1299" s="4"/>
      <c r="HE1299" s="4"/>
      <c r="HF1299" s="4"/>
    </row>
    <row r="1300" spans="204:214" x14ac:dyDescent="0.2">
      <c r="GV1300" s="4"/>
      <c r="GZ1300" s="4"/>
      <c r="HD1300" s="4"/>
      <c r="HE1300" s="4"/>
      <c r="HF1300" s="4"/>
    </row>
    <row r="1301" spans="204:214" x14ac:dyDescent="0.2">
      <c r="GV1301" s="4"/>
      <c r="GZ1301" s="4"/>
      <c r="HD1301" s="4"/>
      <c r="HE1301" s="4"/>
      <c r="HF1301" s="4"/>
    </row>
    <row r="1302" spans="204:214" x14ac:dyDescent="0.2">
      <c r="GV1302" s="4"/>
      <c r="GZ1302" s="4"/>
      <c r="HD1302" s="4"/>
      <c r="HE1302" s="4"/>
      <c r="HF1302" s="4"/>
    </row>
    <row r="1303" spans="204:214" x14ac:dyDescent="0.2">
      <c r="GV1303" s="4"/>
      <c r="GZ1303" s="4"/>
      <c r="HD1303" s="4"/>
      <c r="HE1303" s="4"/>
      <c r="HF1303" s="4"/>
    </row>
    <row r="1304" spans="204:214" x14ac:dyDescent="0.2">
      <c r="GV1304" s="4"/>
      <c r="GZ1304" s="4"/>
      <c r="HD1304" s="4"/>
      <c r="HE1304" s="4"/>
      <c r="HF1304" s="4"/>
    </row>
    <row r="1305" spans="204:214" x14ac:dyDescent="0.2">
      <c r="GV1305" s="4"/>
      <c r="GZ1305" s="4"/>
      <c r="HD1305" s="4"/>
      <c r="HE1305" s="4"/>
      <c r="HF1305" s="4"/>
    </row>
    <row r="1306" spans="204:214" x14ac:dyDescent="0.2">
      <c r="GV1306" s="4"/>
      <c r="GZ1306" s="4"/>
      <c r="HD1306" s="4"/>
      <c r="HE1306" s="4"/>
      <c r="HF1306" s="4"/>
    </row>
    <row r="1307" spans="204:214" x14ac:dyDescent="0.2">
      <c r="GV1307" s="4"/>
      <c r="GZ1307" s="4"/>
      <c r="HD1307" s="4"/>
      <c r="HE1307" s="4"/>
      <c r="HF1307" s="4"/>
    </row>
    <row r="1308" spans="204:214" x14ac:dyDescent="0.2">
      <c r="GV1308" s="4"/>
      <c r="GZ1308" s="4"/>
      <c r="HD1308" s="4"/>
      <c r="HE1308" s="4"/>
      <c r="HF1308" s="4"/>
    </row>
    <row r="1309" spans="204:214" x14ac:dyDescent="0.2">
      <c r="GV1309" s="4"/>
      <c r="GZ1309" s="4"/>
      <c r="HD1309" s="4"/>
      <c r="HE1309" s="4"/>
      <c r="HF1309" s="4"/>
    </row>
    <row r="1310" spans="204:214" x14ac:dyDescent="0.2">
      <c r="GV1310" s="4"/>
      <c r="GZ1310" s="4"/>
      <c r="HD1310" s="4"/>
      <c r="HE1310" s="4"/>
      <c r="HF1310" s="4"/>
    </row>
    <row r="1311" spans="204:214" x14ac:dyDescent="0.2">
      <c r="GV1311" s="4"/>
      <c r="GZ1311" s="4"/>
      <c r="HD1311" s="4"/>
      <c r="HE1311" s="4"/>
      <c r="HF1311" s="4"/>
    </row>
    <row r="1312" spans="204:214" x14ac:dyDescent="0.2">
      <c r="GV1312" s="4"/>
      <c r="GZ1312" s="4"/>
      <c r="HD1312" s="4"/>
      <c r="HE1312" s="4"/>
      <c r="HF1312" s="4"/>
    </row>
    <row r="1313" spans="204:214" x14ac:dyDescent="0.2">
      <c r="GV1313" s="4"/>
      <c r="GZ1313" s="4"/>
      <c r="HD1313" s="4"/>
      <c r="HE1313" s="4"/>
      <c r="HF1313" s="4"/>
    </row>
    <row r="1314" spans="204:214" x14ac:dyDescent="0.2">
      <c r="GV1314" s="4"/>
      <c r="GZ1314" s="4"/>
      <c r="HD1314" s="4"/>
      <c r="HE1314" s="4"/>
      <c r="HF1314" s="4"/>
    </row>
    <row r="1315" spans="204:214" x14ac:dyDescent="0.2">
      <c r="GV1315" s="4"/>
      <c r="GZ1315" s="4"/>
      <c r="HD1315" s="4"/>
      <c r="HE1315" s="4"/>
      <c r="HF1315" s="4"/>
    </row>
    <row r="1316" spans="204:214" x14ac:dyDescent="0.2">
      <c r="GV1316" s="4"/>
      <c r="GZ1316" s="4"/>
      <c r="HD1316" s="4"/>
      <c r="HE1316" s="4"/>
      <c r="HF1316" s="4"/>
    </row>
    <row r="1317" spans="204:214" x14ac:dyDescent="0.2">
      <c r="GV1317" s="4"/>
      <c r="GZ1317" s="4"/>
      <c r="HD1317" s="4"/>
      <c r="HE1317" s="4"/>
      <c r="HF1317" s="4"/>
    </row>
    <row r="1318" spans="204:214" x14ac:dyDescent="0.2">
      <c r="GV1318" s="4"/>
      <c r="GZ1318" s="4"/>
      <c r="HD1318" s="4"/>
      <c r="HE1318" s="4"/>
      <c r="HF1318" s="4"/>
    </row>
    <row r="1319" spans="204:214" x14ac:dyDescent="0.2">
      <c r="GV1319" s="4"/>
      <c r="GZ1319" s="4"/>
      <c r="HD1319" s="4"/>
      <c r="HE1319" s="4"/>
      <c r="HF1319" s="4"/>
    </row>
    <row r="1320" spans="204:214" x14ac:dyDescent="0.2">
      <c r="GV1320" s="4"/>
      <c r="GZ1320" s="4"/>
      <c r="HD1320" s="4"/>
      <c r="HE1320" s="4"/>
      <c r="HF1320" s="4"/>
    </row>
    <row r="1321" spans="204:214" x14ac:dyDescent="0.2">
      <c r="GV1321" s="4"/>
      <c r="GZ1321" s="4"/>
      <c r="HD1321" s="4"/>
      <c r="HE1321" s="4"/>
      <c r="HF1321" s="4"/>
    </row>
    <row r="1322" spans="204:214" x14ac:dyDescent="0.2">
      <c r="GV1322" s="4"/>
      <c r="GZ1322" s="4"/>
      <c r="HD1322" s="4"/>
      <c r="HE1322" s="4"/>
      <c r="HF1322" s="4"/>
    </row>
    <row r="1323" spans="204:214" x14ac:dyDescent="0.2">
      <c r="GV1323" s="4"/>
      <c r="GZ1323" s="4"/>
      <c r="HD1323" s="4"/>
      <c r="HE1323" s="4"/>
      <c r="HF1323" s="4"/>
    </row>
    <row r="1324" spans="204:214" x14ac:dyDescent="0.2">
      <c r="GV1324" s="4"/>
      <c r="GZ1324" s="4"/>
      <c r="HD1324" s="4"/>
      <c r="HE1324" s="4"/>
      <c r="HF1324" s="4"/>
    </row>
    <row r="1325" spans="204:214" x14ac:dyDescent="0.2">
      <c r="GV1325" s="4"/>
      <c r="GZ1325" s="4"/>
      <c r="HD1325" s="4"/>
      <c r="HE1325" s="4"/>
      <c r="HF1325" s="4"/>
    </row>
    <row r="1326" spans="204:214" x14ac:dyDescent="0.2">
      <c r="GV1326" s="4"/>
      <c r="GZ1326" s="4"/>
      <c r="HD1326" s="4"/>
      <c r="HE1326" s="4"/>
      <c r="HF1326" s="4"/>
    </row>
    <row r="1327" spans="204:214" x14ac:dyDescent="0.2">
      <c r="GV1327" s="4"/>
      <c r="GZ1327" s="4"/>
      <c r="HD1327" s="4"/>
      <c r="HE1327" s="4"/>
      <c r="HF1327" s="4"/>
    </row>
    <row r="1328" spans="204:214" x14ac:dyDescent="0.2">
      <c r="GV1328" s="4"/>
      <c r="GZ1328" s="4"/>
      <c r="HD1328" s="4"/>
      <c r="HE1328" s="4"/>
      <c r="HF1328" s="4"/>
    </row>
    <row r="1329" spans="204:214" x14ac:dyDescent="0.2">
      <c r="GV1329" s="4"/>
      <c r="GZ1329" s="4"/>
      <c r="HD1329" s="4"/>
      <c r="HE1329" s="4"/>
      <c r="HF1329" s="4"/>
    </row>
    <row r="1330" spans="204:214" x14ac:dyDescent="0.2">
      <c r="GV1330" s="4"/>
      <c r="GZ1330" s="4"/>
      <c r="HD1330" s="4"/>
      <c r="HE1330" s="4"/>
      <c r="HF1330" s="4"/>
    </row>
    <row r="1331" spans="204:214" x14ac:dyDescent="0.2">
      <c r="GV1331" s="4"/>
      <c r="GZ1331" s="4"/>
      <c r="HD1331" s="4"/>
      <c r="HE1331" s="4"/>
      <c r="HF1331" s="4"/>
    </row>
    <row r="1332" spans="204:214" x14ac:dyDescent="0.2">
      <c r="GV1332" s="4"/>
      <c r="GZ1332" s="4"/>
      <c r="HD1332" s="4"/>
      <c r="HE1332" s="4"/>
      <c r="HF1332" s="4"/>
    </row>
    <row r="1333" spans="204:214" x14ac:dyDescent="0.2">
      <c r="GV1333" s="4"/>
      <c r="GZ1333" s="4"/>
      <c r="HD1333" s="4"/>
      <c r="HE1333" s="4"/>
      <c r="HF1333" s="4"/>
    </row>
    <row r="1334" spans="204:214" x14ac:dyDescent="0.2">
      <c r="GV1334" s="4"/>
      <c r="GZ1334" s="4"/>
      <c r="HD1334" s="4"/>
      <c r="HE1334" s="4"/>
      <c r="HF1334" s="4"/>
    </row>
    <row r="1335" spans="204:214" x14ac:dyDescent="0.2">
      <c r="GV1335" s="4"/>
      <c r="GZ1335" s="4"/>
      <c r="HD1335" s="4"/>
      <c r="HE1335" s="4"/>
      <c r="HF1335" s="4"/>
    </row>
    <row r="1336" spans="204:214" x14ac:dyDescent="0.2">
      <c r="GV1336" s="4"/>
      <c r="GZ1336" s="4"/>
      <c r="HD1336" s="4"/>
      <c r="HE1336" s="4"/>
      <c r="HF1336" s="4"/>
    </row>
    <row r="1337" spans="204:214" x14ac:dyDescent="0.2">
      <c r="GV1337" s="4"/>
      <c r="GZ1337" s="4"/>
      <c r="HD1337" s="4"/>
      <c r="HE1337" s="4"/>
      <c r="HF1337" s="4"/>
    </row>
    <row r="1338" spans="204:214" x14ac:dyDescent="0.2">
      <c r="GV1338" s="4"/>
      <c r="GZ1338" s="4"/>
      <c r="HD1338" s="4"/>
      <c r="HE1338" s="4"/>
      <c r="HF1338" s="4"/>
    </row>
    <row r="1339" spans="204:214" x14ac:dyDescent="0.2">
      <c r="GV1339" s="4"/>
      <c r="GZ1339" s="4"/>
      <c r="HD1339" s="4"/>
      <c r="HE1339" s="4"/>
      <c r="HF1339" s="4"/>
    </row>
    <row r="1340" spans="204:214" x14ac:dyDescent="0.2">
      <c r="GV1340" s="4"/>
      <c r="GZ1340" s="4"/>
      <c r="HD1340" s="4"/>
      <c r="HE1340" s="4"/>
      <c r="HF1340" s="4"/>
    </row>
    <row r="1341" spans="204:214" x14ac:dyDescent="0.2">
      <c r="GV1341" s="4"/>
      <c r="GZ1341" s="4"/>
      <c r="HD1341" s="4"/>
      <c r="HE1341" s="4"/>
      <c r="HF1341" s="4"/>
    </row>
    <row r="1342" spans="204:214" x14ac:dyDescent="0.2">
      <c r="GV1342" s="4"/>
      <c r="GZ1342" s="4"/>
      <c r="HD1342" s="4"/>
      <c r="HE1342" s="4"/>
      <c r="HF1342" s="4"/>
    </row>
    <row r="1343" spans="204:214" x14ac:dyDescent="0.2">
      <c r="GV1343" s="4"/>
      <c r="GZ1343" s="4"/>
      <c r="HD1343" s="4"/>
      <c r="HE1343" s="4"/>
      <c r="HF1343" s="4"/>
    </row>
    <row r="1344" spans="204:214" x14ac:dyDescent="0.2">
      <c r="GV1344" s="4"/>
      <c r="GZ1344" s="4"/>
      <c r="HD1344" s="4"/>
      <c r="HE1344" s="4"/>
      <c r="HF1344" s="4"/>
    </row>
    <row r="1345" spans="204:214" x14ac:dyDescent="0.2">
      <c r="GV1345" s="4"/>
      <c r="GZ1345" s="4"/>
      <c r="HD1345" s="4"/>
      <c r="HE1345" s="4"/>
      <c r="HF1345" s="4"/>
    </row>
    <row r="1346" spans="204:214" x14ac:dyDescent="0.2">
      <c r="GV1346" s="4"/>
      <c r="GZ1346" s="4"/>
      <c r="HD1346" s="4"/>
      <c r="HE1346" s="4"/>
      <c r="HF1346" s="4"/>
    </row>
    <row r="1347" spans="204:214" x14ac:dyDescent="0.2">
      <c r="GV1347" s="4"/>
      <c r="GZ1347" s="4"/>
      <c r="HD1347" s="4"/>
      <c r="HE1347" s="4"/>
      <c r="HF1347" s="4"/>
    </row>
    <row r="1348" spans="204:214" x14ac:dyDescent="0.2">
      <c r="GV1348" s="4"/>
      <c r="GZ1348" s="4"/>
      <c r="HD1348" s="4"/>
      <c r="HE1348" s="4"/>
      <c r="HF1348" s="4"/>
    </row>
    <row r="1349" spans="204:214" x14ac:dyDescent="0.2">
      <c r="GV1349" s="4"/>
      <c r="GZ1349" s="4"/>
      <c r="HD1349" s="4"/>
      <c r="HE1349" s="4"/>
      <c r="HF1349" s="4"/>
    </row>
    <row r="1350" spans="204:214" x14ac:dyDescent="0.2">
      <c r="GV1350" s="4"/>
      <c r="GZ1350" s="4"/>
      <c r="HD1350" s="4"/>
      <c r="HE1350" s="4"/>
      <c r="HF1350" s="4"/>
    </row>
    <row r="1351" spans="204:214" x14ac:dyDescent="0.2">
      <c r="GV1351" s="4"/>
      <c r="GZ1351" s="4"/>
      <c r="HD1351" s="4"/>
      <c r="HE1351" s="4"/>
      <c r="HF1351" s="4"/>
    </row>
    <row r="1352" spans="204:214" x14ac:dyDescent="0.2">
      <c r="GV1352" s="4"/>
      <c r="GZ1352" s="4"/>
      <c r="HD1352" s="4"/>
      <c r="HE1352" s="4"/>
      <c r="HF1352" s="4"/>
    </row>
    <row r="1353" spans="204:214" x14ac:dyDescent="0.2">
      <c r="GV1353" s="4"/>
      <c r="GZ1353" s="4"/>
      <c r="HD1353" s="4"/>
      <c r="HE1353" s="4"/>
      <c r="HF1353" s="4"/>
    </row>
    <row r="1354" spans="204:214" x14ac:dyDescent="0.2">
      <c r="GV1354" s="4"/>
      <c r="GZ1354" s="4"/>
      <c r="HD1354" s="4"/>
      <c r="HE1354" s="4"/>
      <c r="HF1354" s="4"/>
    </row>
    <row r="1355" spans="204:214" x14ac:dyDescent="0.2">
      <c r="GV1355" s="4"/>
      <c r="GZ1355" s="4"/>
      <c r="HD1355" s="4"/>
      <c r="HE1355" s="4"/>
      <c r="HF1355" s="4"/>
    </row>
    <row r="1356" spans="204:214" x14ac:dyDescent="0.2">
      <c r="GV1356" s="4"/>
      <c r="GZ1356" s="4"/>
      <c r="HD1356" s="4"/>
      <c r="HE1356" s="4"/>
      <c r="HF1356" s="4"/>
    </row>
    <row r="1357" spans="204:214" x14ac:dyDescent="0.2">
      <c r="GV1357" s="4"/>
      <c r="GZ1357" s="4"/>
      <c r="HD1357" s="4"/>
      <c r="HE1357" s="4"/>
      <c r="HF1357" s="4"/>
    </row>
    <row r="1358" spans="204:214" x14ac:dyDescent="0.2">
      <c r="GV1358" s="4"/>
      <c r="GZ1358" s="4"/>
      <c r="HD1358" s="4"/>
      <c r="HE1358" s="4"/>
      <c r="HF1358" s="4"/>
    </row>
    <row r="1359" spans="204:214" x14ac:dyDescent="0.2">
      <c r="GV1359" s="4"/>
      <c r="GZ1359" s="4"/>
      <c r="HD1359" s="4"/>
      <c r="HE1359" s="4"/>
      <c r="HF1359" s="4"/>
    </row>
    <row r="1360" spans="204:214" x14ac:dyDescent="0.2">
      <c r="GV1360" s="4"/>
      <c r="GZ1360" s="4"/>
      <c r="HD1360" s="4"/>
      <c r="HE1360" s="4"/>
      <c r="HF1360" s="4"/>
    </row>
    <row r="1361" spans="204:214" x14ac:dyDescent="0.2">
      <c r="GV1361" s="4"/>
      <c r="GZ1361" s="4"/>
      <c r="HD1361" s="4"/>
      <c r="HE1361" s="4"/>
      <c r="HF1361" s="4"/>
    </row>
    <row r="1362" spans="204:214" x14ac:dyDescent="0.2">
      <c r="GV1362" s="4"/>
      <c r="GZ1362" s="4"/>
      <c r="HD1362" s="4"/>
      <c r="HE1362" s="4"/>
      <c r="HF1362" s="4"/>
    </row>
    <row r="1363" spans="204:214" x14ac:dyDescent="0.2">
      <c r="GV1363" s="4"/>
      <c r="GZ1363" s="4"/>
      <c r="HD1363" s="4"/>
      <c r="HE1363" s="4"/>
      <c r="HF1363" s="4"/>
    </row>
    <row r="1364" spans="204:214" x14ac:dyDescent="0.2">
      <c r="GV1364" s="4"/>
      <c r="GZ1364" s="4"/>
      <c r="HD1364" s="4"/>
      <c r="HE1364" s="4"/>
      <c r="HF1364" s="4"/>
    </row>
    <row r="1365" spans="204:214" x14ac:dyDescent="0.2">
      <c r="GV1365" s="4"/>
      <c r="GZ1365" s="4"/>
      <c r="HD1365" s="4"/>
      <c r="HE1365" s="4"/>
      <c r="HF1365" s="4"/>
    </row>
    <row r="1366" spans="204:214" x14ac:dyDescent="0.2">
      <c r="GV1366" s="4"/>
      <c r="GZ1366" s="4"/>
      <c r="HD1366" s="4"/>
      <c r="HE1366" s="4"/>
      <c r="HF1366" s="4"/>
    </row>
    <row r="1367" spans="204:214" x14ac:dyDescent="0.2">
      <c r="GV1367" s="4"/>
      <c r="GZ1367" s="4"/>
      <c r="HD1367" s="4"/>
      <c r="HE1367" s="4"/>
      <c r="HF1367" s="4"/>
    </row>
    <row r="1368" spans="204:214" x14ac:dyDescent="0.2">
      <c r="GV1368" s="4"/>
      <c r="GZ1368" s="4"/>
      <c r="HD1368" s="4"/>
      <c r="HE1368" s="4"/>
      <c r="HF1368" s="4"/>
    </row>
    <row r="1369" spans="204:214" x14ac:dyDescent="0.2">
      <c r="GV1369" s="4"/>
      <c r="GZ1369" s="4"/>
      <c r="HD1369" s="4"/>
      <c r="HE1369" s="4"/>
      <c r="HF1369" s="4"/>
    </row>
    <row r="1370" spans="204:214" x14ac:dyDescent="0.2">
      <c r="GV1370" s="4"/>
      <c r="GZ1370" s="4"/>
      <c r="HD1370" s="4"/>
      <c r="HE1370" s="4"/>
      <c r="HF1370" s="4"/>
    </row>
    <row r="1371" spans="204:214" x14ac:dyDescent="0.2">
      <c r="GV1371" s="4"/>
      <c r="GZ1371" s="4"/>
      <c r="HD1371" s="4"/>
      <c r="HE1371" s="4"/>
      <c r="HF1371" s="4"/>
    </row>
    <row r="1372" spans="204:214" x14ac:dyDescent="0.2">
      <c r="GV1372" s="4"/>
      <c r="GZ1372" s="4"/>
      <c r="HD1372" s="4"/>
      <c r="HE1372" s="4"/>
      <c r="HF1372" s="4"/>
    </row>
    <row r="1373" spans="204:214" x14ac:dyDescent="0.2">
      <c r="GV1373" s="4"/>
      <c r="GZ1373" s="4"/>
      <c r="HD1373" s="4"/>
      <c r="HE1373" s="4"/>
      <c r="HF1373" s="4"/>
    </row>
    <row r="1374" spans="204:214" x14ac:dyDescent="0.2">
      <c r="GV1374" s="4"/>
      <c r="GZ1374" s="4"/>
      <c r="HD1374" s="4"/>
      <c r="HE1374" s="4"/>
      <c r="HF1374" s="4"/>
    </row>
    <row r="1375" spans="204:214" x14ac:dyDescent="0.2">
      <c r="GV1375" s="4"/>
      <c r="GZ1375" s="4"/>
      <c r="HD1375" s="4"/>
      <c r="HE1375" s="4"/>
      <c r="HF1375" s="4"/>
    </row>
    <row r="1376" spans="204:214" x14ac:dyDescent="0.2">
      <c r="GV1376" s="4"/>
      <c r="GZ1376" s="4"/>
      <c r="HD1376" s="4"/>
      <c r="HE1376" s="4"/>
      <c r="HF1376" s="4"/>
    </row>
    <row r="1377" spans="204:214" x14ac:dyDescent="0.2">
      <c r="GV1377" s="4"/>
      <c r="GZ1377" s="4"/>
      <c r="HD1377" s="4"/>
      <c r="HE1377" s="4"/>
      <c r="HF1377" s="4"/>
    </row>
    <row r="1378" spans="204:214" x14ac:dyDescent="0.2">
      <c r="GV1378" s="4"/>
      <c r="GZ1378" s="4"/>
      <c r="HD1378" s="4"/>
      <c r="HE1378" s="4"/>
      <c r="HF1378" s="4"/>
    </row>
    <row r="1379" spans="204:214" x14ac:dyDescent="0.2">
      <c r="GV1379" s="4"/>
      <c r="GZ1379" s="4"/>
      <c r="HD1379" s="4"/>
      <c r="HE1379" s="4"/>
      <c r="HF1379" s="4"/>
    </row>
    <row r="1380" spans="204:214" x14ac:dyDescent="0.2">
      <c r="GV1380" s="4"/>
      <c r="GZ1380" s="4"/>
      <c r="HD1380" s="4"/>
      <c r="HE1380" s="4"/>
      <c r="HF1380" s="4"/>
    </row>
    <row r="1381" spans="204:214" x14ac:dyDescent="0.2">
      <c r="GV1381" s="4"/>
      <c r="GZ1381" s="4"/>
      <c r="HD1381" s="4"/>
      <c r="HE1381" s="4"/>
      <c r="HF1381" s="4"/>
    </row>
    <row r="1382" spans="204:214" x14ac:dyDescent="0.2">
      <c r="GV1382" s="4"/>
      <c r="GZ1382" s="4"/>
      <c r="HD1382" s="4"/>
      <c r="HE1382" s="4"/>
      <c r="HF1382" s="4"/>
    </row>
    <row r="1383" spans="204:214" x14ac:dyDescent="0.2">
      <c r="GV1383" s="4"/>
      <c r="GZ1383" s="4"/>
      <c r="HD1383" s="4"/>
      <c r="HE1383" s="4"/>
      <c r="HF1383" s="4"/>
    </row>
    <row r="1384" spans="204:214" x14ac:dyDescent="0.2">
      <c r="GV1384" s="4"/>
      <c r="GZ1384" s="4"/>
      <c r="HD1384" s="4"/>
      <c r="HE1384" s="4"/>
      <c r="HF1384" s="4"/>
    </row>
    <row r="1385" spans="204:214" x14ac:dyDescent="0.2">
      <c r="GV1385" s="4"/>
      <c r="GZ1385" s="4"/>
      <c r="HD1385" s="4"/>
      <c r="HE1385" s="4"/>
      <c r="HF1385" s="4"/>
    </row>
    <row r="1386" spans="204:214" x14ac:dyDescent="0.2">
      <c r="GV1386" s="4"/>
      <c r="GZ1386" s="4"/>
      <c r="HD1386" s="4"/>
      <c r="HE1386" s="4"/>
      <c r="HF1386" s="4"/>
    </row>
    <row r="1387" spans="204:214" x14ac:dyDescent="0.2">
      <c r="GV1387" s="4"/>
      <c r="GZ1387" s="4"/>
      <c r="HD1387" s="4"/>
      <c r="HE1387" s="4"/>
      <c r="HF1387" s="4"/>
    </row>
    <row r="1388" spans="204:214" x14ac:dyDescent="0.2">
      <c r="GV1388" s="4"/>
      <c r="GZ1388" s="4"/>
      <c r="HD1388" s="4"/>
      <c r="HE1388" s="4"/>
      <c r="HF1388" s="4"/>
    </row>
    <row r="1389" spans="204:214" x14ac:dyDescent="0.2">
      <c r="GV1389" s="4"/>
      <c r="GZ1389" s="4"/>
      <c r="HD1389" s="4"/>
      <c r="HE1389" s="4"/>
      <c r="HF1389" s="4"/>
    </row>
    <row r="1390" spans="204:214" x14ac:dyDescent="0.2">
      <c r="GV1390" s="4"/>
      <c r="GZ1390" s="4"/>
      <c r="HD1390" s="4"/>
      <c r="HE1390" s="4"/>
      <c r="HF1390" s="4"/>
    </row>
    <row r="1391" spans="204:214" x14ac:dyDescent="0.2">
      <c r="GV1391" s="4"/>
      <c r="GZ1391" s="4"/>
      <c r="HD1391" s="4"/>
      <c r="HE1391" s="4"/>
      <c r="HF1391" s="4"/>
    </row>
    <row r="1392" spans="204:214" x14ac:dyDescent="0.2">
      <c r="GV1392" s="4"/>
      <c r="GZ1392" s="4"/>
      <c r="HD1392" s="4"/>
      <c r="HE1392" s="4"/>
      <c r="HF1392" s="4"/>
    </row>
    <row r="1393" spans="204:214" x14ac:dyDescent="0.2">
      <c r="GV1393" s="4"/>
      <c r="GZ1393" s="4"/>
      <c r="HD1393" s="4"/>
      <c r="HE1393" s="4"/>
      <c r="HF1393" s="4"/>
    </row>
    <row r="1394" spans="204:214" x14ac:dyDescent="0.2">
      <c r="GV1394" s="4"/>
      <c r="GZ1394" s="4"/>
      <c r="HD1394" s="4"/>
      <c r="HE1394" s="4"/>
      <c r="HF1394" s="4"/>
    </row>
    <row r="1395" spans="204:214" x14ac:dyDescent="0.2">
      <c r="GV1395" s="4"/>
      <c r="GZ1395" s="4"/>
      <c r="HD1395" s="4"/>
      <c r="HE1395" s="4"/>
      <c r="HF1395" s="4"/>
    </row>
    <row r="1396" spans="204:214" x14ac:dyDescent="0.2">
      <c r="GV1396" s="4"/>
      <c r="GZ1396" s="4"/>
      <c r="HD1396" s="4"/>
      <c r="HE1396" s="4"/>
      <c r="HF1396" s="4"/>
    </row>
    <row r="1397" spans="204:214" x14ac:dyDescent="0.2">
      <c r="GV1397" s="4"/>
      <c r="GZ1397" s="4"/>
      <c r="HD1397" s="4"/>
      <c r="HE1397" s="4"/>
      <c r="HF1397" s="4"/>
    </row>
    <row r="1398" spans="204:214" x14ac:dyDescent="0.2">
      <c r="GV1398" s="4"/>
      <c r="GZ1398" s="4"/>
      <c r="HD1398" s="4"/>
      <c r="HE1398" s="4"/>
      <c r="HF1398" s="4"/>
    </row>
    <row r="1399" spans="204:214" x14ac:dyDescent="0.2">
      <c r="GV1399" s="4"/>
      <c r="GZ1399" s="4"/>
      <c r="HD1399" s="4"/>
      <c r="HE1399" s="4"/>
      <c r="HF1399" s="4"/>
    </row>
    <row r="1400" spans="204:214" x14ac:dyDescent="0.2">
      <c r="GV1400" s="4"/>
      <c r="GZ1400" s="4"/>
      <c r="HD1400" s="4"/>
      <c r="HE1400" s="4"/>
      <c r="HF1400" s="4"/>
    </row>
    <row r="1401" spans="204:214" x14ac:dyDescent="0.2">
      <c r="GV1401" s="4"/>
      <c r="GZ1401" s="4"/>
      <c r="HD1401" s="4"/>
      <c r="HE1401" s="4"/>
      <c r="HF1401" s="4"/>
    </row>
    <row r="1402" spans="204:214" x14ac:dyDescent="0.2">
      <c r="GV1402" s="4"/>
      <c r="GZ1402" s="4"/>
      <c r="HD1402" s="4"/>
      <c r="HE1402" s="4"/>
      <c r="HF1402" s="4"/>
    </row>
    <row r="1403" spans="204:214" x14ac:dyDescent="0.2">
      <c r="GV1403" s="4"/>
      <c r="GZ1403" s="4"/>
      <c r="HD1403" s="4"/>
      <c r="HE1403" s="4"/>
      <c r="HF1403" s="4"/>
    </row>
    <row r="1404" spans="204:214" x14ac:dyDescent="0.2">
      <c r="GV1404" s="4"/>
      <c r="GZ1404" s="4"/>
      <c r="HD1404" s="4"/>
      <c r="HE1404" s="4"/>
      <c r="HF1404" s="4"/>
    </row>
    <row r="1405" spans="204:214" x14ac:dyDescent="0.2">
      <c r="GV1405" s="4"/>
      <c r="GZ1405" s="4"/>
      <c r="HD1405" s="4"/>
      <c r="HE1405" s="4"/>
      <c r="HF1405" s="4"/>
    </row>
    <row r="1406" spans="204:214" x14ac:dyDescent="0.2">
      <c r="GV1406" s="4"/>
      <c r="GZ1406" s="4"/>
      <c r="HD1406" s="4"/>
      <c r="HE1406" s="4"/>
      <c r="HF1406" s="4"/>
    </row>
    <row r="1407" spans="204:214" x14ac:dyDescent="0.2">
      <c r="GV1407" s="4"/>
      <c r="GZ1407" s="4"/>
      <c r="HD1407" s="4"/>
      <c r="HE1407" s="4"/>
      <c r="HF1407" s="4"/>
    </row>
    <row r="1408" spans="204:214" x14ac:dyDescent="0.2">
      <c r="GV1408" s="4"/>
      <c r="GZ1408" s="4"/>
      <c r="HD1408" s="4"/>
      <c r="HE1408" s="4"/>
      <c r="HF1408" s="4"/>
    </row>
    <row r="1409" spans="204:214" x14ac:dyDescent="0.2">
      <c r="GV1409" s="4"/>
      <c r="GZ1409" s="4"/>
      <c r="HD1409" s="4"/>
      <c r="HE1409" s="4"/>
      <c r="HF1409" s="4"/>
    </row>
    <row r="1410" spans="204:214" x14ac:dyDescent="0.2">
      <c r="GV1410" s="4"/>
      <c r="GZ1410" s="4"/>
      <c r="HD1410" s="4"/>
      <c r="HE1410" s="4"/>
      <c r="HF1410" s="4"/>
    </row>
    <row r="1411" spans="204:214" x14ac:dyDescent="0.2">
      <c r="GV1411" s="4"/>
      <c r="GZ1411" s="4"/>
      <c r="HD1411" s="4"/>
      <c r="HE1411" s="4"/>
      <c r="HF1411" s="4"/>
    </row>
    <row r="1412" spans="204:214" x14ac:dyDescent="0.2">
      <c r="GV1412" s="4"/>
      <c r="GZ1412" s="4"/>
      <c r="HD1412" s="4"/>
      <c r="HE1412" s="4"/>
      <c r="HF1412" s="4"/>
    </row>
    <row r="1413" spans="204:214" x14ac:dyDescent="0.2">
      <c r="GV1413" s="4"/>
      <c r="GZ1413" s="4"/>
      <c r="HD1413" s="4"/>
      <c r="HE1413" s="4"/>
      <c r="HF1413" s="4"/>
    </row>
    <row r="1414" spans="204:214" x14ac:dyDescent="0.2">
      <c r="GV1414" s="4"/>
      <c r="GZ1414" s="4"/>
      <c r="HD1414" s="4"/>
      <c r="HE1414" s="4"/>
      <c r="HF1414" s="4"/>
    </row>
    <row r="1415" spans="204:214" x14ac:dyDescent="0.2">
      <c r="GV1415" s="4"/>
      <c r="GZ1415" s="4"/>
      <c r="HD1415" s="4"/>
      <c r="HE1415" s="4"/>
      <c r="HF1415" s="4"/>
    </row>
    <row r="1416" spans="204:214" x14ac:dyDescent="0.2">
      <c r="GV1416" s="4"/>
      <c r="GZ1416" s="4"/>
      <c r="HD1416" s="4"/>
      <c r="HE1416" s="4"/>
      <c r="HF1416" s="4"/>
    </row>
    <row r="1417" spans="204:214" x14ac:dyDescent="0.2">
      <c r="GV1417" s="4"/>
      <c r="GZ1417" s="4"/>
      <c r="HD1417" s="4"/>
      <c r="HE1417" s="4"/>
      <c r="HF1417" s="4"/>
    </row>
    <row r="1418" spans="204:214" x14ac:dyDescent="0.2">
      <c r="GV1418" s="4"/>
      <c r="GZ1418" s="4"/>
      <c r="HD1418" s="4"/>
      <c r="HE1418" s="4"/>
      <c r="HF1418" s="4"/>
    </row>
    <row r="1419" spans="204:214" x14ac:dyDescent="0.2">
      <c r="GV1419" s="4"/>
      <c r="GZ1419" s="4"/>
      <c r="HD1419" s="4"/>
      <c r="HE1419" s="4"/>
      <c r="HF1419" s="4"/>
    </row>
    <row r="1420" spans="204:214" x14ac:dyDescent="0.2">
      <c r="GV1420" s="4"/>
      <c r="GZ1420" s="4"/>
      <c r="HD1420" s="4"/>
      <c r="HE1420" s="4"/>
      <c r="HF1420" s="4"/>
    </row>
    <row r="1421" spans="204:214" x14ac:dyDescent="0.2">
      <c r="GV1421" s="4"/>
      <c r="GZ1421" s="4"/>
      <c r="HD1421" s="4"/>
      <c r="HE1421" s="4"/>
      <c r="HF1421" s="4"/>
    </row>
    <row r="1422" spans="204:214" x14ac:dyDescent="0.2">
      <c r="GV1422" s="4"/>
      <c r="GZ1422" s="4"/>
      <c r="HD1422" s="4"/>
      <c r="HE1422" s="4"/>
      <c r="HF1422" s="4"/>
    </row>
    <row r="1423" spans="204:214" x14ac:dyDescent="0.2">
      <c r="GV1423" s="4"/>
      <c r="GZ1423" s="4"/>
      <c r="HD1423" s="4"/>
      <c r="HE1423" s="4"/>
      <c r="HF1423" s="4"/>
    </row>
    <row r="1424" spans="204:214" x14ac:dyDescent="0.2">
      <c r="GV1424" s="4"/>
      <c r="GZ1424" s="4"/>
      <c r="HD1424" s="4"/>
      <c r="HE1424" s="4"/>
      <c r="HF1424" s="4"/>
    </row>
    <row r="1425" spans="204:214" x14ac:dyDescent="0.2">
      <c r="GV1425" s="4"/>
      <c r="GZ1425" s="4"/>
      <c r="HD1425" s="4"/>
      <c r="HE1425" s="4"/>
      <c r="HF1425" s="4"/>
    </row>
    <row r="1426" spans="204:214" x14ac:dyDescent="0.2">
      <c r="GV1426" s="4"/>
      <c r="GZ1426" s="4"/>
      <c r="HD1426" s="4"/>
      <c r="HE1426" s="4"/>
      <c r="HF1426" s="4"/>
    </row>
    <row r="1427" spans="204:214" x14ac:dyDescent="0.2">
      <c r="GV1427" s="4"/>
      <c r="GZ1427" s="4"/>
      <c r="HD1427" s="4"/>
      <c r="HE1427" s="4"/>
      <c r="HF1427" s="4"/>
    </row>
    <row r="1428" spans="204:214" x14ac:dyDescent="0.2">
      <c r="GV1428" s="4"/>
      <c r="GZ1428" s="4"/>
      <c r="HD1428" s="4"/>
      <c r="HE1428" s="4"/>
      <c r="HF1428" s="4"/>
    </row>
    <row r="1429" spans="204:214" x14ac:dyDescent="0.2">
      <c r="GV1429" s="4"/>
      <c r="GZ1429" s="4"/>
      <c r="HD1429" s="4"/>
      <c r="HE1429" s="4"/>
      <c r="HF1429" s="4"/>
    </row>
    <row r="1430" spans="204:214" x14ac:dyDescent="0.2">
      <c r="GV1430" s="4"/>
      <c r="GZ1430" s="4"/>
      <c r="HD1430" s="4"/>
      <c r="HE1430" s="4"/>
      <c r="HF1430" s="4"/>
    </row>
    <row r="1431" spans="204:214" x14ac:dyDescent="0.2">
      <c r="GV1431" s="4"/>
      <c r="GZ1431" s="4"/>
      <c r="HD1431" s="4"/>
      <c r="HE1431" s="4"/>
      <c r="HF1431" s="4"/>
    </row>
    <row r="1432" spans="204:214" x14ac:dyDescent="0.2">
      <c r="GV1432" s="4"/>
      <c r="GZ1432" s="4"/>
      <c r="HD1432" s="4"/>
      <c r="HE1432" s="4"/>
      <c r="HF1432" s="4"/>
    </row>
    <row r="1433" spans="204:214" x14ac:dyDescent="0.2">
      <c r="GV1433" s="4"/>
      <c r="GZ1433" s="4"/>
      <c r="HD1433" s="4"/>
      <c r="HE1433" s="4"/>
      <c r="HF1433" s="4"/>
    </row>
    <row r="1434" spans="204:214" x14ac:dyDescent="0.2">
      <c r="GV1434" s="4"/>
      <c r="GZ1434" s="4"/>
      <c r="HD1434" s="4"/>
      <c r="HE1434" s="4"/>
      <c r="HF1434" s="4"/>
    </row>
    <row r="1435" spans="204:214" x14ac:dyDescent="0.2">
      <c r="GV1435" s="4"/>
      <c r="GZ1435" s="4"/>
      <c r="HD1435" s="4"/>
      <c r="HE1435" s="4"/>
      <c r="HF1435" s="4"/>
    </row>
    <row r="1436" spans="204:214" x14ac:dyDescent="0.2">
      <c r="GV1436" s="4"/>
      <c r="GZ1436" s="4"/>
      <c r="HD1436" s="4"/>
      <c r="HE1436" s="4"/>
      <c r="HF1436" s="4"/>
    </row>
    <row r="1437" spans="204:214" x14ac:dyDescent="0.2">
      <c r="GV1437" s="4"/>
      <c r="GZ1437" s="4"/>
      <c r="HD1437" s="4"/>
      <c r="HE1437" s="4"/>
      <c r="HF1437" s="4"/>
    </row>
    <row r="1438" spans="204:214" x14ac:dyDescent="0.2">
      <c r="GV1438" s="4"/>
      <c r="GZ1438" s="4"/>
      <c r="HD1438" s="4"/>
      <c r="HE1438" s="4"/>
      <c r="HF1438" s="4"/>
    </row>
    <row r="1439" spans="204:214" x14ac:dyDescent="0.2">
      <c r="GV1439" s="4"/>
      <c r="GZ1439" s="4"/>
      <c r="HD1439" s="4"/>
      <c r="HE1439" s="4"/>
      <c r="HF1439" s="4"/>
    </row>
    <row r="1440" spans="204:214" x14ac:dyDescent="0.2">
      <c r="GV1440" s="4"/>
      <c r="GZ1440" s="4"/>
      <c r="HD1440" s="4"/>
      <c r="HE1440" s="4"/>
      <c r="HF1440" s="4"/>
    </row>
    <row r="1441" spans="204:214" x14ac:dyDescent="0.2">
      <c r="GV1441" s="4"/>
      <c r="GZ1441" s="4"/>
      <c r="HD1441" s="4"/>
      <c r="HE1441" s="4"/>
      <c r="HF1441" s="4"/>
    </row>
    <row r="1442" spans="204:214" x14ac:dyDescent="0.2">
      <c r="GV1442" s="4"/>
      <c r="GZ1442" s="4"/>
      <c r="HD1442" s="4"/>
      <c r="HE1442" s="4"/>
      <c r="HF1442" s="4"/>
    </row>
    <row r="1443" spans="204:214" x14ac:dyDescent="0.2">
      <c r="GV1443" s="4"/>
      <c r="GZ1443" s="4"/>
      <c r="HD1443" s="4"/>
      <c r="HE1443" s="4"/>
      <c r="HF1443" s="4"/>
    </row>
    <row r="1444" spans="204:214" x14ac:dyDescent="0.2">
      <c r="GV1444" s="4"/>
      <c r="GZ1444" s="4"/>
      <c r="HD1444" s="4"/>
      <c r="HE1444" s="4"/>
      <c r="HF1444" s="4"/>
    </row>
    <row r="1445" spans="204:214" x14ac:dyDescent="0.2">
      <c r="GV1445" s="4"/>
      <c r="GZ1445" s="4"/>
      <c r="HD1445" s="4"/>
      <c r="HE1445" s="4"/>
      <c r="HF1445" s="4"/>
    </row>
    <row r="1446" spans="204:214" x14ac:dyDescent="0.2">
      <c r="GV1446" s="4"/>
      <c r="GZ1446" s="4"/>
      <c r="HD1446" s="4"/>
      <c r="HE1446" s="4"/>
      <c r="HF1446" s="4"/>
    </row>
    <row r="1447" spans="204:214" x14ac:dyDescent="0.2">
      <c r="GV1447" s="4"/>
      <c r="GZ1447" s="4"/>
      <c r="HD1447" s="4"/>
      <c r="HE1447" s="4"/>
      <c r="HF1447" s="4"/>
    </row>
    <row r="1448" spans="204:214" x14ac:dyDescent="0.2">
      <c r="GV1448" s="4"/>
      <c r="GZ1448" s="4"/>
      <c r="HD1448" s="4"/>
      <c r="HE1448" s="4"/>
      <c r="HF1448" s="4"/>
    </row>
    <row r="1449" spans="204:214" x14ac:dyDescent="0.2">
      <c r="GV1449" s="4"/>
      <c r="GZ1449" s="4"/>
      <c r="HD1449" s="4"/>
      <c r="HE1449" s="4"/>
      <c r="HF1449" s="4"/>
    </row>
    <row r="1450" spans="204:214" x14ac:dyDescent="0.2">
      <c r="GV1450" s="4"/>
      <c r="GZ1450" s="4"/>
      <c r="HD1450" s="4"/>
      <c r="HE1450" s="4"/>
      <c r="HF1450" s="4"/>
    </row>
    <row r="1451" spans="204:214" x14ac:dyDescent="0.2">
      <c r="GV1451" s="4"/>
      <c r="GZ1451" s="4"/>
      <c r="HD1451" s="4"/>
      <c r="HE1451" s="4"/>
      <c r="HF1451" s="4"/>
    </row>
    <row r="1452" spans="204:214" x14ac:dyDescent="0.2">
      <c r="GV1452" s="4"/>
      <c r="GZ1452" s="4"/>
      <c r="HD1452" s="4"/>
      <c r="HE1452" s="4"/>
      <c r="HF1452" s="4"/>
    </row>
    <row r="1453" spans="204:214" x14ac:dyDescent="0.2">
      <c r="GV1453" s="4"/>
      <c r="GZ1453" s="4"/>
      <c r="HD1453" s="4"/>
      <c r="HE1453" s="4"/>
      <c r="HF1453" s="4"/>
    </row>
    <row r="1454" spans="204:214" x14ac:dyDescent="0.2">
      <c r="GV1454" s="4"/>
      <c r="GZ1454" s="4"/>
      <c r="HD1454" s="4"/>
      <c r="HE1454" s="4"/>
      <c r="HF1454" s="4"/>
    </row>
    <row r="1455" spans="204:214" x14ac:dyDescent="0.2">
      <c r="GV1455" s="4"/>
      <c r="GZ1455" s="4"/>
      <c r="HD1455" s="4"/>
      <c r="HE1455" s="4"/>
      <c r="HF1455" s="4"/>
    </row>
    <row r="1456" spans="204:214" x14ac:dyDescent="0.2">
      <c r="GV1456" s="4"/>
      <c r="GZ1456" s="4"/>
      <c r="HD1456" s="4"/>
      <c r="HE1456" s="4"/>
      <c r="HF1456" s="4"/>
    </row>
    <row r="1457" spans="204:214" x14ac:dyDescent="0.2">
      <c r="GV1457" s="4"/>
      <c r="GZ1457" s="4"/>
      <c r="HD1457" s="4"/>
      <c r="HE1457" s="4"/>
      <c r="HF1457" s="4"/>
    </row>
    <row r="1458" spans="204:214" x14ac:dyDescent="0.2">
      <c r="GV1458" s="4"/>
      <c r="GZ1458" s="4"/>
      <c r="HD1458" s="4"/>
      <c r="HE1458" s="4"/>
      <c r="HF1458" s="4"/>
    </row>
    <row r="1459" spans="204:214" x14ac:dyDescent="0.2">
      <c r="GV1459" s="4"/>
      <c r="GZ1459" s="4"/>
      <c r="HD1459" s="4"/>
      <c r="HE1459" s="4"/>
      <c r="HF1459" s="4"/>
    </row>
    <row r="1460" spans="204:214" x14ac:dyDescent="0.2">
      <c r="GV1460" s="4"/>
      <c r="GZ1460" s="4"/>
      <c r="HD1460" s="4"/>
      <c r="HE1460" s="4"/>
      <c r="HF1460" s="4"/>
    </row>
    <row r="1461" spans="204:214" x14ac:dyDescent="0.2">
      <c r="GV1461" s="4"/>
      <c r="GZ1461" s="4"/>
      <c r="HD1461" s="4"/>
      <c r="HE1461" s="4"/>
      <c r="HF1461" s="4"/>
    </row>
    <row r="1462" spans="204:214" x14ac:dyDescent="0.2">
      <c r="GV1462" s="4"/>
      <c r="GZ1462" s="4"/>
      <c r="HD1462" s="4"/>
      <c r="HE1462" s="4"/>
      <c r="HF1462" s="4"/>
    </row>
    <row r="1463" spans="204:214" x14ac:dyDescent="0.2">
      <c r="GV1463" s="4"/>
      <c r="GZ1463" s="4"/>
      <c r="HD1463" s="4"/>
      <c r="HE1463" s="4"/>
      <c r="HF1463" s="4"/>
    </row>
    <row r="1464" spans="204:214" x14ac:dyDescent="0.2">
      <c r="GV1464" s="4"/>
      <c r="GZ1464" s="4"/>
      <c r="HD1464" s="4"/>
      <c r="HE1464" s="4"/>
      <c r="HF1464" s="4"/>
    </row>
    <row r="1465" spans="204:214" x14ac:dyDescent="0.2">
      <c r="GV1465" s="4"/>
      <c r="GZ1465" s="4"/>
      <c r="HD1465" s="4"/>
      <c r="HE1465" s="4"/>
      <c r="HF1465" s="4"/>
    </row>
    <row r="1466" spans="204:214" x14ac:dyDescent="0.2">
      <c r="GV1466" s="4"/>
      <c r="GZ1466" s="4"/>
      <c r="HD1466" s="4"/>
      <c r="HE1466" s="4"/>
      <c r="HF1466" s="4"/>
    </row>
    <row r="1467" spans="204:214" x14ac:dyDescent="0.2">
      <c r="GV1467" s="4"/>
      <c r="GZ1467" s="4"/>
      <c r="HD1467" s="4"/>
      <c r="HE1467" s="4"/>
      <c r="HF1467" s="4"/>
    </row>
    <row r="1468" spans="204:214" x14ac:dyDescent="0.2">
      <c r="GV1468" s="4"/>
      <c r="GZ1468" s="4"/>
      <c r="HD1468" s="4"/>
      <c r="HE1468" s="4"/>
      <c r="HF1468" s="4"/>
    </row>
    <row r="1469" spans="204:214" x14ac:dyDescent="0.2">
      <c r="GV1469" s="4"/>
      <c r="GZ1469" s="4"/>
      <c r="HD1469" s="4"/>
      <c r="HE1469" s="4"/>
      <c r="HF1469" s="4"/>
    </row>
    <row r="1470" spans="204:214" x14ac:dyDescent="0.2">
      <c r="GV1470" s="4"/>
      <c r="GZ1470" s="4"/>
      <c r="HD1470" s="4"/>
      <c r="HE1470" s="4"/>
      <c r="HF1470" s="4"/>
    </row>
    <row r="1471" spans="204:214" x14ac:dyDescent="0.2">
      <c r="GV1471" s="4"/>
      <c r="GZ1471" s="4"/>
      <c r="HD1471" s="4"/>
      <c r="HE1471" s="4"/>
      <c r="HF1471" s="4"/>
    </row>
    <row r="1472" spans="204:214" x14ac:dyDescent="0.2">
      <c r="GV1472" s="4"/>
      <c r="GZ1472" s="4"/>
      <c r="HD1472" s="4"/>
      <c r="HE1472" s="4"/>
      <c r="HF1472" s="4"/>
    </row>
    <row r="1473" spans="204:214" x14ac:dyDescent="0.2">
      <c r="GV1473" s="4"/>
      <c r="GZ1473" s="4"/>
      <c r="HD1473" s="4"/>
      <c r="HE1473" s="4"/>
      <c r="HF1473" s="4"/>
    </row>
    <row r="1474" spans="204:214" x14ac:dyDescent="0.2">
      <c r="GV1474" s="4"/>
      <c r="GZ1474" s="4"/>
      <c r="HD1474" s="4"/>
      <c r="HE1474" s="4"/>
      <c r="HF1474" s="4"/>
    </row>
    <row r="1475" spans="204:214" x14ac:dyDescent="0.2">
      <c r="GV1475" s="4"/>
      <c r="GZ1475" s="4"/>
      <c r="HD1475" s="4"/>
      <c r="HE1475" s="4"/>
      <c r="HF1475" s="4"/>
    </row>
    <row r="1476" spans="204:214" x14ac:dyDescent="0.2">
      <c r="GV1476" s="4"/>
      <c r="GZ1476" s="4"/>
      <c r="HD1476" s="4"/>
      <c r="HE1476" s="4"/>
      <c r="HF1476" s="4"/>
    </row>
    <row r="1477" spans="204:214" x14ac:dyDescent="0.2">
      <c r="GV1477" s="4"/>
      <c r="GZ1477" s="4"/>
      <c r="HD1477" s="4"/>
      <c r="HE1477" s="4"/>
      <c r="HF1477" s="4"/>
    </row>
    <row r="1478" spans="204:214" x14ac:dyDescent="0.2">
      <c r="GV1478" s="4"/>
      <c r="GZ1478" s="4"/>
      <c r="HD1478" s="4"/>
      <c r="HE1478" s="4"/>
      <c r="HF1478" s="4"/>
    </row>
    <row r="1479" spans="204:214" x14ac:dyDescent="0.2">
      <c r="GV1479" s="4"/>
      <c r="GZ1479" s="4"/>
      <c r="HD1479" s="4"/>
      <c r="HE1479" s="4"/>
      <c r="HF1479" s="4"/>
    </row>
    <row r="1480" spans="204:214" x14ac:dyDescent="0.2">
      <c r="GV1480" s="4"/>
      <c r="GZ1480" s="4"/>
      <c r="HD1480" s="4"/>
      <c r="HE1480" s="4"/>
      <c r="HF1480" s="4"/>
    </row>
    <row r="1481" spans="204:214" x14ac:dyDescent="0.2">
      <c r="GV1481" s="4"/>
      <c r="GZ1481" s="4"/>
      <c r="HD1481" s="4"/>
      <c r="HE1481" s="4"/>
      <c r="HF1481" s="4"/>
    </row>
    <row r="1482" spans="204:214" x14ac:dyDescent="0.2">
      <c r="GV1482" s="4"/>
      <c r="GZ1482" s="4"/>
      <c r="HD1482" s="4"/>
      <c r="HE1482" s="4"/>
      <c r="HF1482" s="4"/>
    </row>
    <row r="1483" spans="204:214" x14ac:dyDescent="0.2">
      <c r="GV1483" s="4"/>
      <c r="GZ1483" s="4"/>
      <c r="HD1483" s="4"/>
      <c r="HE1483" s="4"/>
      <c r="HF1483" s="4"/>
    </row>
    <row r="1484" spans="204:214" x14ac:dyDescent="0.2">
      <c r="GV1484" s="4"/>
      <c r="GZ1484" s="4"/>
      <c r="HD1484" s="4"/>
      <c r="HE1484" s="4"/>
      <c r="HF1484" s="4"/>
    </row>
    <row r="1485" spans="204:214" x14ac:dyDescent="0.2">
      <c r="GV1485" s="4"/>
      <c r="GZ1485" s="4"/>
      <c r="HD1485" s="4"/>
      <c r="HE1485" s="4"/>
      <c r="HF1485" s="4"/>
    </row>
    <row r="1486" spans="204:214" x14ac:dyDescent="0.2">
      <c r="GV1486" s="4"/>
      <c r="GZ1486" s="4"/>
      <c r="HD1486" s="4"/>
      <c r="HE1486" s="4"/>
      <c r="HF1486" s="4"/>
    </row>
    <row r="1487" spans="204:214" x14ac:dyDescent="0.2">
      <c r="GV1487" s="4"/>
      <c r="GZ1487" s="4"/>
      <c r="HD1487" s="4"/>
      <c r="HE1487" s="4"/>
      <c r="HF1487" s="4"/>
    </row>
    <row r="1488" spans="204:214" x14ac:dyDescent="0.2">
      <c r="GV1488" s="4"/>
      <c r="GZ1488" s="4"/>
      <c r="HD1488" s="4"/>
      <c r="HE1488" s="4"/>
      <c r="HF1488" s="4"/>
    </row>
    <row r="1489" spans="204:214" x14ac:dyDescent="0.2">
      <c r="GV1489" s="4"/>
      <c r="GZ1489" s="4"/>
      <c r="HD1489" s="4"/>
      <c r="HE1489" s="4"/>
      <c r="HF1489" s="4"/>
    </row>
    <row r="1490" spans="204:214" x14ac:dyDescent="0.2">
      <c r="GV1490" s="4"/>
      <c r="GZ1490" s="4"/>
      <c r="HD1490" s="4"/>
      <c r="HE1490" s="4"/>
      <c r="HF1490" s="4"/>
    </row>
    <row r="1491" spans="204:214" x14ac:dyDescent="0.2">
      <c r="GV1491" s="4"/>
      <c r="GZ1491" s="4"/>
      <c r="HD1491" s="4"/>
      <c r="HE1491" s="4"/>
      <c r="HF1491" s="4"/>
    </row>
    <row r="1492" spans="204:214" x14ac:dyDescent="0.2">
      <c r="GV1492" s="4"/>
      <c r="GZ1492" s="4"/>
      <c r="HD1492" s="4"/>
      <c r="HE1492" s="4"/>
      <c r="HF1492" s="4"/>
    </row>
    <row r="1493" spans="204:214" x14ac:dyDescent="0.2">
      <c r="GV1493" s="4"/>
      <c r="GZ1493" s="4"/>
      <c r="HD1493" s="4"/>
      <c r="HE1493" s="4"/>
      <c r="HF1493" s="4"/>
    </row>
    <row r="1494" spans="204:214" x14ac:dyDescent="0.2">
      <c r="GV1494" s="4"/>
      <c r="GZ1494" s="4"/>
      <c r="HD1494" s="4"/>
      <c r="HE1494" s="4"/>
      <c r="HF1494" s="4"/>
    </row>
    <row r="1495" spans="204:214" x14ac:dyDescent="0.2">
      <c r="GV1495" s="4"/>
      <c r="GZ1495" s="4"/>
      <c r="HD1495" s="4"/>
      <c r="HE1495" s="4"/>
      <c r="HF1495" s="4"/>
    </row>
    <row r="1496" spans="204:214" x14ac:dyDescent="0.2">
      <c r="GV1496" s="4"/>
      <c r="GZ1496" s="4"/>
      <c r="HD1496" s="4"/>
      <c r="HE1496" s="4"/>
      <c r="HF1496" s="4"/>
    </row>
    <row r="1497" spans="204:214" x14ac:dyDescent="0.2">
      <c r="GV1497" s="4"/>
      <c r="GZ1497" s="4"/>
      <c r="HD1497" s="4"/>
      <c r="HE1497" s="4"/>
      <c r="HF1497" s="4"/>
    </row>
    <row r="1498" spans="204:214" x14ac:dyDescent="0.2">
      <c r="GV1498" s="4"/>
      <c r="GZ1498" s="4"/>
      <c r="HD1498" s="4"/>
      <c r="HE1498" s="4"/>
      <c r="HF1498" s="4"/>
    </row>
    <row r="1499" spans="204:214" x14ac:dyDescent="0.2">
      <c r="GV1499" s="4"/>
      <c r="GZ1499" s="4"/>
      <c r="HD1499" s="4"/>
      <c r="HE1499" s="4"/>
      <c r="HF1499" s="4"/>
    </row>
    <row r="1500" spans="204:214" x14ac:dyDescent="0.2">
      <c r="GV1500" s="4"/>
      <c r="GZ1500" s="4"/>
      <c r="HD1500" s="4"/>
      <c r="HE1500" s="4"/>
      <c r="HF1500" s="4"/>
    </row>
    <row r="1501" spans="204:214" x14ac:dyDescent="0.2">
      <c r="GV1501" s="4"/>
      <c r="GZ1501" s="4"/>
      <c r="HD1501" s="4"/>
      <c r="HE1501" s="4"/>
      <c r="HF1501" s="4"/>
    </row>
    <row r="1502" spans="204:214" x14ac:dyDescent="0.2">
      <c r="GV1502" s="4"/>
      <c r="GZ1502" s="4"/>
      <c r="HD1502" s="4"/>
      <c r="HE1502" s="4"/>
      <c r="HF1502" s="4"/>
    </row>
    <row r="1503" spans="204:214" x14ac:dyDescent="0.2">
      <c r="GV1503" s="4"/>
      <c r="GZ1503" s="4"/>
      <c r="HD1503" s="4"/>
      <c r="HE1503" s="4"/>
      <c r="HF1503" s="4"/>
    </row>
    <row r="1504" spans="204:214" x14ac:dyDescent="0.2">
      <c r="GV1504" s="4"/>
      <c r="GZ1504" s="4"/>
      <c r="HD1504" s="4"/>
      <c r="HE1504" s="4"/>
      <c r="HF1504" s="4"/>
    </row>
    <row r="1505" spans="204:214" x14ac:dyDescent="0.2">
      <c r="GV1505" s="4"/>
      <c r="GZ1505" s="4"/>
      <c r="HD1505" s="4"/>
      <c r="HE1505" s="4"/>
      <c r="HF1505" s="4"/>
    </row>
    <row r="1506" spans="204:214" x14ac:dyDescent="0.2">
      <c r="GV1506" s="4"/>
      <c r="GZ1506" s="4"/>
      <c r="HD1506" s="4"/>
      <c r="HE1506" s="4"/>
      <c r="HF1506" s="4"/>
    </row>
    <row r="1507" spans="204:214" x14ac:dyDescent="0.2">
      <c r="GV1507" s="4"/>
      <c r="GZ1507" s="4"/>
      <c r="HD1507" s="4"/>
      <c r="HE1507" s="4"/>
      <c r="HF1507" s="4"/>
    </row>
    <row r="1508" spans="204:214" x14ac:dyDescent="0.2">
      <c r="GV1508" s="4"/>
      <c r="GZ1508" s="4"/>
      <c r="HD1508" s="4"/>
      <c r="HE1508" s="4"/>
      <c r="HF1508" s="4"/>
    </row>
    <row r="1509" spans="204:214" x14ac:dyDescent="0.2">
      <c r="GV1509" s="4"/>
      <c r="GZ1509" s="4"/>
      <c r="HD1509" s="4"/>
      <c r="HE1509" s="4"/>
      <c r="HF1509" s="4"/>
    </row>
    <row r="1510" spans="204:214" x14ac:dyDescent="0.2">
      <c r="GV1510" s="4"/>
      <c r="GZ1510" s="4"/>
      <c r="HD1510" s="4"/>
      <c r="HE1510" s="4"/>
      <c r="HF1510" s="4"/>
    </row>
    <row r="1511" spans="204:214" x14ac:dyDescent="0.2">
      <c r="GV1511" s="4"/>
      <c r="GZ1511" s="4"/>
      <c r="HD1511" s="4"/>
      <c r="HE1511" s="4"/>
      <c r="HF1511" s="4"/>
    </row>
    <row r="1512" spans="204:214" x14ac:dyDescent="0.2">
      <c r="GV1512" s="4"/>
      <c r="GZ1512" s="4"/>
      <c r="HD1512" s="4"/>
      <c r="HE1512" s="4"/>
      <c r="HF1512" s="4"/>
    </row>
    <row r="1513" spans="204:214" x14ac:dyDescent="0.2">
      <c r="GV1513" s="4"/>
      <c r="GZ1513" s="4"/>
      <c r="HD1513" s="4"/>
      <c r="HE1513" s="4"/>
      <c r="HF1513" s="4"/>
    </row>
    <row r="1514" spans="204:214" x14ac:dyDescent="0.2">
      <c r="GV1514" s="4"/>
      <c r="GZ1514" s="4"/>
      <c r="HD1514" s="4"/>
      <c r="HE1514" s="4"/>
      <c r="HF1514" s="4"/>
    </row>
    <row r="1515" spans="204:214" x14ac:dyDescent="0.2">
      <c r="GV1515" s="4"/>
      <c r="GZ1515" s="4"/>
      <c r="HD1515" s="4"/>
      <c r="HE1515" s="4"/>
      <c r="HF1515" s="4"/>
    </row>
    <row r="1516" spans="204:214" x14ac:dyDescent="0.2">
      <c r="GV1516" s="4"/>
      <c r="GZ1516" s="4"/>
      <c r="HD1516" s="4"/>
      <c r="HE1516" s="4"/>
      <c r="HF1516" s="4"/>
    </row>
    <row r="1517" spans="204:214" x14ac:dyDescent="0.2">
      <c r="GV1517" s="4"/>
      <c r="GZ1517" s="4"/>
      <c r="HD1517" s="4"/>
      <c r="HE1517" s="4"/>
      <c r="HF1517" s="4"/>
    </row>
    <row r="1518" spans="204:214" x14ac:dyDescent="0.2">
      <c r="GV1518" s="4"/>
      <c r="GZ1518" s="4"/>
      <c r="HD1518" s="4"/>
      <c r="HE1518" s="4"/>
      <c r="HF1518" s="4"/>
    </row>
    <row r="1519" spans="204:214" x14ac:dyDescent="0.2">
      <c r="GV1519" s="4"/>
      <c r="GZ1519" s="4"/>
      <c r="HD1519" s="4"/>
      <c r="HE1519" s="4"/>
      <c r="HF1519" s="4"/>
    </row>
    <row r="1520" spans="204:214" x14ac:dyDescent="0.2">
      <c r="GV1520" s="4"/>
      <c r="GZ1520" s="4"/>
      <c r="HD1520" s="4"/>
      <c r="HE1520" s="4"/>
      <c r="HF1520" s="4"/>
    </row>
    <row r="1521" spans="204:214" x14ac:dyDescent="0.2">
      <c r="GV1521" s="4"/>
      <c r="GZ1521" s="4"/>
      <c r="HD1521" s="4"/>
      <c r="HE1521" s="4"/>
      <c r="HF1521" s="4"/>
    </row>
    <row r="1522" spans="204:214" x14ac:dyDescent="0.2">
      <c r="GV1522" s="4"/>
      <c r="GZ1522" s="4"/>
      <c r="HD1522" s="4"/>
      <c r="HE1522" s="4"/>
      <c r="HF1522" s="4"/>
    </row>
    <row r="1523" spans="204:214" x14ac:dyDescent="0.2">
      <c r="GV1523" s="4"/>
      <c r="GZ1523" s="4"/>
      <c r="HD1523" s="4"/>
      <c r="HE1523" s="4"/>
      <c r="HF1523" s="4"/>
    </row>
    <row r="1524" spans="204:214" x14ac:dyDescent="0.2">
      <c r="GV1524" s="4"/>
      <c r="GZ1524" s="4"/>
      <c r="HD1524" s="4"/>
      <c r="HE1524" s="4"/>
      <c r="HF1524" s="4"/>
    </row>
    <row r="1525" spans="204:214" x14ac:dyDescent="0.2">
      <c r="GV1525" s="4"/>
      <c r="GZ1525" s="4"/>
      <c r="HD1525" s="4"/>
      <c r="HE1525" s="4"/>
      <c r="HF1525" s="4"/>
    </row>
    <row r="1526" spans="204:214" x14ac:dyDescent="0.2">
      <c r="GV1526" s="4"/>
      <c r="GZ1526" s="4"/>
      <c r="HD1526" s="4"/>
      <c r="HE1526" s="4"/>
      <c r="HF1526" s="4"/>
    </row>
    <row r="1527" spans="204:214" x14ac:dyDescent="0.2">
      <c r="GV1527" s="4"/>
      <c r="GZ1527" s="4"/>
      <c r="HD1527" s="4"/>
      <c r="HE1527" s="4"/>
      <c r="HF1527" s="4"/>
    </row>
    <row r="1528" spans="204:214" x14ac:dyDescent="0.2">
      <c r="GV1528" s="4"/>
      <c r="GZ1528" s="4"/>
      <c r="HD1528" s="4"/>
      <c r="HE1528" s="4"/>
      <c r="HF1528" s="4"/>
    </row>
    <row r="1529" spans="204:214" x14ac:dyDescent="0.2">
      <c r="GV1529" s="4"/>
      <c r="GZ1529" s="4"/>
      <c r="HD1529" s="4"/>
      <c r="HE1529" s="4"/>
      <c r="HF1529" s="4"/>
    </row>
    <row r="1530" spans="204:214" x14ac:dyDescent="0.2">
      <c r="GV1530" s="4"/>
      <c r="GZ1530" s="4"/>
      <c r="HD1530" s="4"/>
      <c r="HE1530" s="4"/>
      <c r="HF1530" s="4"/>
    </row>
    <row r="1531" spans="204:214" x14ac:dyDescent="0.2">
      <c r="GV1531" s="4"/>
      <c r="GZ1531" s="4"/>
      <c r="HD1531" s="4"/>
      <c r="HE1531" s="4"/>
      <c r="HF1531" s="4"/>
    </row>
    <row r="1532" spans="204:214" x14ac:dyDescent="0.2">
      <c r="GV1532" s="4"/>
      <c r="GZ1532" s="4"/>
      <c r="HD1532" s="4"/>
      <c r="HE1532" s="4"/>
      <c r="HF1532" s="4"/>
    </row>
    <row r="1533" spans="204:214" x14ac:dyDescent="0.2">
      <c r="GV1533" s="4"/>
      <c r="GZ1533" s="4"/>
      <c r="HD1533" s="4"/>
      <c r="HE1533" s="4"/>
      <c r="HF1533" s="4"/>
    </row>
    <row r="1534" spans="204:214" x14ac:dyDescent="0.2">
      <c r="GV1534" s="4"/>
      <c r="GZ1534" s="4"/>
      <c r="HD1534" s="4"/>
      <c r="HE1534" s="4"/>
      <c r="HF1534" s="4"/>
    </row>
    <row r="1535" spans="204:214" x14ac:dyDescent="0.2">
      <c r="GV1535" s="4"/>
      <c r="GZ1535" s="4"/>
      <c r="HD1535" s="4"/>
      <c r="HE1535" s="4"/>
      <c r="HF1535" s="4"/>
    </row>
    <row r="1536" spans="204:214" x14ac:dyDescent="0.2">
      <c r="GV1536" s="4"/>
      <c r="GZ1536" s="4"/>
      <c r="HD1536" s="4"/>
      <c r="HE1536" s="4"/>
      <c r="HF1536" s="4"/>
    </row>
    <row r="1537" spans="204:214" x14ac:dyDescent="0.2">
      <c r="GV1537" s="4"/>
      <c r="GZ1537" s="4"/>
      <c r="HD1537" s="4"/>
      <c r="HE1537" s="4"/>
      <c r="HF1537" s="4"/>
    </row>
    <row r="1538" spans="204:214" x14ac:dyDescent="0.2">
      <c r="GV1538" s="4"/>
      <c r="GZ1538" s="4"/>
      <c r="HD1538" s="4"/>
      <c r="HE1538" s="4"/>
      <c r="HF1538" s="4"/>
    </row>
    <row r="1539" spans="204:214" x14ac:dyDescent="0.2">
      <c r="GV1539" s="4"/>
      <c r="GZ1539" s="4"/>
      <c r="HD1539" s="4"/>
      <c r="HE1539" s="4"/>
      <c r="HF1539" s="4"/>
    </row>
    <row r="1540" spans="204:214" x14ac:dyDescent="0.2">
      <c r="GV1540" s="4"/>
      <c r="GZ1540" s="4"/>
      <c r="HD1540" s="4"/>
      <c r="HE1540" s="4"/>
      <c r="HF1540" s="4"/>
    </row>
    <row r="1541" spans="204:214" x14ac:dyDescent="0.2">
      <c r="GV1541" s="4"/>
      <c r="GZ1541" s="4"/>
      <c r="HD1541" s="4"/>
      <c r="HE1541" s="4"/>
      <c r="HF1541" s="4"/>
    </row>
    <row r="1542" spans="204:214" x14ac:dyDescent="0.2">
      <c r="GV1542" s="4"/>
      <c r="GZ1542" s="4"/>
      <c r="HD1542" s="4"/>
      <c r="HE1542" s="4"/>
      <c r="HF1542" s="4"/>
    </row>
    <row r="1543" spans="204:214" x14ac:dyDescent="0.2">
      <c r="GV1543" s="4"/>
      <c r="GZ1543" s="4"/>
      <c r="HD1543" s="4"/>
      <c r="HE1543" s="4"/>
      <c r="HF1543" s="4"/>
    </row>
    <row r="1544" spans="204:214" x14ac:dyDescent="0.2">
      <c r="GV1544" s="4"/>
      <c r="GZ1544" s="4"/>
      <c r="HD1544" s="4"/>
      <c r="HE1544" s="4"/>
      <c r="HF1544" s="4"/>
    </row>
    <row r="1545" spans="204:214" x14ac:dyDescent="0.2">
      <c r="GV1545" s="4"/>
      <c r="GZ1545" s="4"/>
      <c r="HD1545" s="4"/>
      <c r="HE1545" s="4"/>
      <c r="HF1545" s="4"/>
    </row>
    <row r="1546" spans="204:214" x14ac:dyDescent="0.2">
      <c r="GV1546" s="4"/>
      <c r="GZ1546" s="4"/>
      <c r="HD1546" s="4"/>
      <c r="HE1546" s="4"/>
      <c r="HF1546" s="4"/>
    </row>
    <row r="1547" spans="204:214" x14ac:dyDescent="0.2">
      <c r="GV1547" s="4"/>
      <c r="GZ1547" s="4"/>
      <c r="HD1547" s="4"/>
      <c r="HE1547" s="4"/>
      <c r="HF1547" s="4"/>
    </row>
    <row r="1548" spans="204:214" x14ac:dyDescent="0.2">
      <c r="GV1548" s="4"/>
      <c r="GZ1548" s="4"/>
      <c r="HD1548" s="4"/>
      <c r="HE1548" s="4"/>
      <c r="HF1548" s="4"/>
    </row>
    <row r="1549" spans="204:214" x14ac:dyDescent="0.2">
      <c r="GV1549" s="4"/>
      <c r="GZ1549" s="4"/>
      <c r="HD1549" s="4"/>
      <c r="HE1549" s="4"/>
      <c r="HF1549" s="4"/>
    </row>
    <row r="1550" spans="204:214" x14ac:dyDescent="0.2">
      <c r="GV1550" s="4"/>
      <c r="GZ1550" s="4"/>
      <c r="HD1550" s="4"/>
      <c r="HE1550" s="4"/>
      <c r="HF1550" s="4"/>
    </row>
    <row r="1551" spans="204:214" x14ac:dyDescent="0.2">
      <c r="GV1551" s="4"/>
      <c r="GZ1551" s="4"/>
      <c r="HD1551" s="4"/>
      <c r="HE1551" s="4"/>
      <c r="HF1551" s="4"/>
    </row>
    <row r="1552" spans="204:214" x14ac:dyDescent="0.2">
      <c r="GV1552" s="4"/>
      <c r="GZ1552" s="4"/>
      <c r="HD1552" s="4"/>
      <c r="HE1552" s="4"/>
      <c r="HF1552" s="4"/>
    </row>
    <row r="1553" spans="204:214" x14ac:dyDescent="0.2">
      <c r="GV1553" s="4"/>
      <c r="GZ1553" s="4"/>
      <c r="HD1553" s="4"/>
      <c r="HE1553" s="4"/>
      <c r="HF1553" s="4"/>
    </row>
    <row r="1554" spans="204:214" x14ac:dyDescent="0.2">
      <c r="GV1554" s="4"/>
      <c r="GZ1554" s="4"/>
      <c r="HD1554" s="4"/>
      <c r="HE1554" s="4"/>
      <c r="HF1554" s="4"/>
    </row>
    <row r="1555" spans="204:214" x14ac:dyDescent="0.2">
      <c r="GV1555" s="4"/>
      <c r="GZ1555" s="4"/>
      <c r="HD1555" s="4"/>
      <c r="HE1555" s="4"/>
      <c r="HF1555" s="4"/>
    </row>
    <row r="1556" spans="204:214" x14ac:dyDescent="0.2">
      <c r="GV1556" s="4"/>
      <c r="GZ1556" s="4"/>
      <c r="HD1556" s="4"/>
      <c r="HE1556" s="4"/>
      <c r="HF1556" s="4"/>
    </row>
    <row r="1557" spans="204:214" x14ac:dyDescent="0.2">
      <c r="GV1557" s="4"/>
      <c r="GZ1557" s="4"/>
      <c r="HD1557" s="4"/>
      <c r="HE1557" s="4"/>
      <c r="HF1557" s="4"/>
    </row>
    <row r="1558" spans="204:214" x14ac:dyDescent="0.2">
      <c r="GV1558" s="4"/>
      <c r="GZ1558" s="4"/>
      <c r="HD1558" s="4"/>
      <c r="HE1558" s="4"/>
      <c r="HF1558" s="4"/>
    </row>
    <row r="1559" spans="204:214" x14ac:dyDescent="0.2">
      <c r="GV1559" s="4"/>
      <c r="GZ1559" s="4"/>
      <c r="HD1559" s="4"/>
      <c r="HE1559" s="4"/>
      <c r="HF1559" s="4"/>
    </row>
    <row r="1560" spans="204:214" x14ac:dyDescent="0.2">
      <c r="GV1560" s="4"/>
      <c r="GZ1560" s="4"/>
      <c r="HD1560" s="4"/>
      <c r="HE1560" s="4"/>
      <c r="HF1560" s="4"/>
    </row>
    <row r="1561" spans="204:214" x14ac:dyDescent="0.2">
      <c r="GV1561" s="4"/>
      <c r="GZ1561" s="4"/>
      <c r="HD1561" s="4"/>
      <c r="HE1561" s="4"/>
      <c r="HF1561" s="4"/>
    </row>
    <row r="1562" spans="204:214" x14ac:dyDescent="0.2">
      <c r="GV1562" s="4"/>
      <c r="GZ1562" s="4"/>
      <c r="HD1562" s="4"/>
      <c r="HE1562" s="4"/>
      <c r="HF1562" s="4"/>
    </row>
    <row r="1563" spans="204:214" x14ac:dyDescent="0.2">
      <c r="GV1563" s="4"/>
      <c r="GZ1563" s="4"/>
      <c r="HD1563" s="4"/>
      <c r="HE1563" s="4"/>
      <c r="HF1563" s="4"/>
    </row>
    <row r="1564" spans="204:214" x14ac:dyDescent="0.2">
      <c r="GV1564" s="4"/>
      <c r="GZ1564" s="4"/>
      <c r="HD1564" s="4"/>
      <c r="HE1564" s="4"/>
      <c r="HF1564" s="4"/>
    </row>
    <row r="1565" spans="204:214" x14ac:dyDescent="0.2">
      <c r="GV1565" s="4"/>
      <c r="GZ1565" s="4"/>
      <c r="HD1565" s="4"/>
      <c r="HE1565" s="4"/>
      <c r="HF1565" s="4"/>
    </row>
    <row r="1566" spans="204:214" x14ac:dyDescent="0.2">
      <c r="GV1566" s="4"/>
      <c r="GZ1566" s="4"/>
      <c r="HD1566" s="4"/>
      <c r="HE1566" s="4"/>
      <c r="HF1566" s="4"/>
    </row>
    <row r="1567" spans="204:214" x14ac:dyDescent="0.2">
      <c r="GV1567" s="4"/>
      <c r="GZ1567" s="4"/>
      <c r="HD1567" s="4"/>
      <c r="HE1567" s="4"/>
      <c r="HF1567" s="4"/>
    </row>
    <row r="1568" spans="204:214" x14ac:dyDescent="0.2">
      <c r="GV1568" s="4"/>
      <c r="GZ1568" s="4"/>
      <c r="HD1568" s="4"/>
      <c r="HE1568" s="4"/>
      <c r="HF1568" s="4"/>
    </row>
    <row r="1569" spans="204:214" x14ac:dyDescent="0.2">
      <c r="GV1569" s="4"/>
      <c r="GZ1569" s="4"/>
      <c r="HD1569" s="4"/>
      <c r="HE1569" s="4"/>
      <c r="HF1569" s="4"/>
    </row>
    <row r="1570" spans="204:214" x14ac:dyDescent="0.2">
      <c r="GV1570" s="4"/>
      <c r="GZ1570" s="4"/>
      <c r="HD1570" s="4"/>
      <c r="HE1570" s="4"/>
      <c r="HF1570" s="4"/>
    </row>
    <row r="1571" spans="204:214" x14ac:dyDescent="0.2">
      <c r="GV1571" s="4"/>
      <c r="GZ1571" s="4"/>
      <c r="HD1571" s="4"/>
      <c r="HE1571" s="4"/>
      <c r="HF1571" s="4"/>
    </row>
    <row r="1572" spans="204:214" x14ac:dyDescent="0.2">
      <c r="GV1572" s="4"/>
      <c r="GZ1572" s="4"/>
      <c r="HD1572" s="4"/>
      <c r="HE1572" s="4"/>
      <c r="HF1572" s="4"/>
    </row>
    <row r="1573" spans="204:214" x14ac:dyDescent="0.2">
      <c r="GV1573" s="4"/>
      <c r="GZ1573" s="4"/>
      <c r="HD1573" s="4"/>
      <c r="HE1573" s="4"/>
      <c r="HF1573" s="4"/>
    </row>
    <row r="1574" spans="204:214" x14ac:dyDescent="0.2">
      <c r="GV1574" s="4"/>
      <c r="GZ1574" s="4"/>
      <c r="HD1574" s="4"/>
      <c r="HE1574" s="4"/>
      <c r="HF1574" s="4"/>
    </row>
    <row r="1575" spans="204:214" x14ac:dyDescent="0.2">
      <c r="GV1575" s="4"/>
      <c r="GZ1575" s="4"/>
      <c r="HD1575" s="4"/>
      <c r="HE1575" s="4"/>
      <c r="HF1575" s="4"/>
    </row>
    <row r="1576" spans="204:214" x14ac:dyDescent="0.2">
      <c r="GV1576" s="4"/>
      <c r="GZ1576" s="4"/>
      <c r="HD1576" s="4"/>
      <c r="HE1576" s="4"/>
      <c r="HF1576" s="4"/>
    </row>
    <row r="1577" spans="204:214" x14ac:dyDescent="0.2">
      <c r="GV1577" s="4"/>
      <c r="GZ1577" s="4"/>
      <c r="HD1577" s="4"/>
      <c r="HE1577" s="4"/>
      <c r="HF1577" s="4"/>
    </row>
    <row r="1578" spans="204:214" x14ac:dyDescent="0.2">
      <c r="GV1578" s="4"/>
      <c r="GZ1578" s="4"/>
      <c r="HD1578" s="4"/>
      <c r="HE1578" s="4"/>
      <c r="HF1578" s="4"/>
    </row>
    <row r="1579" spans="204:214" x14ac:dyDescent="0.2">
      <c r="GV1579" s="4"/>
      <c r="GZ1579" s="4"/>
      <c r="HD1579" s="4"/>
      <c r="HE1579" s="4"/>
      <c r="HF1579" s="4"/>
    </row>
    <row r="1580" spans="204:214" x14ac:dyDescent="0.2">
      <c r="GV1580" s="4"/>
      <c r="GZ1580" s="4"/>
      <c r="HD1580" s="4"/>
      <c r="HE1580" s="4"/>
      <c r="HF1580" s="4"/>
    </row>
    <row r="1581" spans="204:214" x14ac:dyDescent="0.2">
      <c r="GV1581" s="4"/>
      <c r="GZ1581" s="4"/>
      <c r="HD1581" s="4"/>
      <c r="HE1581" s="4"/>
      <c r="HF1581" s="4"/>
    </row>
    <row r="1582" spans="204:214" x14ac:dyDescent="0.2">
      <c r="GV1582" s="4"/>
      <c r="GZ1582" s="4"/>
      <c r="HD1582" s="4"/>
      <c r="HE1582" s="4"/>
      <c r="HF1582" s="4"/>
    </row>
    <row r="1583" spans="204:214" x14ac:dyDescent="0.2">
      <c r="GV1583" s="4"/>
      <c r="GZ1583" s="4"/>
      <c r="HD1583" s="4"/>
      <c r="HE1583" s="4"/>
      <c r="HF1583" s="4"/>
    </row>
    <row r="1584" spans="204:214" x14ac:dyDescent="0.2">
      <c r="GV1584" s="4"/>
      <c r="GZ1584" s="4"/>
      <c r="HD1584" s="4"/>
      <c r="HE1584" s="4"/>
      <c r="HF1584" s="4"/>
    </row>
    <row r="1585" spans="204:214" x14ac:dyDescent="0.2">
      <c r="GV1585" s="4"/>
      <c r="GZ1585" s="4"/>
      <c r="HD1585" s="4"/>
      <c r="HE1585" s="4"/>
      <c r="HF1585" s="4"/>
    </row>
    <row r="1586" spans="204:214" x14ac:dyDescent="0.2">
      <c r="GV1586" s="4"/>
      <c r="GZ1586" s="4"/>
      <c r="HD1586" s="4"/>
      <c r="HE1586" s="4"/>
      <c r="HF1586" s="4"/>
    </row>
    <row r="1587" spans="204:214" x14ac:dyDescent="0.2">
      <c r="GV1587" s="4"/>
      <c r="GZ1587" s="4"/>
      <c r="HD1587" s="4"/>
      <c r="HE1587" s="4"/>
      <c r="HF1587" s="4"/>
    </row>
    <row r="1588" spans="204:214" x14ac:dyDescent="0.2">
      <c r="GV1588" s="4"/>
      <c r="GZ1588" s="4"/>
      <c r="HD1588" s="4"/>
      <c r="HE1588" s="4"/>
      <c r="HF1588" s="4"/>
    </row>
    <row r="1589" spans="204:214" x14ac:dyDescent="0.2">
      <c r="GV1589" s="4"/>
      <c r="GZ1589" s="4"/>
      <c r="HD1589" s="4"/>
      <c r="HE1589" s="4"/>
      <c r="HF1589" s="4"/>
    </row>
    <row r="1590" spans="204:214" x14ac:dyDescent="0.2">
      <c r="GV1590" s="4"/>
      <c r="GZ1590" s="4"/>
      <c r="HD1590" s="4"/>
      <c r="HE1590" s="4"/>
      <c r="HF1590" s="4"/>
    </row>
    <row r="1591" spans="204:214" x14ac:dyDescent="0.2">
      <c r="GV1591" s="4"/>
      <c r="GZ1591" s="4"/>
      <c r="HD1591" s="4"/>
      <c r="HE1591" s="4"/>
      <c r="HF1591" s="4"/>
    </row>
    <row r="1592" spans="204:214" x14ac:dyDescent="0.2">
      <c r="GV1592" s="4"/>
      <c r="GZ1592" s="4"/>
      <c r="HD1592" s="4"/>
      <c r="HE1592" s="4"/>
      <c r="HF1592" s="4"/>
    </row>
    <row r="1593" spans="204:214" x14ac:dyDescent="0.2">
      <c r="GV1593" s="4"/>
      <c r="GZ1593" s="4"/>
      <c r="HD1593" s="4"/>
      <c r="HE1593" s="4"/>
      <c r="HF1593" s="4"/>
    </row>
    <row r="1594" spans="204:214" x14ac:dyDescent="0.2">
      <c r="GV1594" s="4"/>
      <c r="GZ1594" s="4"/>
      <c r="HD1594" s="4"/>
      <c r="HE1594" s="4"/>
      <c r="HF1594" s="4"/>
    </row>
    <row r="1595" spans="204:214" x14ac:dyDescent="0.2">
      <c r="GV1595" s="4"/>
      <c r="GZ1595" s="4"/>
      <c r="HD1595" s="4"/>
      <c r="HE1595" s="4"/>
      <c r="HF1595" s="4"/>
    </row>
    <row r="1596" spans="204:214" x14ac:dyDescent="0.2">
      <c r="GV1596" s="4"/>
      <c r="GZ1596" s="4"/>
      <c r="HD1596" s="4"/>
      <c r="HE1596" s="4"/>
      <c r="HF1596" s="4"/>
    </row>
    <row r="1597" spans="204:214" x14ac:dyDescent="0.2">
      <c r="GV1597" s="4"/>
      <c r="GZ1597" s="4"/>
      <c r="HD1597" s="4"/>
      <c r="HE1597" s="4"/>
      <c r="HF1597" s="4"/>
    </row>
    <row r="1598" spans="204:214" x14ac:dyDescent="0.2">
      <c r="GV1598" s="4"/>
      <c r="GZ1598" s="4"/>
      <c r="HD1598" s="4"/>
      <c r="HE1598" s="4"/>
      <c r="HF1598" s="4"/>
    </row>
    <row r="1599" spans="204:214" x14ac:dyDescent="0.2">
      <c r="GV1599" s="4"/>
      <c r="GZ1599" s="4"/>
      <c r="HD1599" s="4"/>
      <c r="HE1599" s="4"/>
      <c r="HF1599" s="4"/>
    </row>
    <row r="1600" spans="204:214" x14ac:dyDescent="0.2">
      <c r="GV1600" s="4"/>
      <c r="GZ1600" s="4"/>
      <c r="HD1600" s="4"/>
      <c r="HE1600" s="4"/>
      <c r="HF1600" s="4"/>
    </row>
    <row r="1601" spans="204:214" x14ac:dyDescent="0.2">
      <c r="GV1601" s="4"/>
      <c r="GZ1601" s="4"/>
      <c r="HD1601" s="4"/>
      <c r="HE1601" s="4"/>
      <c r="HF1601" s="4"/>
    </row>
    <row r="1602" spans="204:214" x14ac:dyDescent="0.2">
      <c r="GV1602" s="4"/>
      <c r="GZ1602" s="4"/>
      <c r="HD1602" s="4"/>
      <c r="HE1602" s="4"/>
      <c r="HF1602" s="4"/>
    </row>
    <row r="1603" spans="204:214" x14ac:dyDescent="0.2">
      <c r="GV1603" s="4"/>
      <c r="GZ1603" s="4"/>
      <c r="HD1603" s="4"/>
      <c r="HE1603" s="4"/>
      <c r="HF1603" s="4"/>
    </row>
    <row r="1604" spans="204:214" x14ac:dyDescent="0.2">
      <c r="GV1604" s="4"/>
      <c r="GZ1604" s="4"/>
      <c r="HD1604" s="4"/>
      <c r="HE1604" s="4"/>
      <c r="HF1604" s="4"/>
    </row>
    <row r="1605" spans="204:214" x14ac:dyDescent="0.2">
      <c r="GV1605" s="4"/>
      <c r="GZ1605" s="4"/>
      <c r="HD1605" s="4"/>
      <c r="HE1605" s="4"/>
      <c r="HF1605" s="4"/>
    </row>
    <row r="1606" spans="204:214" x14ac:dyDescent="0.2">
      <c r="GV1606" s="4"/>
      <c r="GZ1606" s="4"/>
      <c r="HD1606" s="4"/>
      <c r="HE1606" s="4"/>
      <c r="HF1606" s="4"/>
    </row>
    <row r="1607" spans="204:214" x14ac:dyDescent="0.2">
      <c r="GV1607" s="4"/>
      <c r="GZ1607" s="4"/>
      <c r="HD1607" s="4"/>
      <c r="HE1607" s="4"/>
      <c r="HF1607" s="4"/>
    </row>
    <row r="1608" spans="204:214" x14ac:dyDescent="0.2">
      <c r="GV1608" s="4"/>
      <c r="GZ1608" s="4"/>
      <c r="HD1608" s="4"/>
      <c r="HE1608" s="4"/>
      <c r="HF1608" s="4"/>
    </row>
    <row r="1609" spans="204:214" x14ac:dyDescent="0.2">
      <c r="GV1609" s="4"/>
      <c r="GZ1609" s="4"/>
      <c r="HD1609" s="4"/>
      <c r="HE1609" s="4"/>
      <c r="HF1609" s="4"/>
    </row>
    <row r="1610" spans="204:214" x14ac:dyDescent="0.2">
      <c r="GV1610" s="4"/>
      <c r="GZ1610" s="4"/>
      <c r="HD1610" s="4"/>
      <c r="HE1610" s="4"/>
      <c r="HF1610" s="4"/>
    </row>
    <row r="1611" spans="204:214" x14ac:dyDescent="0.2">
      <c r="GV1611" s="4"/>
      <c r="GZ1611" s="4"/>
      <c r="HD1611" s="4"/>
      <c r="HE1611" s="4"/>
      <c r="HF1611" s="4"/>
    </row>
    <row r="1612" spans="204:214" x14ac:dyDescent="0.2">
      <c r="GV1612" s="4"/>
      <c r="GZ1612" s="4"/>
      <c r="HD1612" s="4"/>
      <c r="HE1612" s="4"/>
      <c r="HF1612" s="4"/>
    </row>
    <row r="1613" spans="204:214" x14ac:dyDescent="0.2">
      <c r="GV1613" s="4"/>
      <c r="GZ1613" s="4"/>
      <c r="HD1613" s="4"/>
      <c r="HE1613" s="4"/>
      <c r="HF1613" s="4"/>
    </row>
    <row r="1614" spans="204:214" x14ac:dyDescent="0.2">
      <c r="GV1614" s="4"/>
      <c r="GZ1614" s="4"/>
      <c r="HD1614" s="4"/>
      <c r="HE1614" s="4"/>
      <c r="HF1614" s="4"/>
    </row>
    <row r="1615" spans="204:214" x14ac:dyDescent="0.2">
      <c r="GV1615" s="4"/>
      <c r="GZ1615" s="4"/>
      <c r="HD1615" s="4"/>
      <c r="HE1615" s="4"/>
      <c r="HF1615" s="4"/>
    </row>
    <row r="1616" spans="204:214" x14ac:dyDescent="0.2">
      <c r="GV1616" s="4"/>
      <c r="GZ1616" s="4"/>
      <c r="HD1616" s="4"/>
      <c r="HE1616" s="4"/>
      <c r="HF1616" s="4"/>
    </row>
    <row r="1617" spans="204:214" x14ac:dyDescent="0.2">
      <c r="GV1617" s="4"/>
      <c r="GZ1617" s="4"/>
      <c r="HD1617" s="4"/>
      <c r="HE1617" s="4"/>
      <c r="HF1617" s="4"/>
    </row>
    <row r="1618" spans="204:214" x14ac:dyDescent="0.2">
      <c r="GV1618" s="4"/>
      <c r="GZ1618" s="4"/>
      <c r="HD1618" s="4"/>
      <c r="HE1618" s="4"/>
      <c r="HF1618" s="4"/>
    </row>
    <row r="1619" spans="204:214" x14ac:dyDescent="0.2">
      <c r="GV1619" s="4"/>
      <c r="GZ1619" s="4"/>
      <c r="HD1619" s="4"/>
      <c r="HE1619" s="4"/>
      <c r="HF1619" s="4"/>
    </row>
    <row r="1620" spans="204:214" x14ac:dyDescent="0.2">
      <c r="GV1620" s="4"/>
      <c r="GZ1620" s="4"/>
      <c r="HD1620" s="4"/>
      <c r="HE1620" s="4"/>
      <c r="HF1620" s="4"/>
    </row>
    <row r="1621" spans="204:214" x14ac:dyDescent="0.2">
      <c r="GV1621" s="4"/>
      <c r="GZ1621" s="4"/>
      <c r="HD1621" s="4"/>
      <c r="HE1621" s="4"/>
      <c r="HF1621" s="4"/>
    </row>
    <row r="1622" spans="204:214" x14ac:dyDescent="0.2">
      <c r="GV1622" s="4"/>
      <c r="GZ1622" s="4"/>
      <c r="HD1622" s="4"/>
      <c r="HE1622" s="4"/>
      <c r="HF1622" s="4"/>
    </row>
    <row r="1623" spans="204:214" x14ac:dyDescent="0.2">
      <c r="GV1623" s="4"/>
      <c r="GZ1623" s="4"/>
      <c r="HD1623" s="4"/>
      <c r="HE1623" s="4"/>
      <c r="HF1623" s="4"/>
    </row>
    <row r="1624" spans="204:214" x14ac:dyDescent="0.2">
      <c r="GV1624" s="4"/>
      <c r="GZ1624" s="4"/>
      <c r="HD1624" s="4"/>
      <c r="HE1624" s="4"/>
      <c r="HF1624" s="4"/>
    </row>
    <row r="1625" spans="204:214" x14ac:dyDescent="0.2">
      <c r="GV1625" s="4"/>
      <c r="GZ1625" s="4"/>
      <c r="HD1625" s="4"/>
      <c r="HE1625" s="4"/>
      <c r="HF1625" s="4"/>
    </row>
    <row r="1626" spans="204:214" x14ac:dyDescent="0.2">
      <c r="GV1626" s="4"/>
      <c r="GZ1626" s="4"/>
      <c r="HD1626" s="4"/>
      <c r="HE1626" s="4"/>
      <c r="HF1626" s="4"/>
    </row>
    <row r="1627" spans="204:214" x14ac:dyDescent="0.2">
      <c r="GV1627" s="4"/>
      <c r="GZ1627" s="4"/>
      <c r="HD1627" s="4"/>
      <c r="HE1627" s="4"/>
      <c r="HF1627" s="4"/>
    </row>
    <row r="1628" spans="204:214" x14ac:dyDescent="0.2">
      <c r="GV1628" s="4"/>
      <c r="GZ1628" s="4"/>
      <c r="HD1628" s="4"/>
      <c r="HE1628" s="4"/>
      <c r="HF1628" s="4"/>
    </row>
    <row r="1629" spans="204:214" x14ac:dyDescent="0.2">
      <c r="GV1629" s="4"/>
      <c r="GZ1629" s="4"/>
      <c r="HD1629" s="4"/>
      <c r="HE1629" s="4"/>
      <c r="HF1629" s="4"/>
    </row>
    <row r="1630" spans="204:214" x14ac:dyDescent="0.2">
      <c r="GV1630" s="4"/>
      <c r="GZ1630" s="4"/>
      <c r="HD1630" s="4"/>
      <c r="HE1630" s="4"/>
      <c r="HF1630" s="4"/>
    </row>
    <row r="1631" spans="204:214" x14ac:dyDescent="0.2">
      <c r="GV1631" s="4"/>
      <c r="GZ1631" s="4"/>
      <c r="HD1631" s="4"/>
      <c r="HE1631" s="4"/>
      <c r="HF1631" s="4"/>
    </row>
    <row r="1632" spans="204:214" x14ac:dyDescent="0.2">
      <c r="GV1632" s="4"/>
      <c r="GZ1632" s="4"/>
      <c r="HD1632" s="4"/>
      <c r="HE1632" s="4"/>
      <c r="HF1632" s="4"/>
    </row>
    <row r="1633" spans="204:214" x14ac:dyDescent="0.2">
      <c r="GV1633" s="4"/>
      <c r="GZ1633" s="4"/>
      <c r="HD1633" s="4"/>
      <c r="HE1633" s="4"/>
      <c r="HF1633" s="4"/>
    </row>
    <row r="1634" spans="204:214" x14ac:dyDescent="0.2">
      <c r="GV1634" s="4"/>
      <c r="GZ1634" s="4"/>
      <c r="HD1634" s="4"/>
      <c r="HE1634" s="4"/>
      <c r="HF1634" s="4"/>
    </row>
    <row r="1635" spans="204:214" x14ac:dyDescent="0.2">
      <c r="GV1635" s="4"/>
      <c r="GZ1635" s="4"/>
      <c r="HD1635" s="4"/>
      <c r="HE1635" s="4"/>
      <c r="HF1635" s="4"/>
    </row>
    <row r="1636" spans="204:214" x14ac:dyDescent="0.2">
      <c r="GV1636" s="4"/>
      <c r="GZ1636" s="4"/>
      <c r="HD1636" s="4"/>
      <c r="HE1636" s="4"/>
      <c r="HF1636" s="4"/>
    </row>
    <row r="1637" spans="204:214" x14ac:dyDescent="0.2">
      <c r="GV1637" s="4"/>
      <c r="GZ1637" s="4"/>
      <c r="HD1637" s="4"/>
      <c r="HE1637" s="4"/>
      <c r="HF1637" s="4"/>
    </row>
    <row r="1638" spans="204:214" x14ac:dyDescent="0.2">
      <c r="GV1638" s="4"/>
      <c r="GZ1638" s="4"/>
      <c r="HD1638" s="4"/>
      <c r="HE1638" s="4"/>
      <c r="HF1638" s="4"/>
    </row>
    <row r="1639" spans="204:214" x14ac:dyDescent="0.2">
      <c r="GV1639" s="4"/>
      <c r="GZ1639" s="4"/>
      <c r="HD1639" s="4"/>
      <c r="HE1639" s="4"/>
      <c r="HF1639" s="4"/>
    </row>
    <row r="1640" spans="204:214" x14ac:dyDescent="0.2">
      <c r="GV1640" s="4"/>
      <c r="GZ1640" s="4"/>
      <c r="HD1640" s="4"/>
      <c r="HE1640" s="4"/>
      <c r="HF1640" s="4"/>
    </row>
    <row r="1641" spans="204:214" x14ac:dyDescent="0.2">
      <c r="GV1641" s="4"/>
      <c r="GZ1641" s="4"/>
      <c r="HD1641" s="4"/>
      <c r="HE1641" s="4"/>
      <c r="HF1641" s="4"/>
    </row>
    <row r="1642" spans="204:214" x14ac:dyDescent="0.2">
      <c r="GV1642" s="4"/>
      <c r="GZ1642" s="4"/>
      <c r="HD1642" s="4"/>
      <c r="HE1642" s="4"/>
      <c r="HF1642" s="4"/>
    </row>
    <row r="1643" spans="204:214" x14ac:dyDescent="0.2">
      <c r="GV1643" s="4"/>
      <c r="GZ1643" s="4"/>
      <c r="HD1643" s="4"/>
      <c r="HE1643" s="4"/>
      <c r="HF1643" s="4"/>
    </row>
    <row r="1644" spans="204:214" x14ac:dyDescent="0.2">
      <c r="GV1644" s="4"/>
      <c r="GZ1644" s="4"/>
      <c r="HD1644" s="4"/>
      <c r="HE1644" s="4"/>
      <c r="HF1644" s="4"/>
    </row>
    <row r="1645" spans="204:214" x14ac:dyDescent="0.2">
      <c r="GV1645" s="4"/>
      <c r="GZ1645" s="4"/>
      <c r="HD1645" s="4"/>
      <c r="HE1645" s="4"/>
      <c r="HF1645" s="4"/>
    </row>
    <row r="1646" spans="204:214" x14ac:dyDescent="0.2">
      <c r="GV1646" s="4"/>
      <c r="GZ1646" s="4"/>
      <c r="HD1646" s="4"/>
      <c r="HE1646" s="4"/>
      <c r="HF1646" s="4"/>
    </row>
    <row r="1647" spans="204:214" x14ac:dyDescent="0.2">
      <c r="GV1647" s="4"/>
      <c r="GZ1647" s="4"/>
      <c r="HD1647" s="4"/>
      <c r="HE1647" s="4"/>
      <c r="HF1647" s="4"/>
    </row>
    <row r="1648" spans="204:214" x14ac:dyDescent="0.2">
      <c r="GV1648" s="4"/>
      <c r="GZ1648" s="4"/>
      <c r="HD1648" s="4"/>
      <c r="HE1648" s="4"/>
      <c r="HF1648" s="4"/>
    </row>
    <row r="1649" spans="204:214" x14ac:dyDescent="0.2">
      <c r="GV1649" s="4"/>
      <c r="GZ1649" s="4"/>
      <c r="HD1649" s="4"/>
      <c r="HE1649" s="4"/>
      <c r="HF1649" s="4"/>
    </row>
    <row r="1650" spans="204:214" x14ac:dyDescent="0.2">
      <c r="GV1650" s="4"/>
      <c r="GZ1650" s="4"/>
      <c r="HD1650" s="4"/>
      <c r="HE1650" s="4"/>
      <c r="HF1650" s="4"/>
    </row>
    <row r="1651" spans="204:214" x14ac:dyDescent="0.2">
      <c r="GV1651" s="4"/>
      <c r="GZ1651" s="4"/>
      <c r="HD1651" s="4"/>
      <c r="HE1651" s="4"/>
      <c r="HF1651" s="4"/>
    </row>
    <row r="1652" spans="204:214" x14ac:dyDescent="0.2">
      <c r="GV1652" s="4"/>
      <c r="GZ1652" s="4"/>
      <c r="HD1652" s="4"/>
      <c r="HE1652" s="4"/>
      <c r="HF1652" s="4"/>
    </row>
    <row r="1653" spans="204:214" x14ac:dyDescent="0.2">
      <c r="GV1653" s="4"/>
      <c r="GZ1653" s="4"/>
      <c r="HD1653" s="4"/>
      <c r="HE1653" s="4"/>
      <c r="HF1653" s="4"/>
    </row>
    <row r="1654" spans="204:214" x14ac:dyDescent="0.2">
      <c r="GV1654" s="4"/>
      <c r="GZ1654" s="4"/>
      <c r="HD1654" s="4"/>
      <c r="HE1654" s="4"/>
      <c r="HF1654" s="4"/>
    </row>
    <row r="1655" spans="204:214" x14ac:dyDescent="0.2">
      <c r="GV1655" s="4"/>
      <c r="GZ1655" s="4"/>
      <c r="HD1655" s="4"/>
      <c r="HE1655" s="4"/>
      <c r="HF1655" s="4"/>
    </row>
    <row r="1656" spans="204:214" x14ac:dyDescent="0.2">
      <c r="GV1656" s="4"/>
      <c r="GZ1656" s="4"/>
      <c r="HD1656" s="4"/>
      <c r="HE1656" s="4"/>
      <c r="HF1656" s="4"/>
    </row>
    <row r="1657" spans="204:214" x14ac:dyDescent="0.2">
      <c r="GV1657" s="4"/>
      <c r="GZ1657" s="4"/>
      <c r="HD1657" s="4"/>
      <c r="HE1657" s="4"/>
      <c r="HF1657" s="4"/>
    </row>
    <row r="1658" spans="204:214" x14ac:dyDescent="0.2">
      <c r="GV1658" s="4"/>
      <c r="GZ1658" s="4"/>
      <c r="HD1658" s="4"/>
      <c r="HE1658" s="4"/>
      <c r="HF1658" s="4"/>
    </row>
    <row r="1659" spans="204:214" x14ac:dyDescent="0.2">
      <c r="GV1659" s="4"/>
      <c r="GZ1659" s="4"/>
      <c r="HD1659" s="4"/>
      <c r="HE1659" s="4"/>
      <c r="HF1659" s="4"/>
    </row>
    <row r="1660" spans="204:214" x14ac:dyDescent="0.2">
      <c r="GV1660" s="4"/>
      <c r="GZ1660" s="4"/>
      <c r="HD1660" s="4"/>
      <c r="HE1660" s="4"/>
      <c r="HF1660" s="4"/>
    </row>
    <row r="1661" spans="204:214" x14ac:dyDescent="0.2">
      <c r="GV1661" s="4"/>
      <c r="GZ1661" s="4"/>
      <c r="HD1661" s="4"/>
      <c r="HE1661" s="4"/>
      <c r="HF1661" s="4"/>
    </row>
    <row r="1662" spans="204:214" x14ac:dyDescent="0.2">
      <c r="GV1662" s="4"/>
      <c r="GZ1662" s="4"/>
      <c r="HD1662" s="4"/>
      <c r="HE1662" s="4"/>
      <c r="HF1662" s="4"/>
    </row>
    <row r="1663" spans="204:214" x14ac:dyDescent="0.2">
      <c r="GV1663" s="4"/>
      <c r="GZ1663" s="4"/>
      <c r="HD1663" s="4"/>
      <c r="HE1663" s="4"/>
      <c r="HF1663" s="4"/>
    </row>
    <row r="1664" spans="204:214" x14ac:dyDescent="0.2">
      <c r="GV1664" s="4"/>
      <c r="GZ1664" s="4"/>
      <c r="HD1664" s="4"/>
      <c r="HE1664" s="4"/>
      <c r="HF1664" s="4"/>
    </row>
    <row r="1665" spans="204:214" x14ac:dyDescent="0.2">
      <c r="GV1665" s="4"/>
      <c r="GZ1665" s="4"/>
      <c r="HD1665" s="4"/>
      <c r="HE1665" s="4"/>
      <c r="HF1665" s="4"/>
    </row>
    <row r="1666" spans="204:214" x14ac:dyDescent="0.2">
      <c r="GV1666" s="4"/>
      <c r="GZ1666" s="4"/>
      <c r="HD1666" s="4"/>
      <c r="HE1666" s="4"/>
      <c r="HF1666" s="4"/>
    </row>
    <row r="1667" spans="204:214" x14ac:dyDescent="0.2">
      <c r="GV1667" s="4"/>
      <c r="GZ1667" s="4"/>
      <c r="HD1667" s="4"/>
      <c r="HE1667" s="4"/>
      <c r="HF1667" s="4"/>
    </row>
    <row r="1668" spans="204:214" x14ac:dyDescent="0.2">
      <c r="GV1668" s="4"/>
      <c r="GZ1668" s="4"/>
      <c r="HD1668" s="4"/>
      <c r="HE1668" s="4"/>
      <c r="HF1668" s="4"/>
    </row>
    <row r="1669" spans="204:214" x14ac:dyDescent="0.2">
      <c r="GV1669" s="4"/>
      <c r="GZ1669" s="4"/>
      <c r="HD1669" s="4"/>
      <c r="HE1669" s="4"/>
      <c r="HF1669" s="4"/>
    </row>
    <row r="1670" spans="204:214" x14ac:dyDescent="0.2">
      <c r="GV1670" s="4"/>
      <c r="GZ1670" s="4"/>
      <c r="HD1670" s="4"/>
      <c r="HE1670" s="4"/>
      <c r="HF1670" s="4"/>
    </row>
    <row r="1671" spans="204:214" x14ac:dyDescent="0.2">
      <c r="GV1671" s="4"/>
      <c r="GZ1671" s="4"/>
      <c r="HD1671" s="4"/>
      <c r="HE1671" s="4"/>
      <c r="HF1671" s="4"/>
    </row>
    <row r="1672" spans="204:214" x14ac:dyDescent="0.2">
      <c r="GV1672" s="4"/>
      <c r="GZ1672" s="4"/>
      <c r="HD1672" s="4"/>
      <c r="HE1672" s="4"/>
      <c r="HF1672" s="4"/>
    </row>
    <row r="1673" spans="204:214" x14ac:dyDescent="0.2">
      <c r="GV1673" s="4"/>
      <c r="GZ1673" s="4"/>
      <c r="HD1673" s="4"/>
      <c r="HE1673" s="4"/>
      <c r="HF1673" s="4"/>
    </row>
    <row r="1674" spans="204:214" x14ac:dyDescent="0.2">
      <c r="GV1674" s="4"/>
      <c r="GZ1674" s="4"/>
      <c r="HD1674" s="4"/>
      <c r="HE1674" s="4"/>
      <c r="HF1674" s="4"/>
    </row>
    <row r="1675" spans="204:214" x14ac:dyDescent="0.2">
      <c r="GV1675" s="4"/>
      <c r="GZ1675" s="4"/>
      <c r="HD1675" s="4"/>
      <c r="HE1675" s="4"/>
      <c r="HF1675" s="4"/>
    </row>
    <row r="1676" spans="204:214" x14ac:dyDescent="0.2">
      <c r="GV1676" s="4"/>
      <c r="GZ1676" s="4"/>
      <c r="HD1676" s="4"/>
      <c r="HE1676" s="4"/>
      <c r="HF1676" s="4"/>
    </row>
    <row r="1677" spans="204:214" x14ac:dyDescent="0.2">
      <c r="GV1677" s="4"/>
      <c r="GZ1677" s="4"/>
      <c r="HD1677" s="4"/>
      <c r="HE1677" s="4"/>
      <c r="HF1677" s="4"/>
    </row>
    <row r="1678" spans="204:214" x14ac:dyDescent="0.2">
      <c r="GV1678" s="4"/>
      <c r="GZ1678" s="4"/>
      <c r="HD1678" s="4"/>
      <c r="HE1678" s="4"/>
      <c r="HF1678" s="4"/>
    </row>
    <row r="1679" spans="204:214" x14ac:dyDescent="0.2">
      <c r="GV1679" s="4"/>
      <c r="GZ1679" s="4"/>
      <c r="HD1679" s="4"/>
      <c r="HE1679" s="4"/>
      <c r="HF1679" s="4"/>
    </row>
    <row r="1680" spans="204:214" x14ac:dyDescent="0.2">
      <c r="GV1680" s="4"/>
      <c r="GZ1680" s="4"/>
      <c r="HD1680" s="4"/>
      <c r="HE1680" s="4"/>
      <c r="HF1680" s="4"/>
    </row>
    <row r="1681" spans="204:214" x14ac:dyDescent="0.2">
      <c r="GV1681" s="4"/>
      <c r="GZ1681" s="4"/>
      <c r="HD1681" s="4"/>
      <c r="HE1681" s="4"/>
      <c r="HF1681" s="4"/>
    </row>
    <row r="1682" spans="204:214" x14ac:dyDescent="0.2">
      <c r="GV1682" s="4"/>
      <c r="GZ1682" s="4"/>
      <c r="HD1682" s="4"/>
      <c r="HE1682" s="4"/>
      <c r="HF1682" s="4"/>
    </row>
    <row r="1683" spans="204:214" x14ac:dyDescent="0.2">
      <c r="GV1683" s="4"/>
      <c r="GZ1683" s="4"/>
      <c r="HD1683" s="4"/>
      <c r="HE1683" s="4"/>
      <c r="HF1683" s="4"/>
    </row>
    <row r="1684" spans="204:214" x14ac:dyDescent="0.2">
      <c r="GV1684" s="4"/>
      <c r="GZ1684" s="4"/>
      <c r="HD1684" s="4"/>
      <c r="HE1684" s="4"/>
      <c r="HF1684" s="4"/>
    </row>
    <row r="1685" spans="204:214" x14ac:dyDescent="0.2">
      <c r="GV1685" s="4"/>
      <c r="GZ1685" s="4"/>
      <c r="HD1685" s="4"/>
      <c r="HE1685" s="4"/>
      <c r="HF1685" s="4"/>
    </row>
    <row r="1686" spans="204:214" x14ac:dyDescent="0.2">
      <c r="GV1686" s="4"/>
      <c r="GZ1686" s="4"/>
      <c r="HD1686" s="4"/>
      <c r="HE1686" s="4"/>
      <c r="HF1686" s="4"/>
    </row>
    <row r="1687" spans="204:214" x14ac:dyDescent="0.2">
      <c r="GV1687" s="4"/>
      <c r="GZ1687" s="4"/>
      <c r="HD1687" s="4"/>
      <c r="HE1687" s="4"/>
      <c r="HF1687" s="4"/>
    </row>
    <row r="1688" spans="204:214" x14ac:dyDescent="0.2">
      <c r="GV1688" s="4"/>
      <c r="GZ1688" s="4"/>
      <c r="HD1688" s="4"/>
      <c r="HE1688" s="4"/>
      <c r="HF1688" s="4"/>
    </row>
    <row r="1689" spans="204:214" x14ac:dyDescent="0.2">
      <c r="GV1689" s="4"/>
      <c r="GZ1689" s="4"/>
      <c r="HD1689" s="4"/>
      <c r="HE1689" s="4"/>
      <c r="HF1689" s="4"/>
    </row>
    <row r="1690" spans="204:214" x14ac:dyDescent="0.2">
      <c r="GV1690" s="4"/>
      <c r="GZ1690" s="4"/>
      <c r="HD1690" s="4"/>
      <c r="HE1690" s="4"/>
      <c r="HF1690" s="4"/>
    </row>
    <row r="1691" spans="204:214" x14ac:dyDescent="0.2">
      <c r="GV1691" s="4"/>
      <c r="GZ1691" s="4"/>
      <c r="HD1691" s="4"/>
      <c r="HE1691" s="4"/>
      <c r="HF1691" s="4"/>
    </row>
    <row r="1692" spans="204:214" x14ac:dyDescent="0.2">
      <c r="GV1692" s="4"/>
      <c r="GZ1692" s="4"/>
      <c r="HD1692" s="4"/>
      <c r="HE1692" s="4"/>
      <c r="HF1692" s="4"/>
    </row>
    <row r="1693" spans="204:214" x14ac:dyDescent="0.2">
      <c r="GV1693" s="4"/>
      <c r="GZ1693" s="4"/>
      <c r="HD1693" s="4"/>
      <c r="HE1693" s="4"/>
      <c r="HF1693" s="4"/>
    </row>
    <row r="1694" spans="204:214" x14ac:dyDescent="0.2">
      <c r="GV1694" s="4"/>
      <c r="GZ1694" s="4"/>
      <c r="HD1694" s="4"/>
      <c r="HE1694" s="4"/>
      <c r="HF1694" s="4"/>
    </row>
    <row r="1695" spans="204:214" x14ac:dyDescent="0.2">
      <c r="GV1695" s="4"/>
      <c r="GZ1695" s="4"/>
      <c r="HD1695" s="4"/>
      <c r="HE1695" s="4"/>
      <c r="HF1695" s="4"/>
    </row>
    <row r="1696" spans="204:214" x14ac:dyDescent="0.2">
      <c r="GV1696" s="4"/>
      <c r="GZ1696" s="4"/>
      <c r="HD1696" s="4"/>
      <c r="HE1696" s="4"/>
      <c r="HF1696" s="4"/>
    </row>
    <row r="1697" spans="204:214" x14ac:dyDescent="0.2">
      <c r="GV1697" s="4"/>
      <c r="GZ1697" s="4"/>
      <c r="HD1697" s="4"/>
      <c r="HE1697" s="4"/>
      <c r="HF1697" s="4"/>
    </row>
    <row r="1698" spans="204:214" x14ac:dyDescent="0.2">
      <c r="GV1698" s="4"/>
      <c r="GZ1698" s="4"/>
      <c r="HD1698" s="4"/>
      <c r="HE1698" s="4"/>
      <c r="HF1698" s="4"/>
    </row>
    <row r="1699" spans="204:214" x14ac:dyDescent="0.2">
      <c r="GV1699" s="4"/>
      <c r="GZ1699" s="4"/>
      <c r="HD1699" s="4"/>
      <c r="HE1699" s="4"/>
      <c r="HF1699" s="4"/>
    </row>
    <row r="1700" spans="204:214" x14ac:dyDescent="0.2">
      <c r="GV1700" s="4"/>
      <c r="GZ1700" s="4"/>
      <c r="HD1700" s="4"/>
      <c r="HE1700" s="4"/>
      <c r="HF1700" s="4"/>
    </row>
    <row r="1701" spans="204:214" x14ac:dyDescent="0.2">
      <c r="GV1701" s="4"/>
      <c r="GZ1701" s="4"/>
      <c r="HD1701" s="4"/>
      <c r="HE1701" s="4"/>
      <c r="HF1701" s="4"/>
    </row>
    <row r="1702" spans="204:214" x14ac:dyDescent="0.2">
      <c r="GV1702" s="4"/>
      <c r="GZ1702" s="4"/>
      <c r="HD1702" s="4"/>
      <c r="HE1702" s="4"/>
      <c r="HF1702" s="4"/>
    </row>
    <row r="1703" spans="204:214" x14ac:dyDescent="0.2">
      <c r="GV1703" s="4"/>
      <c r="GZ1703" s="4"/>
      <c r="HD1703" s="4"/>
      <c r="HE1703" s="4"/>
      <c r="HF1703" s="4"/>
    </row>
    <row r="1704" spans="204:214" x14ac:dyDescent="0.2">
      <c r="GV1704" s="4"/>
      <c r="GZ1704" s="4"/>
      <c r="HD1704" s="4"/>
      <c r="HE1704" s="4"/>
      <c r="HF1704" s="4"/>
    </row>
    <row r="1705" spans="204:214" x14ac:dyDescent="0.2">
      <c r="GV1705" s="4"/>
      <c r="GZ1705" s="4"/>
      <c r="HD1705" s="4"/>
      <c r="HE1705" s="4"/>
      <c r="HF1705" s="4"/>
    </row>
    <row r="1706" spans="204:214" x14ac:dyDescent="0.2">
      <c r="GV1706" s="4"/>
      <c r="GZ1706" s="4"/>
      <c r="HD1706" s="4"/>
      <c r="HE1706" s="4"/>
      <c r="HF1706" s="4"/>
    </row>
    <row r="1707" spans="204:214" x14ac:dyDescent="0.2">
      <c r="GV1707" s="4"/>
      <c r="GZ1707" s="4"/>
      <c r="HD1707" s="4"/>
      <c r="HE1707" s="4"/>
      <c r="HF1707" s="4"/>
    </row>
    <row r="1708" spans="204:214" x14ac:dyDescent="0.2">
      <c r="GV1708" s="4"/>
      <c r="GZ1708" s="4"/>
      <c r="HD1708" s="4"/>
      <c r="HE1708" s="4"/>
      <c r="HF1708" s="4"/>
    </row>
    <row r="1709" spans="204:214" x14ac:dyDescent="0.2">
      <c r="GV1709" s="4"/>
      <c r="GZ1709" s="4"/>
      <c r="HD1709" s="4"/>
      <c r="HE1709" s="4"/>
      <c r="HF1709" s="4"/>
    </row>
    <row r="1710" spans="204:214" x14ac:dyDescent="0.2">
      <c r="GV1710" s="4"/>
      <c r="GZ1710" s="4"/>
      <c r="HD1710" s="4"/>
      <c r="HE1710" s="4"/>
      <c r="HF1710" s="4"/>
    </row>
    <row r="1711" spans="204:214" x14ac:dyDescent="0.2">
      <c r="GV1711" s="4"/>
      <c r="GZ1711" s="4"/>
      <c r="HD1711" s="4"/>
      <c r="HE1711" s="4"/>
      <c r="HF1711" s="4"/>
    </row>
    <row r="1712" spans="204:214" x14ac:dyDescent="0.2">
      <c r="GV1712" s="4"/>
      <c r="GZ1712" s="4"/>
      <c r="HD1712" s="4"/>
      <c r="HE1712" s="4"/>
      <c r="HF1712" s="4"/>
    </row>
    <row r="1713" spans="204:214" x14ac:dyDescent="0.2">
      <c r="GV1713" s="4"/>
      <c r="GZ1713" s="4"/>
      <c r="HD1713" s="4"/>
      <c r="HE1713" s="4"/>
      <c r="HF1713" s="4"/>
    </row>
    <row r="1714" spans="204:214" x14ac:dyDescent="0.2">
      <c r="GV1714" s="4"/>
      <c r="GZ1714" s="4"/>
      <c r="HD1714" s="4"/>
      <c r="HE1714" s="4"/>
      <c r="HF1714" s="4"/>
    </row>
    <row r="1715" spans="204:214" x14ac:dyDescent="0.2">
      <c r="GV1715" s="4"/>
      <c r="GZ1715" s="4"/>
      <c r="HD1715" s="4"/>
      <c r="HE1715" s="4"/>
      <c r="HF1715" s="4"/>
    </row>
    <row r="1716" spans="204:214" x14ac:dyDescent="0.2">
      <c r="GV1716" s="4"/>
      <c r="GZ1716" s="4"/>
      <c r="HD1716" s="4"/>
      <c r="HE1716" s="4"/>
      <c r="HF1716" s="4"/>
    </row>
    <row r="1717" spans="204:214" x14ac:dyDescent="0.2">
      <c r="GV1717" s="4"/>
      <c r="GZ1717" s="4"/>
      <c r="HD1717" s="4"/>
      <c r="HE1717" s="4"/>
      <c r="HF1717" s="4"/>
    </row>
    <row r="1718" spans="204:214" x14ac:dyDescent="0.2">
      <c r="GV1718" s="4"/>
      <c r="GZ1718" s="4"/>
      <c r="HD1718" s="4"/>
      <c r="HE1718" s="4"/>
      <c r="HF1718" s="4"/>
    </row>
    <row r="1719" spans="204:214" x14ac:dyDescent="0.2">
      <c r="GV1719" s="4"/>
      <c r="GZ1719" s="4"/>
      <c r="HD1719" s="4"/>
      <c r="HE1719" s="4"/>
      <c r="HF1719" s="4"/>
    </row>
    <row r="1720" spans="204:214" x14ac:dyDescent="0.2">
      <c r="GV1720" s="4"/>
      <c r="GZ1720" s="4"/>
      <c r="HD1720" s="4"/>
      <c r="HE1720" s="4"/>
      <c r="HF1720" s="4"/>
    </row>
    <row r="1721" spans="204:214" x14ac:dyDescent="0.2">
      <c r="GV1721" s="4"/>
      <c r="GZ1721" s="4"/>
      <c r="HD1721" s="4"/>
      <c r="HE1721" s="4"/>
      <c r="HF1721" s="4"/>
    </row>
    <row r="1722" spans="204:214" x14ac:dyDescent="0.2">
      <c r="GV1722" s="4"/>
      <c r="GZ1722" s="4"/>
      <c r="HD1722" s="4"/>
      <c r="HE1722" s="4"/>
      <c r="HF1722" s="4"/>
    </row>
    <row r="1723" spans="204:214" x14ac:dyDescent="0.2">
      <c r="GV1723" s="4"/>
      <c r="GZ1723" s="4"/>
      <c r="HD1723" s="4"/>
      <c r="HE1723" s="4"/>
      <c r="HF1723" s="4"/>
    </row>
    <row r="1724" spans="204:214" x14ac:dyDescent="0.2">
      <c r="GV1724" s="4"/>
      <c r="GZ1724" s="4"/>
      <c r="HD1724" s="4"/>
      <c r="HE1724" s="4"/>
      <c r="HF1724" s="4"/>
    </row>
    <row r="1725" spans="204:214" x14ac:dyDescent="0.2">
      <c r="GV1725" s="4"/>
      <c r="GZ1725" s="4"/>
      <c r="HD1725" s="4"/>
      <c r="HE1725" s="4"/>
      <c r="HF1725" s="4"/>
    </row>
    <row r="1726" spans="204:214" x14ac:dyDescent="0.2">
      <c r="GV1726" s="4"/>
      <c r="GZ1726" s="4"/>
      <c r="HD1726" s="4"/>
      <c r="HE1726" s="4"/>
      <c r="HF1726" s="4"/>
    </row>
    <row r="1727" spans="204:214" x14ac:dyDescent="0.2">
      <c r="GV1727" s="4"/>
      <c r="GZ1727" s="4"/>
      <c r="HD1727" s="4"/>
      <c r="HE1727" s="4"/>
      <c r="HF1727" s="4"/>
    </row>
    <row r="1728" spans="204:214" x14ac:dyDescent="0.2">
      <c r="GV1728" s="4"/>
      <c r="GZ1728" s="4"/>
      <c r="HD1728" s="4"/>
      <c r="HE1728" s="4"/>
      <c r="HF1728" s="4"/>
    </row>
    <row r="1729" spans="204:214" x14ac:dyDescent="0.2">
      <c r="GV1729" s="4"/>
      <c r="GZ1729" s="4"/>
      <c r="HD1729" s="4"/>
      <c r="HE1729" s="4"/>
      <c r="HF1729" s="4"/>
    </row>
    <row r="1730" spans="204:214" x14ac:dyDescent="0.2">
      <c r="GV1730" s="4"/>
      <c r="GZ1730" s="4"/>
      <c r="HD1730" s="4"/>
      <c r="HE1730" s="4"/>
      <c r="HF1730" s="4"/>
    </row>
    <row r="1731" spans="204:214" x14ac:dyDescent="0.2">
      <c r="GV1731" s="4"/>
      <c r="GZ1731" s="4"/>
      <c r="HD1731" s="4"/>
      <c r="HE1731" s="4"/>
      <c r="HF1731" s="4"/>
    </row>
    <row r="1732" spans="204:214" x14ac:dyDescent="0.2">
      <c r="GV1732" s="4"/>
      <c r="GZ1732" s="4"/>
      <c r="HD1732" s="4"/>
      <c r="HE1732" s="4"/>
      <c r="HF1732" s="4"/>
    </row>
    <row r="1733" spans="204:214" x14ac:dyDescent="0.2">
      <c r="GV1733" s="4"/>
      <c r="GZ1733" s="4"/>
      <c r="HD1733" s="4"/>
      <c r="HE1733" s="4"/>
      <c r="HF1733" s="4"/>
    </row>
    <row r="1734" spans="204:214" x14ac:dyDescent="0.2">
      <c r="GV1734" s="4"/>
      <c r="GZ1734" s="4"/>
      <c r="HD1734" s="4"/>
      <c r="HE1734" s="4"/>
      <c r="HF1734" s="4"/>
    </row>
    <row r="1735" spans="204:214" x14ac:dyDescent="0.2">
      <c r="GV1735" s="4"/>
      <c r="GZ1735" s="4"/>
      <c r="HD1735" s="4"/>
      <c r="HE1735" s="4"/>
      <c r="HF1735" s="4"/>
    </row>
    <row r="1736" spans="204:214" x14ac:dyDescent="0.2">
      <c r="GV1736" s="4"/>
      <c r="GZ1736" s="4"/>
      <c r="HD1736" s="4"/>
      <c r="HE1736" s="4"/>
      <c r="HF1736" s="4"/>
    </row>
    <row r="1737" spans="204:214" x14ac:dyDescent="0.2">
      <c r="GV1737" s="4"/>
      <c r="GZ1737" s="4"/>
      <c r="HD1737" s="4"/>
      <c r="HE1737" s="4"/>
      <c r="HF1737" s="4"/>
    </row>
    <row r="1738" spans="204:214" x14ac:dyDescent="0.2">
      <c r="GV1738" s="4"/>
      <c r="GZ1738" s="4"/>
      <c r="HD1738" s="4"/>
      <c r="HE1738" s="4"/>
      <c r="HF1738" s="4"/>
    </row>
    <row r="1739" spans="204:214" x14ac:dyDescent="0.2">
      <c r="GV1739" s="4"/>
      <c r="GZ1739" s="4"/>
      <c r="HD1739" s="4"/>
      <c r="HE1739" s="4"/>
      <c r="HF1739" s="4"/>
    </row>
    <row r="1740" spans="204:214" x14ac:dyDescent="0.2">
      <c r="GV1740" s="4"/>
      <c r="GZ1740" s="4"/>
      <c r="HD1740" s="4"/>
      <c r="HE1740" s="4"/>
      <c r="HF1740" s="4"/>
    </row>
    <row r="1741" spans="204:214" x14ac:dyDescent="0.2">
      <c r="GV1741" s="4"/>
      <c r="GZ1741" s="4"/>
      <c r="HD1741" s="4"/>
      <c r="HE1741" s="4"/>
      <c r="HF1741" s="4"/>
    </row>
    <row r="1742" spans="204:214" x14ac:dyDescent="0.2">
      <c r="GV1742" s="4"/>
      <c r="GZ1742" s="4"/>
      <c r="HD1742" s="4"/>
      <c r="HE1742" s="4"/>
      <c r="HF1742" s="4"/>
    </row>
    <row r="1743" spans="204:214" x14ac:dyDescent="0.2">
      <c r="GV1743" s="4"/>
      <c r="GZ1743" s="4"/>
      <c r="HD1743" s="4"/>
      <c r="HE1743" s="4"/>
      <c r="HF1743" s="4"/>
    </row>
    <row r="1744" spans="204:214" x14ac:dyDescent="0.2">
      <c r="GV1744" s="4"/>
      <c r="GZ1744" s="4"/>
      <c r="HD1744" s="4"/>
      <c r="HE1744" s="4"/>
      <c r="HF1744" s="4"/>
    </row>
    <row r="1745" spans="204:214" x14ac:dyDescent="0.2">
      <c r="GV1745" s="4"/>
      <c r="GZ1745" s="4"/>
      <c r="HD1745" s="4"/>
      <c r="HE1745" s="4"/>
      <c r="HF1745" s="4"/>
    </row>
    <row r="1746" spans="204:214" x14ac:dyDescent="0.2">
      <c r="GV1746" s="4"/>
      <c r="GZ1746" s="4"/>
      <c r="HD1746" s="4"/>
      <c r="HE1746" s="4"/>
      <c r="HF1746" s="4"/>
    </row>
    <row r="1747" spans="204:214" x14ac:dyDescent="0.2">
      <c r="GV1747" s="4"/>
      <c r="GZ1747" s="4"/>
      <c r="HD1747" s="4"/>
      <c r="HE1747" s="4"/>
      <c r="HF1747" s="4"/>
    </row>
    <row r="1748" spans="204:214" x14ac:dyDescent="0.2">
      <c r="GV1748" s="4"/>
      <c r="GZ1748" s="4"/>
      <c r="HD1748" s="4"/>
      <c r="HE1748" s="4"/>
      <c r="HF1748" s="4"/>
    </row>
    <row r="1749" spans="204:214" x14ac:dyDescent="0.2">
      <c r="GV1749" s="4"/>
      <c r="GZ1749" s="4"/>
      <c r="HD1749" s="4"/>
      <c r="HE1749" s="4"/>
      <c r="HF1749" s="4"/>
    </row>
    <row r="1750" spans="204:214" x14ac:dyDescent="0.2">
      <c r="GV1750" s="4"/>
      <c r="GZ1750" s="4"/>
      <c r="HD1750" s="4"/>
      <c r="HE1750" s="4"/>
      <c r="HF1750" s="4"/>
    </row>
    <row r="1751" spans="204:214" x14ac:dyDescent="0.2">
      <c r="GV1751" s="4"/>
      <c r="GZ1751" s="4"/>
      <c r="HD1751" s="4"/>
      <c r="HE1751" s="4"/>
      <c r="HF1751" s="4"/>
    </row>
    <row r="1752" spans="204:214" x14ac:dyDescent="0.2">
      <c r="GV1752" s="4"/>
      <c r="GZ1752" s="4"/>
      <c r="HD1752" s="4"/>
      <c r="HE1752" s="4"/>
      <c r="HF1752" s="4"/>
    </row>
    <row r="1753" spans="204:214" x14ac:dyDescent="0.2">
      <c r="GV1753" s="4"/>
      <c r="GZ1753" s="4"/>
      <c r="HD1753" s="4"/>
      <c r="HE1753" s="4"/>
      <c r="HF1753" s="4"/>
    </row>
    <row r="1754" spans="204:214" x14ac:dyDescent="0.2">
      <c r="GV1754" s="4"/>
      <c r="GZ1754" s="4"/>
      <c r="HD1754" s="4"/>
      <c r="HE1754" s="4"/>
      <c r="HF1754" s="4"/>
    </row>
    <row r="1755" spans="204:214" x14ac:dyDescent="0.2">
      <c r="GV1755" s="4"/>
      <c r="GZ1755" s="4"/>
      <c r="HD1755" s="4"/>
      <c r="HE1755" s="4"/>
      <c r="HF1755" s="4"/>
    </row>
    <row r="1756" spans="204:214" x14ac:dyDescent="0.2">
      <c r="GV1756" s="4"/>
      <c r="GZ1756" s="4"/>
      <c r="HD1756" s="4"/>
      <c r="HE1756" s="4"/>
      <c r="HF1756" s="4"/>
    </row>
    <row r="1757" spans="204:214" x14ac:dyDescent="0.2">
      <c r="GV1757" s="4"/>
      <c r="GZ1757" s="4"/>
      <c r="HD1757" s="4"/>
      <c r="HE1757" s="4"/>
      <c r="HF1757" s="4"/>
    </row>
    <row r="1758" spans="204:214" x14ac:dyDescent="0.2">
      <c r="GV1758" s="4"/>
      <c r="GZ1758" s="4"/>
      <c r="HD1758" s="4"/>
      <c r="HE1758" s="4"/>
      <c r="HF1758" s="4"/>
    </row>
    <row r="1759" spans="204:214" x14ac:dyDescent="0.2">
      <c r="GV1759" s="4"/>
      <c r="GZ1759" s="4"/>
      <c r="HD1759" s="4"/>
      <c r="HE1759" s="4"/>
      <c r="HF1759" s="4"/>
    </row>
    <row r="1760" spans="204:214" x14ac:dyDescent="0.2">
      <c r="GV1760" s="4"/>
      <c r="GZ1760" s="4"/>
      <c r="HD1760" s="4"/>
      <c r="HE1760" s="4"/>
      <c r="HF1760" s="4"/>
    </row>
    <row r="1761" spans="204:214" x14ac:dyDescent="0.2">
      <c r="GV1761" s="4"/>
      <c r="GZ1761" s="4"/>
      <c r="HD1761" s="4"/>
      <c r="HE1761" s="4"/>
      <c r="HF1761" s="4"/>
    </row>
    <row r="1762" spans="204:214" x14ac:dyDescent="0.2">
      <c r="GV1762" s="4"/>
      <c r="GZ1762" s="4"/>
      <c r="HD1762" s="4"/>
      <c r="HE1762" s="4"/>
      <c r="HF1762" s="4"/>
    </row>
    <row r="1763" spans="204:214" x14ac:dyDescent="0.2">
      <c r="GV1763" s="4"/>
      <c r="GZ1763" s="4"/>
      <c r="HD1763" s="4"/>
      <c r="HE1763" s="4"/>
      <c r="HF1763" s="4"/>
    </row>
    <row r="1764" spans="204:214" x14ac:dyDescent="0.2">
      <c r="GV1764" s="4"/>
      <c r="GZ1764" s="4"/>
      <c r="HD1764" s="4"/>
      <c r="HE1764" s="4"/>
      <c r="HF1764" s="4"/>
    </row>
    <row r="1765" spans="204:214" x14ac:dyDescent="0.2">
      <c r="GV1765" s="4"/>
      <c r="GZ1765" s="4"/>
      <c r="HD1765" s="4"/>
      <c r="HE1765" s="4"/>
      <c r="HF1765" s="4"/>
    </row>
    <row r="1766" spans="204:214" x14ac:dyDescent="0.2">
      <c r="GV1766" s="4"/>
      <c r="GZ1766" s="4"/>
      <c r="HD1766" s="4"/>
      <c r="HE1766" s="4"/>
      <c r="HF1766" s="4"/>
    </row>
    <row r="1767" spans="204:214" x14ac:dyDescent="0.2">
      <c r="GV1767" s="4"/>
      <c r="GZ1767" s="4"/>
      <c r="HD1767" s="4"/>
      <c r="HE1767" s="4"/>
      <c r="HF1767" s="4"/>
    </row>
    <row r="1768" spans="204:214" x14ac:dyDescent="0.2">
      <c r="GV1768" s="4"/>
      <c r="GZ1768" s="4"/>
      <c r="HD1768" s="4"/>
      <c r="HE1768" s="4"/>
      <c r="HF1768" s="4"/>
    </row>
    <row r="1769" spans="204:214" x14ac:dyDescent="0.2">
      <c r="GV1769" s="4"/>
      <c r="GZ1769" s="4"/>
      <c r="HD1769" s="4"/>
      <c r="HE1769" s="4"/>
      <c r="HF1769" s="4"/>
    </row>
    <row r="1770" spans="204:214" x14ac:dyDescent="0.2">
      <c r="GV1770" s="4"/>
      <c r="GZ1770" s="4"/>
      <c r="HD1770" s="4"/>
      <c r="HE1770" s="4"/>
      <c r="HF1770" s="4"/>
    </row>
    <row r="1771" spans="204:214" x14ac:dyDescent="0.2">
      <c r="GV1771" s="4"/>
      <c r="GZ1771" s="4"/>
      <c r="HD1771" s="4"/>
      <c r="HE1771" s="4"/>
      <c r="HF1771" s="4"/>
    </row>
    <row r="1772" spans="204:214" x14ac:dyDescent="0.2">
      <c r="GV1772" s="4"/>
      <c r="GZ1772" s="4"/>
      <c r="HD1772" s="4"/>
      <c r="HE1772" s="4"/>
      <c r="HF1772" s="4"/>
    </row>
    <row r="1773" spans="204:214" x14ac:dyDescent="0.2">
      <c r="GV1773" s="4"/>
      <c r="GZ1773" s="4"/>
      <c r="HD1773" s="4"/>
      <c r="HE1773" s="4"/>
      <c r="HF1773" s="4"/>
    </row>
    <row r="1774" spans="204:214" x14ac:dyDescent="0.2">
      <c r="GV1774" s="4"/>
      <c r="GZ1774" s="4"/>
      <c r="HD1774" s="4"/>
      <c r="HE1774" s="4"/>
      <c r="HF1774" s="4"/>
    </row>
    <row r="1775" spans="204:214" x14ac:dyDescent="0.2">
      <c r="GV1775" s="4"/>
      <c r="GZ1775" s="4"/>
      <c r="HD1775" s="4"/>
      <c r="HE1775" s="4"/>
      <c r="HF1775" s="4"/>
    </row>
    <row r="1776" spans="204:214" x14ac:dyDescent="0.2">
      <c r="GV1776" s="4"/>
      <c r="GZ1776" s="4"/>
      <c r="HD1776" s="4"/>
      <c r="HE1776" s="4"/>
      <c r="HF1776" s="4"/>
    </row>
    <row r="1777" spans="204:214" x14ac:dyDescent="0.2">
      <c r="GV1777" s="4"/>
      <c r="GZ1777" s="4"/>
      <c r="HD1777" s="4"/>
      <c r="HE1777" s="4"/>
      <c r="HF1777" s="4"/>
    </row>
    <row r="1778" spans="204:214" x14ac:dyDescent="0.2">
      <c r="GV1778" s="4"/>
      <c r="GZ1778" s="4"/>
      <c r="HD1778" s="4"/>
      <c r="HE1778" s="4"/>
      <c r="HF1778" s="4"/>
    </row>
    <row r="1779" spans="204:214" x14ac:dyDescent="0.2">
      <c r="GV1779" s="4"/>
      <c r="GZ1779" s="4"/>
      <c r="HD1779" s="4"/>
      <c r="HE1779" s="4"/>
      <c r="HF1779" s="4"/>
    </row>
    <row r="1780" spans="204:214" x14ac:dyDescent="0.2">
      <c r="GV1780" s="4"/>
      <c r="GZ1780" s="4"/>
      <c r="HD1780" s="4"/>
      <c r="HE1780" s="4"/>
      <c r="HF1780" s="4"/>
    </row>
    <row r="1781" spans="204:214" x14ac:dyDescent="0.2">
      <c r="GV1781" s="4"/>
      <c r="GZ1781" s="4"/>
      <c r="HD1781" s="4"/>
      <c r="HE1781" s="4"/>
      <c r="HF1781" s="4"/>
    </row>
    <row r="1782" spans="204:214" x14ac:dyDescent="0.2">
      <c r="GV1782" s="4"/>
      <c r="GZ1782" s="4"/>
      <c r="HD1782" s="4"/>
      <c r="HE1782" s="4"/>
      <c r="HF1782" s="4"/>
    </row>
    <row r="1783" spans="204:214" x14ac:dyDescent="0.2">
      <c r="GV1783" s="4"/>
      <c r="GZ1783" s="4"/>
      <c r="HD1783" s="4"/>
      <c r="HE1783" s="4"/>
      <c r="HF1783" s="4"/>
    </row>
    <row r="1784" spans="204:214" x14ac:dyDescent="0.2">
      <c r="GV1784" s="4"/>
      <c r="GZ1784" s="4"/>
      <c r="HD1784" s="4"/>
      <c r="HE1784" s="4"/>
      <c r="HF1784" s="4"/>
    </row>
    <row r="1785" spans="204:214" x14ac:dyDescent="0.2">
      <c r="GV1785" s="4"/>
      <c r="GZ1785" s="4"/>
      <c r="HD1785" s="4"/>
      <c r="HE1785" s="4"/>
      <c r="HF1785" s="4"/>
    </row>
    <row r="1786" spans="204:214" x14ac:dyDescent="0.2">
      <c r="GV1786" s="4"/>
      <c r="GZ1786" s="4"/>
      <c r="HD1786" s="4"/>
      <c r="HE1786" s="4"/>
      <c r="HF1786" s="4"/>
    </row>
    <row r="1787" spans="204:214" x14ac:dyDescent="0.2">
      <c r="GV1787" s="4"/>
      <c r="GZ1787" s="4"/>
      <c r="HD1787" s="4"/>
      <c r="HE1787" s="4"/>
      <c r="HF1787" s="4"/>
    </row>
    <row r="1788" spans="204:214" x14ac:dyDescent="0.2">
      <c r="GV1788" s="4"/>
      <c r="GZ1788" s="4"/>
      <c r="HD1788" s="4"/>
      <c r="HE1788" s="4"/>
      <c r="HF1788" s="4"/>
    </row>
    <row r="1789" spans="204:214" x14ac:dyDescent="0.2">
      <c r="GV1789" s="4"/>
      <c r="GZ1789" s="4"/>
      <c r="HD1789" s="4"/>
      <c r="HE1789" s="4"/>
      <c r="HF1789" s="4"/>
    </row>
    <row r="1790" spans="204:214" x14ac:dyDescent="0.2">
      <c r="GV1790" s="4"/>
      <c r="GZ1790" s="4"/>
      <c r="HD1790" s="4"/>
      <c r="HE1790" s="4"/>
      <c r="HF1790" s="4"/>
    </row>
    <row r="1791" spans="204:214" x14ac:dyDescent="0.2">
      <c r="GV1791" s="4"/>
      <c r="GZ1791" s="4"/>
      <c r="HD1791" s="4"/>
      <c r="HE1791" s="4"/>
      <c r="HF1791" s="4"/>
    </row>
    <row r="1792" spans="204:214" x14ac:dyDescent="0.2">
      <c r="GV1792" s="4"/>
      <c r="GZ1792" s="4"/>
      <c r="HD1792" s="4"/>
      <c r="HE1792" s="4"/>
      <c r="HF1792" s="4"/>
    </row>
    <row r="1793" spans="204:214" x14ac:dyDescent="0.2">
      <c r="GV1793" s="4"/>
      <c r="GZ1793" s="4"/>
      <c r="HD1793" s="4"/>
      <c r="HE1793" s="4"/>
      <c r="HF1793" s="4"/>
    </row>
    <row r="1794" spans="204:214" x14ac:dyDescent="0.2">
      <c r="GV1794" s="4"/>
      <c r="GZ1794" s="4"/>
      <c r="HD1794" s="4"/>
      <c r="HE1794" s="4"/>
      <c r="HF1794" s="4"/>
    </row>
    <row r="1795" spans="204:214" x14ac:dyDescent="0.2">
      <c r="GV1795" s="4"/>
      <c r="GZ1795" s="4"/>
      <c r="HD1795" s="4"/>
      <c r="HE1795" s="4"/>
      <c r="HF1795" s="4"/>
    </row>
    <row r="1796" spans="204:214" x14ac:dyDescent="0.2">
      <c r="GV1796" s="4"/>
      <c r="GZ1796" s="4"/>
      <c r="HD1796" s="4"/>
      <c r="HE1796" s="4"/>
      <c r="HF1796" s="4"/>
    </row>
    <row r="1797" spans="204:214" x14ac:dyDescent="0.2">
      <c r="GV1797" s="4"/>
      <c r="GZ1797" s="4"/>
      <c r="HD1797" s="4"/>
      <c r="HE1797" s="4"/>
      <c r="HF1797" s="4"/>
    </row>
    <row r="1798" spans="204:214" x14ac:dyDescent="0.2">
      <c r="GV1798" s="4"/>
      <c r="GZ1798" s="4"/>
      <c r="HD1798" s="4"/>
      <c r="HE1798" s="4"/>
      <c r="HF1798" s="4"/>
    </row>
    <row r="1799" spans="204:214" x14ac:dyDescent="0.2">
      <c r="GV1799" s="4"/>
      <c r="GZ1799" s="4"/>
      <c r="HD1799" s="4"/>
      <c r="HE1799" s="4"/>
      <c r="HF1799" s="4"/>
    </row>
    <row r="1800" spans="204:214" x14ac:dyDescent="0.2">
      <c r="GV1800" s="4"/>
      <c r="GZ1800" s="4"/>
      <c r="HD1800" s="4"/>
      <c r="HE1800" s="4"/>
      <c r="HF1800" s="4"/>
    </row>
    <row r="1801" spans="204:214" x14ac:dyDescent="0.2">
      <c r="GV1801" s="4"/>
      <c r="GZ1801" s="4"/>
      <c r="HD1801" s="4"/>
      <c r="HE1801" s="4"/>
      <c r="HF1801" s="4"/>
    </row>
    <row r="1802" spans="204:214" x14ac:dyDescent="0.2">
      <c r="GV1802" s="4"/>
      <c r="GZ1802" s="4"/>
      <c r="HD1802" s="4"/>
      <c r="HE1802" s="4"/>
      <c r="HF1802" s="4"/>
    </row>
    <row r="1803" spans="204:214" x14ac:dyDescent="0.2">
      <c r="GV1803" s="4"/>
      <c r="GZ1803" s="4"/>
      <c r="HD1803" s="4"/>
      <c r="HE1803" s="4"/>
      <c r="HF1803" s="4"/>
    </row>
    <row r="1804" spans="204:214" x14ac:dyDescent="0.2">
      <c r="GV1804" s="4"/>
      <c r="GZ1804" s="4"/>
      <c r="HD1804" s="4"/>
      <c r="HE1804" s="4"/>
      <c r="HF1804" s="4"/>
    </row>
    <row r="1805" spans="204:214" x14ac:dyDescent="0.2">
      <c r="GV1805" s="4"/>
      <c r="GZ1805" s="4"/>
      <c r="HD1805" s="4"/>
      <c r="HE1805" s="4"/>
      <c r="HF1805" s="4"/>
    </row>
    <row r="1806" spans="204:214" x14ac:dyDescent="0.2">
      <c r="GV1806" s="4"/>
      <c r="GZ1806" s="4"/>
      <c r="HD1806" s="4"/>
      <c r="HE1806" s="4"/>
      <c r="HF1806" s="4"/>
    </row>
    <row r="1807" spans="204:214" x14ac:dyDescent="0.2">
      <c r="GV1807" s="4"/>
      <c r="GZ1807" s="4"/>
      <c r="HD1807" s="4"/>
      <c r="HE1807" s="4"/>
      <c r="HF1807" s="4"/>
    </row>
    <row r="1808" spans="204:214" x14ac:dyDescent="0.2">
      <c r="GV1808" s="4"/>
      <c r="GZ1808" s="4"/>
      <c r="HD1808" s="4"/>
      <c r="HE1808" s="4"/>
      <c r="HF1808" s="4"/>
    </row>
    <row r="1809" spans="204:214" x14ac:dyDescent="0.2">
      <c r="GV1809" s="4"/>
      <c r="GZ1809" s="4"/>
      <c r="HD1809" s="4"/>
      <c r="HE1809" s="4"/>
      <c r="HF1809" s="4"/>
    </row>
    <row r="1810" spans="204:214" x14ac:dyDescent="0.2">
      <c r="GV1810" s="4"/>
      <c r="GZ1810" s="4"/>
      <c r="HD1810" s="4"/>
      <c r="HE1810" s="4"/>
      <c r="HF1810" s="4"/>
    </row>
    <row r="1811" spans="204:214" x14ac:dyDescent="0.2">
      <c r="GV1811" s="4"/>
      <c r="GZ1811" s="4"/>
      <c r="HD1811" s="4"/>
      <c r="HE1811" s="4"/>
      <c r="HF1811" s="4"/>
    </row>
    <row r="1812" spans="204:214" x14ac:dyDescent="0.2">
      <c r="GV1812" s="4"/>
      <c r="GZ1812" s="4"/>
      <c r="HD1812" s="4"/>
      <c r="HE1812" s="4"/>
      <c r="HF1812" s="4"/>
    </row>
    <row r="1813" spans="204:214" x14ac:dyDescent="0.2">
      <c r="GV1813" s="4"/>
      <c r="GZ1813" s="4"/>
      <c r="HD1813" s="4"/>
      <c r="HE1813" s="4"/>
      <c r="HF1813" s="4"/>
    </row>
    <row r="1814" spans="204:214" x14ac:dyDescent="0.2">
      <c r="GV1814" s="4"/>
      <c r="GZ1814" s="4"/>
      <c r="HD1814" s="4"/>
      <c r="HE1814" s="4"/>
      <c r="HF1814" s="4"/>
    </row>
    <row r="1815" spans="204:214" x14ac:dyDescent="0.2">
      <c r="GV1815" s="4"/>
      <c r="GZ1815" s="4"/>
      <c r="HD1815" s="4"/>
      <c r="HE1815" s="4"/>
      <c r="HF1815" s="4"/>
    </row>
    <row r="1816" spans="204:214" x14ac:dyDescent="0.2">
      <c r="GV1816" s="4"/>
      <c r="GZ1816" s="4"/>
      <c r="HD1816" s="4"/>
      <c r="HE1816" s="4"/>
      <c r="HF1816" s="4"/>
    </row>
    <row r="1817" spans="204:214" x14ac:dyDescent="0.2">
      <c r="GV1817" s="4"/>
      <c r="GZ1817" s="4"/>
      <c r="HD1817" s="4"/>
      <c r="HE1817" s="4"/>
      <c r="HF1817" s="4"/>
    </row>
    <row r="1818" spans="204:214" x14ac:dyDescent="0.2">
      <c r="GV1818" s="4"/>
      <c r="GZ1818" s="4"/>
      <c r="HD1818" s="4"/>
      <c r="HE1818" s="4"/>
      <c r="HF1818" s="4"/>
    </row>
    <row r="1819" spans="204:214" x14ac:dyDescent="0.2">
      <c r="GV1819" s="4"/>
      <c r="GZ1819" s="4"/>
      <c r="HD1819" s="4"/>
      <c r="HE1819" s="4"/>
      <c r="HF1819" s="4"/>
    </row>
    <row r="1820" spans="204:214" x14ac:dyDescent="0.2">
      <c r="GV1820" s="4"/>
      <c r="GZ1820" s="4"/>
      <c r="HD1820" s="4"/>
      <c r="HE1820" s="4"/>
      <c r="HF1820" s="4"/>
    </row>
    <row r="1821" spans="204:214" x14ac:dyDescent="0.2">
      <c r="GV1821" s="4"/>
      <c r="GZ1821" s="4"/>
      <c r="HD1821" s="4"/>
      <c r="HE1821" s="4"/>
      <c r="HF1821" s="4"/>
    </row>
    <row r="1822" spans="204:214" x14ac:dyDescent="0.2">
      <c r="GV1822" s="4"/>
      <c r="GZ1822" s="4"/>
      <c r="HD1822" s="4"/>
      <c r="HE1822" s="4"/>
      <c r="HF1822" s="4"/>
    </row>
    <row r="1823" spans="204:214" x14ac:dyDescent="0.2">
      <c r="GV1823" s="4"/>
      <c r="GZ1823" s="4"/>
      <c r="HD1823" s="4"/>
      <c r="HE1823" s="4"/>
      <c r="HF1823" s="4"/>
    </row>
    <row r="1824" spans="204:214" x14ac:dyDescent="0.2">
      <c r="GV1824" s="4"/>
      <c r="GZ1824" s="4"/>
      <c r="HD1824" s="4"/>
      <c r="HE1824" s="4"/>
      <c r="HF1824" s="4"/>
    </row>
    <row r="1825" spans="204:214" x14ac:dyDescent="0.2">
      <c r="GV1825" s="4"/>
      <c r="GZ1825" s="4"/>
      <c r="HD1825" s="4"/>
      <c r="HE1825" s="4"/>
      <c r="HF1825" s="4"/>
    </row>
    <row r="1826" spans="204:214" x14ac:dyDescent="0.2">
      <c r="GV1826" s="4"/>
      <c r="GZ1826" s="4"/>
      <c r="HD1826" s="4"/>
      <c r="HE1826" s="4"/>
      <c r="HF1826" s="4"/>
    </row>
    <row r="1827" spans="204:214" x14ac:dyDescent="0.2">
      <c r="GV1827" s="4"/>
      <c r="GZ1827" s="4"/>
      <c r="HD1827" s="4"/>
      <c r="HE1827" s="4"/>
      <c r="HF1827" s="4"/>
    </row>
    <row r="1828" spans="204:214" x14ac:dyDescent="0.2">
      <c r="GV1828" s="4"/>
      <c r="GZ1828" s="4"/>
      <c r="HD1828" s="4"/>
      <c r="HE1828" s="4"/>
      <c r="HF1828" s="4"/>
    </row>
    <row r="1829" spans="204:214" x14ac:dyDescent="0.2">
      <c r="GV1829" s="4"/>
      <c r="GZ1829" s="4"/>
      <c r="HD1829" s="4"/>
      <c r="HE1829" s="4"/>
      <c r="HF1829" s="4"/>
    </row>
    <row r="1830" spans="204:214" x14ac:dyDescent="0.2">
      <c r="GV1830" s="4"/>
      <c r="GZ1830" s="4"/>
      <c r="HD1830" s="4"/>
      <c r="HE1830" s="4"/>
      <c r="HF1830" s="4"/>
    </row>
    <row r="1831" spans="204:214" x14ac:dyDescent="0.2">
      <c r="GV1831" s="4"/>
      <c r="GZ1831" s="4"/>
      <c r="HD1831" s="4"/>
      <c r="HE1831" s="4"/>
      <c r="HF1831" s="4"/>
    </row>
    <row r="1832" spans="204:214" x14ac:dyDescent="0.2">
      <c r="GV1832" s="4"/>
      <c r="GZ1832" s="4"/>
      <c r="HD1832" s="4"/>
      <c r="HE1832" s="4"/>
      <c r="HF1832" s="4"/>
    </row>
    <row r="1833" spans="204:214" x14ac:dyDescent="0.2">
      <c r="GV1833" s="4"/>
      <c r="GZ1833" s="4"/>
      <c r="HD1833" s="4"/>
      <c r="HE1833" s="4"/>
      <c r="HF1833" s="4"/>
    </row>
    <row r="1834" spans="204:214" x14ac:dyDescent="0.2">
      <c r="GV1834" s="4"/>
      <c r="GZ1834" s="4"/>
      <c r="HD1834" s="4"/>
      <c r="HE1834" s="4"/>
      <c r="HF1834" s="4"/>
    </row>
    <row r="1835" spans="204:214" x14ac:dyDescent="0.2">
      <c r="GV1835" s="4"/>
      <c r="GZ1835" s="4"/>
      <c r="HD1835" s="4"/>
      <c r="HE1835" s="4"/>
      <c r="HF1835" s="4"/>
    </row>
    <row r="1836" spans="204:214" x14ac:dyDescent="0.2">
      <c r="GV1836" s="4"/>
      <c r="GZ1836" s="4"/>
      <c r="HD1836" s="4"/>
      <c r="HE1836" s="4"/>
      <c r="HF1836" s="4"/>
    </row>
    <row r="1837" spans="204:214" x14ac:dyDescent="0.2">
      <c r="GV1837" s="4"/>
      <c r="GZ1837" s="4"/>
      <c r="HD1837" s="4"/>
      <c r="HE1837" s="4"/>
      <c r="HF1837" s="4"/>
    </row>
    <row r="1838" spans="204:214" x14ac:dyDescent="0.2">
      <c r="GV1838" s="4"/>
      <c r="GZ1838" s="4"/>
      <c r="HD1838" s="4"/>
      <c r="HE1838" s="4"/>
      <c r="HF1838" s="4"/>
    </row>
    <row r="1839" spans="204:214" x14ac:dyDescent="0.2">
      <c r="GV1839" s="4"/>
      <c r="GZ1839" s="4"/>
      <c r="HD1839" s="4"/>
      <c r="HE1839" s="4"/>
      <c r="HF1839" s="4"/>
    </row>
    <row r="1840" spans="204:214" x14ac:dyDescent="0.2">
      <c r="GV1840" s="4"/>
      <c r="GZ1840" s="4"/>
      <c r="HD1840" s="4"/>
      <c r="HE1840" s="4"/>
      <c r="HF1840" s="4"/>
    </row>
    <row r="1841" spans="204:214" x14ac:dyDescent="0.2">
      <c r="GV1841" s="4"/>
      <c r="GZ1841" s="4"/>
      <c r="HD1841" s="4"/>
      <c r="HE1841" s="4"/>
      <c r="HF1841" s="4"/>
    </row>
    <row r="1842" spans="204:214" x14ac:dyDescent="0.2">
      <c r="GV1842" s="4"/>
      <c r="GZ1842" s="4"/>
      <c r="HD1842" s="4"/>
      <c r="HE1842" s="4"/>
      <c r="HF1842" s="4"/>
    </row>
    <row r="1843" spans="204:214" x14ac:dyDescent="0.2">
      <c r="GV1843" s="4"/>
      <c r="GZ1843" s="4"/>
      <c r="HD1843" s="4"/>
      <c r="HE1843" s="4"/>
      <c r="HF1843" s="4"/>
    </row>
    <row r="1844" spans="204:214" x14ac:dyDescent="0.2">
      <c r="GV1844" s="4"/>
      <c r="GZ1844" s="4"/>
      <c r="HD1844" s="4"/>
      <c r="HE1844" s="4"/>
      <c r="HF1844" s="4"/>
    </row>
    <row r="1845" spans="204:214" x14ac:dyDescent="0.2">
      <c r="GV1845" s="4"/>
      <c r="GZ1845" s="4"/>
      <c r="HD1845" s="4"/>
      <c r="HE1845" s="4"/>
      <c r="HF1845" s="4"/>
    </row>
    <row r="1846" spans="204:214" x14ac:dyDescent="0.2">
      <c r="GV1846" s="4"/>
      <c r="GZ1846" s="4"/>
      <c r="HD1846" s="4"/>
      <c r="HE1846" s="4"/>
      <c r="HF1846" s="4"/>
    </row>
    <row r="1847" spans="204:214" x14ac:dyDescent="0.2">
      <c r="GV1847" s="4"/>
      <c r="GZ1847" s="4"/>
      <c r="HD1847" s="4"/>
      <c r="HE1847" s="4"/>
      <c r="HF1847" s="4"/>
    </row>
    <row r="1848" spans="204:214" x14ac:dyDescent="0.2">
      <c r="GV1848" s="4"/>
      <c r="GZ1848" s="4"/>
      <c r="HD1848" s="4"/>
      <c r="HE1848" s="4"/>
      <c r="HF1848" s="4"/>
    </row>
    <row r="1849" spans="204:214" x14ac:dyDescent="0.2">
      <c r="GV1849" s="4"/>
      <c r="GZ1849" s="4"/>
      <c r="HD1849" s="4"/>
      <c r="HE1849" s="4"/>
      <c r="HF1849" s="4"/>
    </row>
    <row r="1850" spans="204:214" x14ac:dyDescent="0.2">
      <c r="GV1850" s="4"/>
      <c r="GZ1850" s="4"/>
      <c r="HD1850" s="4"/>
      <c r="HE1850" s="4"/>
      <c r="HF1850" s="4"/>
    </row>
    <row r="1851" spans="204:214" x14ac:dyDescent="0.2">
      <c r="GV1851" s="4"/>
      <c r="GZ1851" s="4"/>
      <c r="HD1851" s="4"/>
      <c r="HE1851" s="4"/>
      <c r="HF1851" s="4"/>
    </row>
    <row r="1852" spans="204:214" x14ac:dyDescent="0.2">
      <c r="GV1852" s="4"/>
      <c r="GZ1852" s="4"/>
      <c r="HD1852" s="4"/>
      <c r="HE1852" s="4"/>
      <c r="HF1852" s="4"/>
    </row>
    <row r="1853" spans="204:214" x14ac:dyDescent="0.2">
      <c r="GV1853" s="4"/>
      <c r="GZ1853" s="4"/>
      <c r="HD1853" s="4"/>
      <c r="HE1853" s="4"/>
      <c r="HF1853" s="4"/>
    </row>
    <row r="1854" spans="204:214" x14ac:dyDescent="0.2">
      <c r="GV1854" s="4"/>
      <c r="GZ1854" s="4"/>
      <c r="HD1854" s="4"/>
      <c r="HE1854" s="4"/>
      <c r="HF1854" s="4"/>
    </row>
    <row r="1855" spans="204:214" x14ac:dyDescent="0.2">
      <c r="GV1855" s="4"/>
      <c r="GZ1855" s="4"/>
      <c r="HD1855" s="4"/>
      <c r="HE1855" s="4"/>
      <c r="HF1855" s="4"/>
    </row>
    <row r="1856" spans="204:214" x14ac:dyDescent="0.2">
      <c r="GV1856" s="4"/>
      <c r="GZ1856" s="4"/>
      <c r="HD1856" s="4"/>
      <c r="HE1856" s="4"/>
      <c r="HF1856" s="4"/>
    </row>
    <row r="1857" spans="204:214" x14ac:dyDescent="0.2">
      <c r="GV1857" s="4"/>
      <c r="GZ1857" s="4"/>
      <c r="HD1857" s="4"/>
      <c r="HE1857" s="4"/>
      <c r="HF1857" s="4"/>
    </row>
    <row r="1858" spans="204:214" x14ac:dyDescent="0.2">
      <c r="GV1858" s="4"/>
      <c r="GZ1858" s="4"/>
      <c r="HD1858" s="4"/>
      <c r="HE1858" s="4"/>
      <c r="HF1858" s="4"/>
    </row>
    <row r="1859" spans="204:214" x14ac:dyDescent="0.2">
      <c r="GV1859" s="4"/>
      <c r="GZ1859" s="4"/>
      <c r="HD1859" s="4"/>
      <c r="HE1859" s="4"/>
      <c r="HF1859" s="4"/>
    </row>
    <row r="1860" spans="204:214" x14ac:dyDescent="0.2">
      <c r="GV1860" s="4"/>
      <c r="GZ1860" s="4"/>
      <c r="HD1860" s="4"/>
      <c r="HE1860" s="4"/>
      <c r="HF1860" s="4"/>
    </row>
    <row r="1861" spans="204:214" x14ac:dyDescent="0.2">
      <c r="GV1861" s="4"/>
      <c r="GZ1861" s="4"/>
      <c r="HD1861" s="4"/>
      <c r="HE1861" s="4"/>
      <c r="HF1861" s="4"/>
    </row>
    <row r="1862" spans="204:214" x14ac:dyDescent="0.2">
      <c r="GV1862" s="4"/>
      <c r="GZ1862" s="4"/>
      <c r="HD1862" s="4"/>
      <c r="HE1862" s="4"/>
      <c r="HF1862" s="4"/>
    </row>
    <row r="1863" spans="204:214" x14ac:dyDescent="0.2">
      <c r="GV1863" s="4"/>
      <c r="GZ1863" s="4"/>
      <c r="HD1863" s="4"/>
      <c r="HE1863" s="4"/>
      <c r="HF1863" s="4"/>
    </row>
    <row r="1864" spans="204:214" x14ac:dyDescent="0.2">
      <c r="GV1864" s="4"/>
      <c r="GZ1864" s="4"/>
      <c r="HD1864" s="4"/>
      <c r="HE1864" s="4"/>
      <c r="HF1864" s="4"/>
    </row>
    <row r="1865" spans="204:214" x14ac:dyDescent="0.2">
      <c r="GV1865" s="4"/>
      <c r="GZ1865" s="4"/>
      <c r="HD1865" s="4"/>
      <c r="HE1865" s="4"/>
      <c r="HF1865" s="4"/>
    </row>
    <row r="1866" spans="204:214" x14ac:dyDescent="0.2">
      <c r="GV1866" s="4"/>
      <c r="GZ1866" s="4"/>
      <c r="HD1866" s="4"/>
      <c r="HE1866" s="4"/>
      <c r="HF1866" s="4"/>
    </row>
    <row r="1867" spans="204:214" x14ac:dyDescent="0.2">
      <c r="GV1867" s="4"/>
      <c r="GZ1867" s="4"/>
      <c r="HD1867" s="4"/>
      <c r="HE1867" s="4"/>
      <c r="HF1867" s="4"/>
    </row>
    <row r="1868" spans="204:214" x14ac:dyDescent="0.2">
      <c r="GV1868" s="4"/>
      <c r="GZ1868" s="4"/>
      <c r="HD1868" s="4"/>
      <c r="HE1868" s="4"/>
      <c r="HF1868" s="4"/>
    </row>
    <row r="1869" spans="204:214" x14ac:dyDescent="0.2">
      <c r="GV1869" s="4"/>
      <c r="GZ1869" s="4"/>
      <c r="HD1869" s="4"/>
      <c r="HE1869" s="4"/>
      <c r="HF1869" s="4"/>
    </row>
    <row r="1870" spans="204:214" x14ac:dyDescent="0.2">
      <c r="GV1870" s="4"/>
      <c r="GZ1870" s="4"/>
      <c r="HD1870" s="4"/>
      <c r="HE1870" s="4"/>
      <c r="HF1870" s="4"/>
    </row>
    <row r="1871" spans="204:214" x14ac:dyDescent="0.2">
      <c r="GV1871" s="4"/>
      <c r="GZ1871" s="4"/>
      <c r="HD1871" s="4"/>
      <c r="HE1871" s="4"/>
      <c r="HF1871" s="4"/>
    </row>
    <row r="1872" spans="204:214" x14ac:dyDescent="0.2">
      <c r="GV1872" s="4"/>
      <c r="GZ1872" s="4"/>
      <c r="HD1872" s="4"/>
      <c r="HE1872" s="4"/>
      <c r="HF1872" s="4"/>
    </row>
    <row r="1873" spans="204:214" x14ac:dyDescent="0.2">
      <c r="GV1873" s="4"/>
      <c r="GZ1873" s="4"/>
      <c r="HD1873" s="4"/>
      <c r="HE1873" s="4"/>
      <c r="HF1873" s="4"/>
    </row>
    <row r="1874" spans="204:214" x14ac:dyDescent="0.2">
      <c r="GV1874" s="4"/>
      <c r="GZ1874" s="4"/>
      <c r="HD1874" s="4"/>
      <c r="HE1874" s="4"/>
      <c r="HF1874" s="4"/>
    </row>
    <row r="1875" spans="204:214" x14ac:dyDescent="0.2">
      <c r="GV1875" s="4"/>
      <c r="GZ1875" s="4"/>
      <c r="HD1875" s="4"/>
      <c r="HE1875" s="4"/>
      <c r="HF1875" s="4"/>
    </row>
    <row r="1876" spans="204:214" x14ac:dyDescent="0.2">
      <c r="GV1876" s="4"/>
      <c r="GZ1876" s="4"/>
      <c r="HD1876" s="4"/>
      <c r="HE1876" s="4"/>
      <c r="HF1876" s="4"/>
    </row>
    <row r="1877" spans="204:214" x14ac:dyDescent="0.2">
      <c r="GV1877" s="4"/>
      <c r="GZ1877" s="4"/>
      <c r="HD1877" s="4"/>
      <c r="HE1877" s="4"/>
      <c r="HF1877" s="4"/>
    </row>
    <row r="1878" spans="204:214" x14ac:dyDescent="0.2">
      <c r="GV1878" s="4"/>
      <c r="GZ1878" s="4"/>
      <c r="HD1878" s="4"/>
      <c r="HE1878" s="4"/>
      <c r="HF1878" s="4"/>
    </row>
    <row r="1879" spans="204:214" x14ac:dyDescent="0.2">
      <c r="GV1879" s="4"/>
      <c r="GZ1879" s="4"/>
      <c r="HD1879" s="4"/>
      <c r="HE1879" s="4"/>
      <c r="HF1879" s="4"/>
    </row>
    <row r="1880" spans="204:214" x14ac:dyDescent="0.2">
      <c r="GV1880" s="4"/>
      <c r="GZ1880" s="4"/>
      <c r="HD1880" s="4"/>
      <c r="HE1880" s="4"/>
      <c r="HF1880" s="4"/>
    </row>
    <row r="1881" spans="204:214" x14ac:dyDescent="0.2">
      <c r="GV1881" s="4"/>
      <c r="GZ1881" s="4"/>
      <c r="HD1881" s="4"/>
      <c r="HE1881" s="4"/>
      <c r="HF1881" s="4"/>
    </row>
    <row r="1882" spans="204:214" x14ac:dyDescent="0.2">
      <c r="GV1882" s="4"/>
      <c r="GZ1882" s="4"/>
      <c r="HD1882" s="4"/>
      <c r="HE1882" s="4"/>
      <c r="HF1882" s="4"/>
    </row>
    <row r="1883" spans="204:214" x14ac:dyDescent="0.2">
      <c r="GV1883" s="4"/>
      <c r="GZ1883" s="4"/>
      <c r="HD1883" s="4"/>
      <c r="HE1883" s="4"/>
      <c r="HF1883" s="4"/>
    </row>
    <row r="1884" spans="204:214" x14ac:dyDescent="0.2">
      <c r="GV1884" s="4"/>
      <c r="GZ1884" s="4"/>
      <c r="HD1884" s="4"/>
      <c r="HE1884" s="4"/>
      <c r="HF1884" s="4"/>
    </row>
    <row r="1885" spans="204:214" x14ac:dyDescent="0.2">
      <c r="GV1885" s="4"/>
      <c r="GZ1885" s="4"/>
      <c r="HD1885" s="4"/>
      <c r="HE1885" s="4"/>
      <c r="HF1885" s="4"/>
    </row>
    <row r="1886" spans="204:214" x14ac:dyDescent="0.2">
      <c r="GV1886" s="4"/>
      <c r="GZ1886" s="4"/>
      <c r="HD1886" s="4"/>
      <c r="HE1886" s="4"/>
      <c r="HF1886" s="4"/>
    </row>
    <row r="1887" spans="204:214" x14ac:dyDescent="0.2">
      <c r="GV1887" s="4"/>
      <c r="GZ1887" s="4"/>
      <c r="HD1887" s="4"/>
      <c r="HE1887" s="4"/>
      <c r="HF1887" s="4"/>
    </row>
    <row r="1888" spans="204:214" x14ac:dyDescent="0.2">
      <c r="GV1888" s="4"/>
      <c r="GZ1888" s="4"/>
      <c r="HD1888" s="4"/>
      <c r="HE1888" s="4"/>
      <c r="HF1888" s="4"/>
    </row>
    <row r="1889" spans="204:214" x14ac:dyDescent="0.2">
      <c r="GV1889" s="4"/>
      <c r="GZ1889" s="4"/>
      <c r="HD1889" s="4"/>
      <c r="HE1889" s="4"/>
      <c r="HF1889" s="4"/>
    </row>
    <row r="1890" spans="204:214" x14ac:dyDescent="0.2">
      <c r="GV1890" s="4"/>
      <c r="GZ1890" s="4"/>
      <c r="HD1890" s="4"/>
      <c r="HE1890" s="4"/>
      <c r="HF1890" s="4"/>
    </row>
    <row r="1891" spans="204:214" x14ac:dyDescent="0.2">
      <c r="GV1891" s="4"/>
      <c r="GZ1891" s="4"/>
      <c r="HD1891" s="4"/>
      <c r="HE1891" s="4"/>
      <c r="HF1891" s="4"/>
    </row>
    <row r="1892" spans="204:214" x14ac:dyDescent="0.2">
      <c r="GV1892" s="4"/>
      <c r="GZ1892" s="4"/>
      <c r="HD1892" s="4"/>
      <c r="HE1892" s="4"/>
      <c r="HF1892" s="4"/>
    </row>
    <row r="1893" spans="204:214" x14ac:dyDescent="0.2">
      <c r="GV1893" s="4"/>
      <c r="GZ1893" s="4"/>
      <c r="HD1893" s="4"/>
      <c r="HE1893" s="4"/>
      <c r="HF1893" s="4"/>
    </row>
    <row r="1894" spans="204:214" x14ac:dyDescent="0.2">
      <c r="GV1894" s="4"/>
      <c r="GZ1894" s="4"/>
      <c r="HD1894" s="4"/>
      <c r="HE1894" s="4"/>
      <c r="HF1894" s="4"/>
    </row>
    <row r="1895" spans="204:214" x14ac:dyDescent="0.2">
      <c r="GV1895" s="4"/>
      <c r="GZ1895" s="4"/>
      <c r="HD1895" s="4"/>
      <c r="HE1895" s="4"/>
      <c r="HF1895" s="4"/>
    </row>
    <row r="1896" spans="204:214" x14ac:dyDescent="0.2">
      <c r="GV1896" s="4"/>
      <c r="GZ1896" s="4"/>
      <c r="HD1896" s="4"/>
      <c r="HE1896" s="4"/>
      <c r="HF1896" s="4"/>
    </row>
    <row r="1897" spans="204:214" x14ac:dyDescent="0.2">
      <c r="GV1897" s="4"/>
      <c r="GZ1897" s="4"/>
      <c r="HD1897" s="4"/>
      <c r="HE1897" s="4"/>
      <c r="HF1897" s="4"/>
    </row>
    <row r="1898" spans="204:214" x14ac:dyDescent="0.2">
      <c r="GV1898" s="4"/>
      <c r="GZ1898" s="4"/>
      <c r="HD1898" s="4"/>
      <c r="HE1898" s="4"/>
      <c r="HF1898" s="4"/>
    </row>
    <row r="1899" spans="204:214" x14ac:dyDescent="0.2">
      <c r="GV1899" s="4"/>
      <c r="GZ1899" s="4"/>
      <c r="HD1899" s="4"/>
      <c r="HE1899" s="4"/>
      <c r="HF1899" s="4"/>
    </row>
    <row r="1900" spans="204:214" x14ac:dyDescent="0.2">
      <c r="GV1900" s="4"/>
      <c r="GZ1900" s="4"/>
      <c r="HD1900" s="4"/>
      <c r="HE1900" s="4"/>
      <c r="HF1900" s="4"/>
    </row>
    <row r="1901" spans="204:214" x14ac:dyDescent="0.2">
      <c r="GV1901" s="4"/>
      <c r="GZ1901" s="4"/>
      <c r="HD1901" s="4"/>
      <c r="HE1901" s="4"/>
      <c r="HF1901" s="4"/>
    </row>
    <row r="1902" spans="204:214" x14ac:dyDescent="0.2">
      <c r="GV1902" s="4"/>
      <c r="GZ1902" s="4"/>
      <c r="HD1902" s="4"/>
      <c r="HE1902" s="4"/>
      <c r="HF1902" s="4"/>
    </row>
    <row r="1903" spans="204:214" x14ac:dyDescent="0.2">
      <c r="GV1903" s="4"/>
      <c r="GZ1903" s="4"/>
      <c r="HD1903" s="4"/>
      <c r="HE1903" s="4"/>
      <c r="HF1903" s="4"/>
    </row>
    <row r="1904" spans="204:214" x14ac:dyDescent="0.2">
      <c r="GV1904" s="4"/>
      <c r="GZ1904" s="4"/>
      <c r="HD1904" s="4"/>
      <c r="HE1904" s="4"/>
      <c r="HF1904" s="4"/>
    </row>
    <row r="1905" spans="204:214" x14ac:dyDescent="0.2">
      <c r="GV1905" s="4"/>
      <c r="GZ1905" s="4"/>
      <c r="HD1905" s="4"/>
      <c r="HE1905" s="4"/>
      <c r="HF1905" s="4"/>
    </row>
    <row r="1906" spans="204:214" x14ac:dyDescent="0.2">
      <c r="GV1906" s="4"/>
      <c r="GZ1906" s="4"/>
      <c r="HD1906" s="4"/>
      <c r="HE1906" s="4"/>
      <c r="HF1906" s="4"/>
    </row>
    <row r="1907" spans="204:214" x14ac:dyDescent="0.2">
      <c r="GV1907" s="4"/>
      <c r="GZ1907" s="4"/>
      <c r="HD1907" s="4"/>
      <c r="HE1907" s="4"/>
      <c r="HF1907" s="4"/>
    </row>
    <row r="1908" spans="204:214" x14ac:dyDescent="0.2">
      <c r="GV1908" s="4"/>
      <c r="GZ1908" s="4"/>
      <c r="HD1908" s="4"/>
      <c r="HE1908" s="4"/>
      <c r="HF1908" s="4"/>
    </row>
    <row r="1909" spans="204:214" x14ac:dyDescent="0.2">
      <c r="GV1909" s="4"/>
      <c r="GZ1909" s="4"/>
      <c r="HD1909" s="4"/>
      <c r="HE1909" s="4"/>
      <c r="HF1909" s="4"/>
    </row>
    <row r="1910" spans="204:214" x14ac:dyDescent="0.2">
      <c r="GV1910" s="4"/>
      <c r="GZ1910" s="4"/>
      <c r="HD1910" s="4"/>
      <c r="HE1910" s="4"/>
      <c r="HF1910" s="4"/>
    </row>
    <row r="1911" spans="204:214" x14ac:dyDescent="0.2">
      <c r="GV1911" s="4"/>
      <c r="GZ1911" s="4"/>
      <c r="HD1911" s="4"/>
      <c r="HE1911" s="4"/>
      <c r="HF1911" s="4"/>
    </row>
    <row r="1912" spans="204:214" x14ac:dyDescent="0.2">
      <c r="GV1912" s="4"/>
      <c r="GZ1912" s="4"/>
      <c r="HD1912" s="4"/>
      <c r="HE1912" s="4"/>
      <c r="HF1912" s="4"/>
    </row>
    <row r="1913" spans="204:214" x14ac:dyDescent="0.2">
      <c r="GV1913" s="4"/>
      <c r="GZ1913" s="4"/>
      <c r="HD1913" s="4"/>
      <c r="HE1913" s="4"/>
      <c r="HF1913" s="4"/>
    </row>
    <row r="1914" spans="204:214" x14ac:dyDescent="0.2">
      <c r="GV1914" s="4"/>
      <c r="GZ1914" s="4"/>
      <c r="HD1914" s="4"/>
      <c r="HE1914" s="4"/>
      <c r="HF1914" s="4"/>
    </row>
    <row r="1915" spans="204:214" x14ac:dyDescent="0.2">
      <c r="GV1915" s="4"/>
      <c r="GZ1915" s="4"/>
      <c r="HD1915" s="4"/>
      <c r="HE1915" s="4"/>
      <c r="HF1915" s="4"/>
    </row>
    <row r="1916" spans="204:214" x14ac:dyDescent="0.2">
      <c r="GV1916" s="4"/>
      <c r="GZ1916" s="4"/>
      <c r="HD1916" s="4"/>
      <c r="HE1916" s="4"/>
      <c r="HF1916" s="4"/>
    </row>
    <row r="1917" spans="204:214" x14ac:dyDescent="0.2">
      <c r="GV1917" s="4"/>
      <c r="GZ1917" s="4"/>
      <c r="HD1917" s="4"/>
      <c r="HE1917" s="4"/>
      <c r="HF1917" s="4"/>
    </row>
    <row r="1918" spans="204:214" x14ac:dyDescent="0.2">
      <c r="GV1918" s="4"/>
      <c r="GZ1918" s="4"/>
      <c r="HD1918" s="4"/>
      <c r="HE1918" s="4"/>
      <c r="HF1918" s="4"/>
    </row>
    <row r="1919" spans="204:214" x14ac:dyDescent="0.2">
      <c r="GV1919" s="4"/>
      <c r="GZ1919" s="4"/>
      <c r="HD1919" s="4"/>
      <c r="HE1919" s="4"/>
      <c r="HF1919" s="4"/>
    </row>
    <row r="1920" spans="204:214" x14ac:dyDescent="0.2">
      <c r="GV1920" s="4"/>
      <c r="GZ1920" s="4"/>
      <c r="HD1920" s="4"/>
      <c r="HE1920" s="4"/>
      <c r="HF1920" s="4"/>
    </row>
    <row r="1921" spans="204:214" x14ac:dyDescent="0.2">
      <c r="GV1921" s="4"/>
      <c r="GZ1921" s="4"/>
      <c r="HD1921" s="4"/>
      <c r="HE1921" s="4"/>
      <c r="HF1921" s="4"/>
    </row>
    <row r="1922" spans="204:214" x14ac:dyDescent="0.2">
      <c r="GV1922" s="4"/>
      <c r="GZ1922" s="4"/>
      <c r="HD1922" s="4"/>
      <c r="HE1922" s="4"/>
      <c r="HF1922" s="4"/>
    </row>
    <row r="1923" spans="204:214" x14ac:dyDescent="0.2">
      <c r="GV1923" s="4"/>
      <c r="GZ1923" s="4"/>
      <c r="HD1923" s="4"/>
      <c r="HE1923" s="4"/>
      <c r="HF1923" s="4"/>
    </row>
    <row r="1924" spans="204:214" x14ac:dyDescent="0.2">
      <c r="GV1924" s="4"/>
      <c r="GZ1924" s="4"/>
      <c r="HD1924" s="4"/>
      <c r="HE1924" s="4"/>
      <c r="HF1924" s="4"/>
    </row>
    <row r="1925" spans="204:214" x14ac:dyDescent="0.2">
      <c r="GV1925" s="4"/>
      <c r="GZ1925" s="4"/>
      <c r="HD1925" s="4"/>
      <c r="HE1925" s="4"/>
      <c r="HF1925" s="4"/>
    </row>
    <row r="1926" spans="204:214" x14ac:dyDescent="0.2">
      <c r="GV1926" s="4"/>
      <c r="GZ1926" s="4"/>
      <c r="HD1926" s="4"/>
      <c r="HE1926" s="4"/>
      <c r="HF1926" s="4"/>
    </row>
    <row r="1927" spans="204:214" x14ac:dyDescent="0.2">
      <c r="GV1927" s="4"/>
      <c r="GZ1927" s="4"/>
      <c r="HD1927" s="4"/>
      <c r="HE1927" s="4"/>
      <c r="HF1927" s="4"/>
    </row>
    <row r="1928" spans="204:214" x14ac:dyDescent="0.2">
      <c r="GV1928" s="4"/>
      <c r="GZ1928" s="4"/>
      <c r="HD1928" s="4"/>
      <c r="HE1928" s="4"/>
      <c r="HF1928" s="4"/>
    </row>
    <row r="1929" spans="204:214" x14ac:dyDescent="0.2">
      <c r="GV1929" s="4"/>
      <c r="GZ1929" s="4"/>
      <c r="HD1929" s="4"/>
      <c r="HE1929" s="4"/>
      <c r="HF1929" s="4"/>
    </row>
    <row r="1930" spans="204:214" x14ac:dyDescent="0.2">
      <c r="GV1930" s="4"/>
      <c r="GZ1930" s="4"/>
      <c r="HD1930" s="4"/>
      <c r="HE1930" s="4"/>
      <c r="HF1930" s="4"/>
    </row>
    <row r="1931" spans="204:214" x14ac:dyDescent="0.2">
      <c r="GV1931" s="4"/>
      <c r="GZ1931" s="4"/>
      <c r="HD1931" s="4"/>
      <c r="HE1931" s="4"/>
      <c r="HF1931" s="4"/>
    </row>
    <row r="1932" spans="204:214" x14ac:dyDescent="0.2">
      <c r="GV1932" s="4"/>
      <c r="GZ1932" s="4"/>
      <c r="HD1932" s="4"/>
      <c r="HE1932" s="4"/>
      <c r="HF1932" s="4"/>
    </row>
    <row r="1933" spans="204:214" x14ac:dyDescent="0.2">
      <c r="GV1933" s="4"/>
      <c r="GZ1933" s="4"/>
      <c r="HD1933" s="4"/>
      <c r="HE1933" s="4"/>
      <c r="HF1933" s="4"/>
    </row>
    <row r="1934" spans="204:214" x14ac:dyDescent="0.2">
      <c r="GV1934" s="4"/>
      <c r="GZ1934" s="4"/>
      <c r="HD1934" s="4"/>
      <c r="HE1934" s="4"/>
      <c r="HF1934" s="4"/>
    </row>
    <row r="1935" spans="204:214" x14ac:dyDescent="0.2">
      <c r="GV1935" s="4"/>
      <c r="GZ1935" s="4"/>
      <c r="HD1935" s="4"/>
      <c r="HE1935" s="4"/>
      <c r="HF1935" s="4"/>
    </row>
    <row r="1936" spans="204:214" x14ac:dyDescent="0.2">
      <c r="GV1936" s="4"/>
      <c r="GZ1936" s="4"/>
      <c r="HD1936" s="4"/>
      <c r="HE1936" s="4"/>
      <c r="HF1936" s="4"/>
    </row>
    <row r="1937" spans="204:214" x14ac:dyDescent="0.2">
      <c r="GV1937" s="4"/>
      <c r="GZ1937" s="4"/>
      <c r="HD1937" s="4"/>
      <c r="HE1937" s="4"/>
      <c r="HF1937" s="4"/>
    </row>
    <row r="1938" spans="204:214" x14ac:dyDescent="0.2">
      <c r="GV1938" s="4"/>
      <c r="GZ1938" s="4"/>
      <c r="HD1938" s="4"/>
      <c r="HE1938" s="4"/>
      <c r="HF1938" s="4"/>
    </row>
    <row r="1939" spans="204:214" x14ac:dyDescent="0.2">
      <c r="GV1939" s="4"/>
      <c r="GZ1939" s="4"/>
      <c r="HD1939" s="4"/>
      <c r="HE1939" s="4"/>
      <c r="HF1939" s="4"/>
    </row>
    <row r="1940" spans="204:214" x14ac:dyDescent="0.2">
      <c r="GV1940" s="4"/>
      <c r="GZ1940" s="4"/>
      <c r="HD1940" s="4"/>
      <c r="HE1940" s="4"/>
      <c r="HF1940" s="4"/>
    </row>
    <row r="1941" spans="204:214" x14ac:dyDescent="0.2">
      <c r="GV1941" s="4"/>
      <c r="GZ1941" s="4"/>
      <c r="HD1941" s="4"/>
      <c r="HE1941" s="4"/>
      <c r="HF1941" s="4"/>
    </row>
    <row r="1942" spans="204:214" x14ac:dyDescent="0.2">
      <c r="GV1942" s="4"/>
      <c r="GZ1942" s="4"/>
      <c r="HD1942" s="4"/>
      <c r="HE1942" s="4"/>
      <c r="HF1942" s="4"/>
    </row>
    <row r="1943" spans="204:214" x14ac:dyDescent="0.2">
      <c r="GV1943" s="4"/>
      <c r="GZ1943" s="4"/>
      <c r="HD1943" s="4"/>
      <c r="HE1943" s="4"/>
      <c r="HF1943" s="4"/>
    </row>
    <row r="1944" spans="204:214" x14ac:dyDescent="0.2">
      <c r="GV1944" s="4"/>
      <c r="GZ1944" s="4"/>
      <c r="HD1944" s="4"/>
      <c r="HE1944" s="4"/>
      <c r="HF1944" s="4"/>
    </row>
    <row r="1945" spans="204:214" x14ac:dyDescent="0.2">
      <c r="GV1945" s="4"/>
      <c r="GZ1945" s="4"/>
      <c r="HD1945" s="4"/>
      <c r="HE1945" s="4"/>
      <c r="HF1945" s="4"/>
    </row>
    <row r="1946" spans="204:214" x14ac:dyDescent="0.2">
      <c r="GV1946" s="4"/>
      <c r="GZ1946" s="4"/>
      <c r="HD1946" s="4"/>
      <c r="HE1946" s="4"/>
      <c r="HF1946" s="4"/>
    </row>
    <row r="1947" spans="204:214" x14ac:dyDescent="0.2">
      <c r="GV1947" s="4"/>
      <c r="GZ1947" s="4"/>
      <c r="HD1947" s="4"/>
      <c r="HE1947" s="4"/>
      <c r="HF1947" s="4"/>
    </row>
    <row r="1948" spans="204:214" x14ac:dyDescent="0.2">
      <c r="GV1948" s="4"/>
      <c r="GZ1948" s="4"/>
      <c r="HD1948" s="4"/>
      <c r="HE1948" s="4"/>
      <c r="HF1948" s="4"/>
    </row>
    <row r="1949" spans="204:214" x14ac:dyDescent="0.2">
      <c r="GV1949" s="4"/>
      <c r="GZ1949" s="4"/>
      <c r="HD1949" s="4"/>
      <c r="HE1949" s="4"/>
      <c r="HF1949" s="4"/>
    </row>
    <row r="1950" spans="204:214" x14ac:dyDescent="0.2">
      <c r="GV1950" s="4"/>
      <c r="GZ1950" s="4"/>
      <c r="HD1950" s="4"/>
      <c r="HE1950" s="4"/>
      <c r="HF1950" s="4"/>
    </row>
    <row r="1951" spans="204:214" x14ac:dyDescent="0.2">
      <c r="GV1951" s="4"/>
      <c r="GZ1951" s="4"/>
      <c r="HD1951" s="4"/>
      <c r="HE1951" s="4"/>
      <c r="HF1951" s="4"/>
    </row>
    <row r="1952" spans="204:214" x14ac:dyDescent="0.2">
      <c r="GV1952" s="4"/>
      <c r="GZ1952" s="4"/>
      <c r="HD1952" s="4"/>
      <c r="HE1952" s="4"/>
      <c r="HF1952" s="4"/>
    </row>
    <row r="1953" spans="204:214" x14ac:dyDescent="0.2">
      <c r="GV1953" s="4"/>
      <c r="GZ1953" s="4"/>
      <c r="HD1953" s="4"/>
      <c r="HE1953" s="4"/>
      <c r="HF1953" s="4"/>
    </row>
    <row r="1954" spans="204:214" x14ac:dyDescent="0.2">
      <c r="GV1954" s="4"/>
      <c r="GZ1954" s="4"/>
      <c r="HD1954" s="4"/>
      <c r="HE1954" s="4"/>
      <c r="HF1954" s="4"/>
    </row>
    <row r="1955" spans="204:214" x14ac:dyDescent="0.2">
      <c r="GV1955" s="4"/>
      <c r="GZ1955" s="4"/>
      <c r="HD1955" s="4"/>
      <c r="HE1955" s="4"/>
      <c r="HF1955" s="4"/>
    </row>
    <row r="1956" spans="204:214" x14ac:dyDescent="0.2">
      <c r="GV1956" s="4"/>
      <c r="GZ1956" s="4"/>
      <c r="HD1956" s="4"/>
      <c r="HE1956" s="4"/>
      <c r="HF1956" s="4"/>
    </row>
    <row r="1957" spans="204:214" x14ac:dyDescent="0.2">
      <c r="GV1957" s="4"/>
      <c r="GZ1957" s="4"/>
      <c r="HD1957" s="4"/>
      <c r="HE1957" s="4"/>
      <c r="HF1957" s="4"/>
    </row>
    <row r="1958" spans="204:214" x14ac:dyDescent="0.2">
      <c r="GV1958" s="4"/>
      <c r="GZ1958" s="4"/>
      <c r="HD1958" s="4"/>
      <c r="HE1958" s="4"/>
      <c r="HF1958" s="4"/>
    </row>
    <row r="1959" spans="204:214" x14ac:dyDescent="0.2">
      <c r="GV1959" s="4"/>
      <c r="GZ1959" s="4"/>
      <c r="HD1959" s="4"/>
      <c r="HE1959" s="4"/>
      <c r="HF1959" s="4"/>
    </row>
    <row r="1960" spans="204:214" x14ac:dyDescent="0.2">
      <c r="GV1960" s="4"/>
      <c r="GZ1960" s="4"/>
      <c r="HD1960" s="4"/>
      <c r="HE1960" s="4"/>
      <c r="HF1960" s="4"/>
    </row>
    <row r="1961" spans="204:214" x14ac:dyDescent="0.2">
      <c r="GV1961" s="4"/>
      <c r="GZ1961" s="4"/>
      <c r="HD1961" s="4"/>
      <c r="HE1961" s="4"/>
      <c r="HF1961" s="4"/>
    </row>
    <row r="1962" spans="204:214" x14ac:dyDescent="0.2">
      <c r="GV1962" s="4"/>
      <c r="GZ1962" s="4"/>
      <c r="HD1962" s="4"/>
      <c r="HE1962" s="4"/>
      <c r="HF1962" s="4"/>
    </row>
    <row r="1963" spans="204:214" x14ac:dyDescent="0.2">
      <c r="GV1963" s="4"/>
      <c r="GZ1963" s="4"/>
      <c r="HD1963" s="4"/>
      <c r="HE1963" s="4"/>
      <c r="HF1963" s="4"/>
    </row>
    <row r="1964" spans="204:214" x14ac:dyDescent="0.2">
      <c r="GV1964" s="4"/>
      <c r="GZ1964" s="4"/>
      <c r="HD1964" s="4"/>
      <c r="HE1964" s="4"/>
      <c r="HF1964" s="4"/>
    </row>
    <row r="1965" spans="204:214" x14ac:dyDescent="0.2">
      <c r="GV1965" s="4"/>
      <c r="GZ1965" s="4"/>
      <c r="HD1965" s="4"/>
      <c r="HE1965" s="4"/>
      <c r="HF1965" s="4"/>
    </row>
    <row r="1966" spans="204:214" x14ac:dyDescent="0.2">
      <c r="GV1966" s="4"/>
      <c r="GZ1966" s="4"/>
      <c r="HD1966" s="4"/>
      <c r="HE1966" s="4"/>
      <c r="HF1966" s="4"/>
    </row>
    <row r="1967" spans="204:214" x14ac:dyDescent="0.2">
      <c r="GV1967" s="4"/>
      <c r="GZ1967" s="4"/>
      <c r="HD1967" s="4"/>
      <c r="HE1967" s="4"/>
      <c r="HF1967" s="4"/>
    </row>
    <row r="1968" spans="204:214" x14ac:dyDescent="0.2">
      <c r="GV1968" s="4"/>
      <c r="GZ1968" s="4"/>
      <c r="HD1968" s="4"/>
      <c r="HE1968" s="4"/>
      <c r="HF1968" s="4"/>
    </row>
    <row r="1969" spans="204:214" x14ac:dyDescent="0.2">
      <c r="GV1969" s="4"/>
      <c r="GZ1969" s="4"/>
      <c r="HD1969" s="4"/>
      <c r="HE1969" s="4"/>
      <c r="HF1969" s="4"/>
    </row>
    <row r="1970" spans="204:214" x14ac:dyDescent="0.2">
      <c r="GV1970" s="4"/>
      <c r="GZ1970" s="4"/>
      <c r="HD1970" s="4"/>
      <c r="HE1970" s="4"/>
      <c r="HF1970" s="4"/>
    </row>
    <row r="1971" spans="204:214" x14ac:dyDescent="0.2">
      <c r="GV1971" s="4"/>
      <c r="GZ1971" s="4"/>
      <c r="HD1971" s="4"/>
      <c r="HE1971" s="4"/>
      <c r="HF1971" s="4"/>
    </row>
    <row r="1972" spans="204:214" x14ac:dyDescent="0.2">
      <c r="GV1972" s="4"/>
      <c r="GZ1972" s="4"/>
      <c r="HD1972" s="4"/>
      <c r="HE1972" s="4"/>
      <c r="HF1972" s="4"/>
    </row>
    <row r="1973" spans="204:214" x14ac:dyDescent="0.2">
      <c r="GV1973" s="4"/>
      <c r="GZ1973" s="4"/>
      <c r="HD1973" s="4"/>
      <c r="HE1973" s="4"/>
      <c r="HF1973" s="4"/>
    </row>
    <row r="1974" spans="204:214" x14ac:dyDescent="0.2">
      <c r="GV1974" s="4"/>
      <c r="GZ1974" s="4"/>
      <c r="HD1974" s="4"/>
      <c r="HE1974" s="4"/>
      <c r="HF1974" s="4"/>
    </row>
    <row r="1975" spans="204:214" x14ac:dyDescent="0.2">
      <c r="GV1975" s="4"/>
      <c r="GZ1975" s="4"/>
      <c r="HD1975" s="4"/>
      <c r="HE1975" s="4"/>
      <c r="HF1975" s="4"/>
    </row>
    <row r="1976" spans="204:214" x14ac:dyDescent="0.2">
      <c r="GV1976" s="4"/>
      <c r="GZ1976" s="4"/>
      <c r="HD1976" s="4"/>
      <c r="HE1976" s="4"/>
      <c r="HF1976" s="4"/>
    </row>
    <row r="1977" spans="204:214" x14ac:dyDescent="0.2">
      <c r="GV1977" s="4"/>
      <c r="GZ1977" s="4"/>
      <c r="HD1977" s="4"/>
      <c r="HE1977" s="4"/>
      <c r="HF1977" s="4"/>
    </row>
    <row r="1978" spans="204:214" x14ac:dyDescent="0.2">
      <c r="GV1978" s="4"/>
      <c r="GZ1978" s="4"/>
      <c r="HD1978" s="4"/>
      <c r="HE1978" s="4"/>
      <c r="HF1978" s="4"/>
    </row>
    <row r="1979" spans="204:214" x14ac:dyDescent="0.2">
      <c r="GV1979" s="4"/>
      <c r="GZ1979" s="4"/>
      <c r="HD1979" s="4"/>
      <c r="HE1979" s="4"/>
      <c r="HF1979" s="4"/>
    </row>
    <row r="1980" spans="204:214" x14ac:dyDescent="0.2">
      <c r="GV1980" s="4"/>
      <c r="GZ1980" s="4"/>
      <c r="HD1980" s="4"/>
      <c r="HE1980" s="4"/>
      <c r="HF1980" s="4"/>
    </row>
    <row r="1981" spans="204:214" x14ac:dyDescent="0.2">
      <c r="GV1981" s="4"/>
      <c r="GZ1981" s="4"/>
      <c r="HD1981" s="4"/>
      <c r="HE1981" s="4"/>
      <c r="HF1981" s="4"/>
    </row>
    <row r="1982" spans="204:214" x14ac:dyDescent="0.2">
      <c r="GV1982" s="4"/>
      <c r="GZ1982" s="4"/>
      <c r="HD1982" s="4"/>
      <c r="HE1982" s="4"/>
      <c r="HF1982" s="4"/>
    </row>
    <row r="1983" spans="204:214" x14ac:dyDescent="0.2">
      <c r="GV1983" s="4"/>
      <c r="GZ1983" s="4"/>
      <c r="HD1983" s="4"/>
      <c r="HE1983" s="4"/>
      <c r="HF1983" s="4"/>
    </row>
    <row r="1984" spans="204:214" x14ac:dyDescent="0.2">
      <c r="GV1984" s="4"/>
      <c r="GZ1984" s="4"/>
      <c r="HD1984" s="4"/>
      <c r="HE1984" s="4"/>
      <c r="HF1984" s="4"/>
    </row>
    <row r="1985" spans="204:214" x14ac:dyDescent="0.2">
      <c r="GV1985" s="4"/>
      <c r="GZ1985" s="4"/>
      <c r="HD1985" s="4"/>
      <c r="HE1985" s="4"/>
      <c r="HF1985" s="4"/>
    </row>
    <row r="1986" spans="204:214" x14ac:dyDescent="0.2">
      <c r="GV1986" s="4"/>
      <c r="GZ1986" s="4"/>
      <c r="HD1986" s="4"/>
      <c r="HE1986" s="4"/>
      <c r="HF1986" s="4"/>
    </row>
    <row r="1987" spans="204:214" x14ac:dyDescent="0.2">
      <c r="GV1987" s="4"/>
      <c r="GZ1987" s="4"/>
      <c r="HD1987" s="4"/>
      <c r="HE1987" s="4"/>
      <c r="HF1987" s="4"/>
    </row>
    <row r="1988" spans="204:214" x14ac:dyDescent="0.2">
      <c r="GV1988" s="4"/>
      <c r="GZ1988" s="4"/>
      <c r="HD1988" s="4"/>
      <c r="HE1988" s="4"/>
      <c r="HF1988" s="4"/>
    </row>
    <row r="1989" spans="204:214" x14ac:dyDescent="0.2">
      <c r="GV1989" s="4"/>
      <c r="GZ1989" s="4"/>
      <c r="HD1989" s="4"/>
      <c r="HE1989" s="4"/>
      <c r="HF1989" s="4"/>
    </row>
    <row r="1990" spans="204:214" x14ac:dyDescent="0.2">
      <c r="GV1990" s="4"/>
      <c r="GZ1990" s="4"/>
      <c r="HD1990" s="4"/>
      <c r="HE1990" s="4"/>
      <c r="HF1990" s="4"/>
    </row>
    <row r="1991" spans="204:214" x14ac:dyDescent="0.2">
      <c r="GV1991" s="4"/>
      <c r="GZ1991" s="4"/>
      <c r="HD1991" s="4"/>
      <c r="HE1991" s="4"/>
      <c r="HF1991" s="4"/>
    </row>
    <row r="1992" spans="204:214" x14ac:dyDescent="0.2">
      <c r="GV1992" s="4"/>
      <c r="GZ1992" s="4"/>
      <c r="HD1992" s="4"/>
      <c r="HE1992" s="4"/>
      <c r="HF1992" s="4"/>
    </row>
    <row r="1993" spans="204:214" x14ac:dyDescent="0.2">
      <c r="GV1993" s="4"/>
      <c r="GZ1993" s="4"/>
      <c r="HD1993" s="4"/>
      <c r="HE1993" s="4"/>
      <c r="HF1993" s="4"/>
    </row>
    <row r="1994" spans="204:214" x14ac:dyDescent="0.2">
      <c r="GV1994" s="4"/>
      <c r="GZ1994" s="4"/>
      <c r="HD1994" s="4"/>
      <c r="HE1994" s="4"/>
      <c r="HF1994" s="4"/>
    </row>
    <row r="1995" spans="204:214" x14ac:dyDescent="0.2">
      <c r="GV1995" s="4"/>
      <c r="GZ1995" s="4"/>
      <c r="HD1995" s="4"/>
      <c r="HE1995" s="4"/>
      <c r="HF1995" s="4"/>
    </row>
    <row r="1996" spans="204:214" x14ac:dyDescent="0.2">
      <c r="GV1996" s="4"/>
      <c r="GZ1996" s="4"/>
      <c r="HD1996" s="4"/>
      <c r="HE1996" s="4"/>
      <c r="HF1996" s="4"/>
    </row>
    <row r="1997" spans="204:214" x14ac:dyDescent="0.2">
      <c r="GV1997" s="4"/>
      <c r="GZ1997" s="4"/>
      <c r="HD1997" s="4"/>
      <c r="HE1997" s="4"/>
      <c r="HF1997" s="4"/>
    </row>
    <row r="1998" spans="204:214" x14ac:dyDescent="0.2">
      <c r="GV1998" s="4"/>
      <c r="GZ1998" s="4"/>
      <c r="HD1998" s="4"/>
      <c r="HE1998" s="4"/>
      <c r="HF1998" s="4"/>
    </row>
    <row r="1999" spans="204:214" x14ac:dyDescent="0.2">
      <c r="GV1999" s="4"/>
      <c r="GZ1999" s="4"/>
      <c r="HD1999" s="4"/>
      <c r="HE1999" s="4"/>
      <c r="HF1999" s="4"/>
    </row>
    <row r="2000" spans="204:214" x14ac:dyDescent="0.2">
      <c r="GV2000" s="4"/>
      <c r="GZ2000" s="4"/>
      <c r="HD2000" s="4"/>
      <c r="HE2000" s="4"/>
      <c r="HF2000" s="4"/>
    </row>
    <row r="2001" spans="204:214" x14ac:dyDescent="0.2">
      <c r="GV2001" s="4"/>
      <c r="GZ2001" s="4"/>
      <c r="HD2001" s="4"/>
      <c r="HE2001" s="4"/>
      <c r="HF2001" s="4"/>
    </row>
    <row r="2002" spans="204:214" x14ac:dyDescent="0.2">
      <c r="GV2002" s="4"/>
      <c r="GZ2002" s="4"/>
      <c r="HD2002" s="4"/>
      <c r="HE2002" s="4"/>
      <c r="HF2002" s="4"/>
    </row>
    <row r="2003" spans="204:214" x14ac:dyDescent="0.2">
      <c r="GV2003" s="4"/>
      <c r="GZ2003" s="4"/>
      <c r="HD2003" s="4"/>
      <c r="HE2003" s="4"/>
      <c r="HF2003" s="4"/>
    </row>
    <row r="2004" spans="204:214" x14ac:dyDescent="0.2">
      <c r="GV2004" s="4"/>
      <c r="GZ2004" s="4"/>
      <c r="HD2004" s="4"/>
      <c r="HE2004" s="4"/>
      <c r="HF2004" s="4"/>
    </row>
    <row r="2005" spans="204:214" x14ac:dyDescent="0.2">
      <c r="GV2005" s="4"/>
      <c r="GZ2005" s="4"/>
      <c r="HD2005" s="4"/>
      <c r="HE2005" s="4"/>
      <c r="HF2005" s="4"/>
    </row>
    <row r="2006" spans="204:214" x14ac:dyDescent="0.2">
      <c r="GV2006" s="4"/>
      <c r="GZ2006" s="4"/>
      <c r="HD2006" s="4"/>
      <c r="HE2006" s="4"/>
      <c r="HF2006" s="4"/>
    </row>
    <row r="2007" spans="204:214" x14ac:dyDescent="0.2">
      <c r="GV2007" s="4"/>
      <c r="GZ2007" s="4"/>
      <c r="HD2007" s="4"/>
      <c r="HE2007" s="4"/>
      <c r="HF2007" s="4"/>
    </row>
    <row r="2008" spans="204:214" x14ac:dyDescent="0.2">
      <c r="GV2008" s="4"/>
      <c r="GZ2008" s="4"/>
      <c r="HD2008" s="4"/>
      <c r="HE2008" s="4"/>
      <c r="HF2008" s="4"/>
    </row>
    <row r="2009" spans="204:214" x14ac:dyDescent="0.2">
      <c r="GV2009" s="4"/>
      <c r="GZ2009" s="4"/>
      <c r="HD2009" s="4"/>
      <c r="HE2009" s="4"/>
      <c r="HF2009" s="4"/>
    </row>
    <row r="2010" spans="204:214" x14ac:dyDescent="0.2">
      <c r="GV2010" s="4"/>
      <c r="GZ2010" s="4"/>
      <c r="HD2010" s="4"/>
      <c r="HE2010" s="4"/>
      <c r="HF2010" s="4"/>
    </row>
    <row r="2011" spans="204:214" x14ac:dyDescent="0.2">
      <c r="GV2011" s="4"/>
      <c r="GZ2011" s="4"/>
      <c r="HD2011" s="4"/>
      <c r="HE2011" s="4"/>
      <c r="HF2011" s="4"/>
    </row>
    <row r="2012" spans="204:214" x14ac:dyDescent="0.2">
      <c r="GV2012" s="4"/>
      <c r="GZ2012" s="4"/>
      <c r="HD2012" s="4"/>
      <c r="HE2012" s="4"/>
      <c r="HF2012" s="4"/>
    </row>
    <row r="2013" spans="204:214" x14ac:dyDescent="0.2">
      <c r="GV2013" s="4"/>
      <c r="GZ2013" s="4"/>
      <c r="HD2013" s="4"/>
      <c r="HE2013" s="4"/>
      <c r="HF2013" s="4"/>
    </row>
    <row r="2014" spans="204:214" x14ac:dyDescent="0.2">
      <c r="GV2014" s="4"/>
      <c r="GZ2014" s="4"/>
      <c r="HD2014" s="4"/>
      <c r="HE2014" s="4"/>
      <c r="HF2014" s="4"/>
    </row>
    <row r="2015" spans="204:214" x14ac:dyDescent="0.2">
      <c r="GV2015" s="4"/>
      <c r="GZ2015" s="4"/>
      <c r="HD2015" s="4"/>
      <c r="HE2015" s="4"/>
      <c r="HF2015" s="4"/>
    </row>
    <row r="2016" spans="204:214" x14ac:dyDescent="0.2">
      <c r="GV2016" s="4"/>
      <c r="GZ2016" s="4"/>
      <c r="HD2016" s="4"/>
      <c r="HE2016" s="4"/>
      <c r="HF2016" s="4"/>
    </row>
    <row r="2017" spans="204:214" x14ac:dyDescent="0.2">
      <c r="GV2017" s="4"/>
      <c r="GZ2017" s="4"/>
      <c r="HD2017" s="4"/>
      <c r="HE2017" s="4"/>
      <c r="HF2017" s="4"/>
    </row>
    <row r="2018" spans="204:214" x14ac:dyDescent="0.2">
      <c r="GV2018" s="4"/>
      <c r="GZ2018" s="4"/>
      <c r="HD2018" s="4"/>
      <c r="HE2018" s="4"/>
      <c r="HF2018" s="4"/>
    </row>
    <row r="2019" spans="204:214" x14ac:dyDescent="0.2">
      <c r="GV2019" s="4"/>
      <c r="GZ2019" s="4"/>
      <c r="HD2019" s="4"/>
      <c r="HE2019" s="4"/>
      <c r="HF2019" s="4"/>
    </row>
    <row r="2020" spans="204:214" x14ac:dyDescent="0.2">
      <c r="GV2020" s="4"/>
      <c r="GZ2020" s="4"/>
      <c r="HD2020" s="4"/>
      <c r="HE2020" s="4"/>
      <c r="HF2020" s="4"/>
    </row>
    <row r="2021" spans="204:214" x14ac:dyDescent="0.2">
      <c r="GV2021" s="4"/>
      <c r="GZ2021" s="4"/>
      <c r="HD2021" s="4"/>
      <c r="HE2021" s="4"/>
      <c r="HF2021" s="4"/>
    </row>
    <row r="2022" spans="204:214" x14ac:dyDescent="0.2">
      <c r="GV2022" s="4"/>
      <c r="GZ2022" s="4"/>
      <c r="HD2022" s="4"/>
      <c r="HE2022" s="4"/>
      <c r="HF2022" s="4"/>
    </row>
    <row r="2023" spans="204:214" x14ac:dyDescent="0.2">
      <c r="GV2023" s="4"/>
      <c r="GZ2023" s="4"/>
      <c r="HD2023" s="4"/>
      <c r="HE2023" s="4"/>
      <c r="HF2023" s="4"/>
    </row>
    <row r="2024" spans="204:214" x14ac:dyDescent="0.2">
      <c r="GV2024" s="4"/>
      <c r="GZ2024" s="4"/>
      <c r="HD2024" s="4"/>
      <c r="HE2024" s="4"/>
      <c r="HF2024" s="4"/>
    </row>
    <row r="2025" spans="204:214" x14ac:dyDescent="0.2">
      <c r="GV2025" s="4"/>
      <c r="GZ2025" s="4"/>
      <c r="HD2025" s="4"/>
      <c r="HE2025" s="4"/>
      <c r="HF2025" s="4"/>
    </row>
    <row r="2026" spans="204:214" x14ac:dyDescent="0.2">
      <c r="GV2026" s="4"/>
      <c r="GZ2026" s="4"/>
      <c r="HD2026" s="4"/>
      <c r="HE2026" s="4"/>
      <c r="HF2026" s="4"/>
    </row>
    <row r="2027" spans="204:214" x14ac:dyDescent="0.2">
      <c r="GV2027" s="4"/>
      <c r="GZ2027" s="4"/>
      <c r="HD2027" s="4"/>
      <c r="HE2027" s="4"/>
      <c r="HF2027" s="4"/>
    </row>
    <row r="2028" spans="204:214" x14ac:dyDescent="0.2">
      <c r="GV2028" s="4"/>
      <c r="GZ2028" s="4"/>
      <c r="HD2028" s="4"/>
      <c r="HE2028" s="4"/>
      <c r="HF2028" s="4"/>
    </row>
    <row r="2029" spans="204:214" x14ac:dyDescent="0.2">
      <c r="GV2029" s="4"/>
      <c r="GZ2029" s="4"/>
      <c r="HD2029" s="4"/>
      <c r="HE2029" s="4"/>
      <c r="HF2029" s="4"/>
    </row>
    <row r="2030" spans="204:214" x14ac:dyDescent="0.2">
      <c r="GV2030" s="4"/>
      <c r="GZ2030" s="4"/>
      <c r="HD2030" s="4"/>
      <c r="HE2030" s="4"/>
      <c r="HF2030" s="4"/>
    </row>
    <row r="2031" spans="204:214" x14ac:dyDescent="0.2">
      <c r="GV2031" s="4"/>
      <c r="GZ2031" s="4"/>
      <c r="HD2031" s="4"/>
      <c r="HE2031" s="4"/>
      <c r="HF2031" s="4"/>
    </row>
    <row r="2032" spans="204:214" x14ac:dyDescent="0.2">
      <c r="GV2032" s="4"/>
      <c r="GZ2032" s="4"/>
      <c r="HD2032" s="4"/>
      <c r="HE2032" s="4"/>
      <c r="HF2032" s="4"/>
    </row>
    <row r="2033" spans="204:214" x14ac:dyDescent="0.2">
      <c r="GV2033" s="4"/>
      <c r="GZ2033" s="4"/>
      <c r="HD2033" s="4"/>
      <c r="HE2033" s="4"/>
      <c r="HF2033" s="4"/>
    </row>
    <row r="2034" spans="204:214" x14ac:dyDescent="0.2">
      <c r="GV2034" s="4"/>
      <c r="GZ2034" s="4"/>
      <c r="HD2034" s="4"/>
      <c r="HE2034" s="4"/>
      <c r="HF2034" s="4"/>
    </row>
    <row r="2035" spans="204:214" x14ac:dyDescent="0.2">
      <c r="GV2035" s="4"/>
      <c r="GZ2035" s="4"/>
      <c r="HD2035" s="4"/>
      <c r="HE2035" s="4"/>
      <c r="HF2035" s="4"/>
    </row>
    <row r="2036" spans="204:214" x14ac:dyDescent="0.2">
      <c r="GV2036" s="4"/>
      <c r="GZ2036" s="4"/>
      <c r="HD2036" s="4"/>
      <c r="HE2036" s="4"/>
      <c r="HF2036" s="4"/>
    </row>
    <row r="2037" spans="204:214" x14ac:dyDescent="0.2">
      <c r="GV2037" s="4"/>
      <c r="GZ2037" s="4"/>
      <c r="HD2037" s="4"/>
      <c r="HE2037" s="4"/>
      <c r="HF2037" s="4"/>
    </row>
    <row r="2038" spans="204:214" x14ac:dyDescent="0.2">
      <c r="GV2038" s="4"/>
      <c r="GZ2038" s="4"/>
      <c r="HD2038" s="4"/>
      <c r="HE2038" s="4"/>
      <c r="HF2038" s="4"/>
    </row>
    <row r="2039" spans="204:214" x14ac:dyDescent="0.2">
      <c r="GV2039" s="4"/>
      <c r="GZ2039" s="4"/>
      <c r="HD2039" s="4"/>
      <c r="HE2039" s="4"/>
      <c r="HF2039" s="4"/>
    </row>
    <row r="2040" spans="204:214" x14ac:dyDescent="0.2">
      <c r="GV2040" s="4"/>
      <c r="GZ2040" s="4"/>
      <c r="HD2040" s="4"/>
      <c r="HE2040" s="4"/>
      <c r="HF2040" s="4"/>
    </row>
    <row r="2041" spans="204:214" x14ac:dyDescent="0.2">
      <c r="GV2041" s="4"/>
      <c r="GZ2041" s="4"/>
      <c r="HD2041" s="4"/>
      <c r="HE2041" s="4"/>
      <c r="HF2041" s="4"/>
    </row>
    <row r="2042" spans="204:214" x14ac:dyDescent="0.2">
      <c r="GV2042" s="4"/>
      <c r="GZ2042" s="4"/>
      <c r="HD2042" s="4"/>
      <c r="HE2042" s="4"/>
      <c r="HF2042" s="4"/>
    </row>
    <row r="2043" spans="204:214" x14ac:dyDescent="0.2">
      <c r="GV2043" s="4"/>
      <c r="GZ2043" s="4"/>
      <c r="HD2043" s="4"/>
      <c r="HE2043" s="4"/>
      <c r="HF2043" s="4"/>
    </row>
    <row r="2044" spans="204:214" x14ac:dyDescent="0.2">
      <c r="GV2044" s="4"/>
      <c r="GZ2044" s="4"/>
      <c r="HD2044" s="4"/>
      <c r="HE2044" s="4"/>
      <c r="HF2044" s="4"/>
    </row>
    <row r="2045" spans="204:214" x14ac:dyDescent="0.2">
      <c r="GV2045" s="4"/>
      <c r="GZ2045" s="4"/>
      <c r="HD2045" s="4"/>
      <c r="HE2045" s="4"/>
      <c r="HF2045" s="4"/>
    </row>
    <row r="2046" spans="204:214" x14ac:dyDescent="0.2">
      <c r="GV2046" s="4"/>
      <c r="GZ2046" s="4"/>
      <c r="HD2046" s="4"/>
      <c r="HE2046" s="4"/>
      <c r="HF2046" s="4"/>
    </row>
    <row r="2047" spans="204:214" x14ac:dyDescent="0.2">
      <c r="GV2047" s="4"/>
      <c r="GZ2047" s="4"/>
      <c r="HD2047" s="4"/>
      <c r="HE2047" s="4"/>
      <c r="HF2047" s="4"/>
    </row>
    <row r="2048" spans="204:214" x14ac:dyDescent="0.2">
      <c r="GV2048" s="4"/>
      <c r="GZ2048" s="4"/>
      <c r="HD2048" s="4"/>
      <c r="HE2048" s="4"/>
      <c r="HF2048" s="4"/>
    </row>
    <row r="2049" spans="204:214" x14ac:dyDescent="0.2">
      <c r="GV2049" s="4"/>
      <c r="GZ2049" s="4"/>
      <c r="HD2049" s="4"/>
      <c r="HE2049" s="4"/>
      <c r="HF2049" s="4"/>
    </row>
    <row r="2050" spans="204:214" x14ac:dyDescent="0.2">
      <c r="GV2050" s="4"/>
      <c r="GZ2050" s="4"/>
      <c r="HD2050" s="4"/>
      <c r="HE2050" s="4"/>
      <c r="HF2050" s="4"/>
    </row>
    <row r="2051" spans="204:214" x14ac:dyDescent="0.2">
      <c r="GV2051" s="4"/>
      <c r="GZ2051" s="4"/>
      <c r="HD2051" s="4"/>
      <c r="HE2051" s="4"/>
      <c r="HF2051" s="4"/>
    </row>
    <row r="2052" spans="204:214" x14ac:dyDescent="0.2">
      <c r="GV2052" s="4"/>
      <c r="GZ2052" s="4"/>
      <c r="HD2052" s="4"/>
      <c r="HE2052" s="4"/>
      <c r="HF2052" s="4"/>
    </row>
    <row r="2053" spans="204:214" x14ac:dyDescent="0.2">
      <c r="GV2053" s="4"/>
      <c r="GZ2053" s="4"/>
      <c r="HD2053" s="4"/>
      <c r="HE2053" s="4"/>
      <c r="HF2053" s="4"/>
    </row>
    <row r="2054" spans="204:214" x14ac:dyDescent="0.2">
      <c r="GV2054" s="4"/>
      <c r="GZ2054" s="4"/>
      <c r="HD2054" s="4"/>
      <c r="HE2054" s="4"/>
      <c r="HF2054" s="4"/>
    </row>
    <row r="2055" spans="204:214" x14ac:dyDescent="0.2">
      <c r="GV2055" s="4"/>
      <c r="GZ2055" s="4"/>
      <c r="HD2055" s="4"/>
      <c r="HE2055" s="4"/>
      <c r="HF2055" s="4"/>
    </row>
    <row r="2056" spans="204:214" x14ac:dyDescent="0.2">
      <c r="GV2056" s="4"/>
      <c r="GZ2056" s="4"/>
      <c r="HD2056" s="4"/>
      <c r="HE2056" s="4"/>
      <c r="HF2056" s="4"/>
    </row>
    <row r="2057" spans="204:214" x14ac:dyDescent="0.2">
      <c r="GV2057" s="4"/>
      <c r="GZ2057" s="4"/>
      <c r="HD2057" s="4"/>
      <c r="HE2057" s="4"/>
      <c r="HF2057" s="4"/>
    </row>
    <row r="2058" spans="204:214" x14ac:dyDescent="0.2">
      <c r="GV2058" s="4"/>
      <c r="GZ2058" s="4"/>
      <c r="HD2058" s="4"/>
      <c r="HE2058" s="4"/>
      <c r="HF2058" s="4"/>
    </row>
    <row r="2059" spans="204:214" x14ac:dyDescent="0.2">
      <c r="GV2059" s="4"/>
      <c r="GZ2059" s="4"/>
      <c r="HD2059" s="4"/>
      <c r="HE2059" s="4"/>
      <c r="HF2059" s="4"/>
    </row>
    <row r="2060" spans="204:214" x14ac:dyDescent="0.2">
      <c r="GV2060" s="4"/>
      <c r="GZ2060" s="4"/>
      <c r="HD2060" s="4"/>
      <c r="HE2060" s="4"/>
      <c r="HF2060" s="4"/>
    </row>
    <row r="2061" spans="204:214" x14ac:dyDescent="0.2">
      <c r="GV2061" s="4"/>
      <c r="GZ2061" s="4"/>
      <c r="HD2061" s="4"/>
      <c r="HE2061" s="4"/>
      <c r="HF2061" s="4"/>
    </row>
    <row r="2062" spans="204:214" x14ac:dyDescent="0.2">
      <c r="GV2062" s="4"/>
      <c r="GZ2062" s="4"/>
      <c r="HD2062" s="4"/>
      <c r="HE2062" s="4"/>
      <c r="HF2062" s="4"/>
    </row>
    <row r="2063" spans="204:214" x14ac:dyDescent="0.2">
      <c r="GV2063" s="4"/>
      <c r="GZ2063" s="4"/>
      <c r="HD2063" s="4"/>
      <c r="HE2063" s="4"/>
      <c r="HF2063" s="4"/>
    </row>
    <row r="2064" spans="204:214" x14ac:dyDescent="0.2">
      <c r="GV2064" s="4"/>
      <c r="GZ2064" s="4"/>
      <c r="HD2064" s="4"/>
      <c r="HE2064" s="4"/>
      <c r="HF2064" s="4"/>
    </row>
    <row r="2065" spans="204:214" x14ac:dyDescent="0.2">
      <c r="GV2065" s="4"/>
      <c r="GZ2065" s="4"/>
      <c r="HD2065" s="4"/>
      <c r="HE2065" s="4"/>
      <c r="HF2065" s="4"/>
    </row>
    <row r="2066" spans="204:214" x14ac:dyDescent="0.2">
      <c r="GV2066" s="4"/>
      <c r="GZ2066" s="4"/>
      <c r="HD2066" s="4"/>
      <c r="HE2066" s="4"/>
      <c r="HF2066" s="4"/>
    </row>
    <row r="2067" spans="204:214" x14ac:dyDescent="0.2">
      <c r="GV2067" s="4"/>
      <c r="GZ2067" s="4"/>
      <c r="HD2067" s="4"/>
      <c r="HE2067" s="4"/>
      <c r="HF2067" s="4"/>
    </row>
    <row r="2068" spans="204:214" x14ac:dyDescent="0.2">
      <c r="GV2068" s="4"/>
      <c r="GZ2068" s="4"/>
      <c r="HD2068" s="4"/>
      <c r="HE2068" s="4"/>
      <c r="HF2068" s="4"/>
    </row>
    <row r="2069" spans="204:214" x14ac:dyDescent="0.2">
      <c r="GV2069" s="4"/>
      <c r="GZ2069" s="4"/>
      <c r="HD2069" s="4"/>
      <c r="HE2069" s="4"/>
      <c r="HF2069" s="4"/>
    </row>
    <row r="2070" spans="204:214" x14ac:dyDescent="0.2">
      <c r="GV2070" s="4"/>
      <c r="GZ2070" s="4"/>
      <c r="HD2070" s="4"/>
      <c r="HE2070" s="4"/>
      <c r="HF2070" s="4"/>
    </row>
    <row r="2071" spans="204:214" x14ac:dyDescent="0.2">
      <c r="GV2071" s="4"/>
      <c r="GZ2071" s="4"/>
      <c r="HD2071" s="4"/>
      <c r="HE2071" s="4"/>
      <c r="HF2071" s="4"/>
    </row>
    <row r="2072" spans="204:214" x14ac:dyDescent="0.2">
      <c r="GV2072" s="4"/>
      <c r="GZ2072" s="4"/>
      <c r="HD2072" s="4"/>
      <c r="HE2072" s="4"/>
      <c r="HF2072" s="4"/>
    </row>
    <row r="2073" spans="204:214" x14ac:dyDescent="0.2">
      <c r="GV2073" s="4"/>
      <c r="GZ2073" s="4"/>
      <c r="HD2073" s="4"/>
      <c r="HE2073" s="4"/>
      <c r="HF2073" s="4"/>
    </row>
    <row r="2074" spans="204:214" x14ac:dyDescent="0.2">
      <c r="GV2074" s="4"/>
      <c r="GZ2074" s="4"/>
      <c r="HD2074" s="4"/>
      <c r="HE2074" s="4"/>
      <c r="HF2074" s="4"/>
    </row>
    <row r="2075" spans="204:214" x14ac:dyDescent="0.2">
      <c r="GV2075" s="4"/>
      <c r="GZ2075" s="4"/>
      <c r="HD2075" s="4"/>
      <c r="HE2075" s="4"/>
      <c r="HF2075" s="4"/>
    </row>
    <row r="2076" spans="204:214" x14ac:dyDescent="0.2">
      <c r="GV2076" s="4"/>
      <c r="GZ2076" s="4"/>
      <c r="HD2076" s="4"/>
      <c r="HE2076" s="4"/>
      <c r="HF2076" s="4"/>
    </row>
    <row r="2077" spans="204:214" x14ac:dyDescent="0.2">
      <c r="GV2077" s="4"/>
      <c r="GZ2077" s="4"/>
      <c r="HD2077" s="4"/>
      <c r="HE2077" s="4"/>
      <c r="HF2077" s="4"/>
    </row>
    <row r="2078" spans="204:214" x14ac:dyDescent="0.2">
      <c r="GV2078" s="4"/>
      <c r="GZ2078" s="4"/>
      <c r="HD2078" s="4"/>
      <c r="HE2078" s="4"/>
      <c r="HF2078" s="4"/>
    </row>
    <row r="2079" spans="204:214" x14ac:dyDescent="0.2">
      <c r="GV2079" s="4"/>
      <c r="GZ2079" s="4"/>
      <c r="HD2079" s="4"/>
      <c r="HE2079" s="4"/>
      <c r="HF2079" s="4"/>
    </row>
    <row r="2080" spans="204:214" x14ac:dyDescent="0.2">
      <c r="GV2080" s="4"/>
      <c r="GZ2080" s="4"/>
      <c r="HD2080" s="4"/>
      <c r="HE2080" s="4"/>
      <c r="HF2080" s="4"/>
    </row>
    <row r="2081" spans="204:214" x14ac:dyDescent="0.2">
      <c r="GV2081" s="4"/>
      <c r="GZ2081" s="4"/>
      <c r="HD2081" s="4"/>
      <c r="HE2081" s="4"/>
      <c r="HF2081" s="4"/>
    </row>
    <row r="2082" spans="204:214" x14ac:dyDescent="0.2">
      <c r="GV2082" s="4"/>
      <c r="GZ2082" s="4"/>
      <c r="HD2082" s="4"/>
      <c r="HE2082" s="4"/>
      <c r="HF2082" s="4"/>
    </row>
    <row r="2083" spans="204:214" x14ac:dyDescent="0.2">
      <c r="GV2083" s="4"/>
      <c r="GZ2083" s="4"/>
      <c r="HD2083" s="4"/>
      <c r="HE2083" s="4"/>
      <c r="HF2083" s="4"/>
    </row>
    <row r="2084" spans="204:214" x14ac:dyDescent="0.2">
      <c r="GV2084" s="4"/>
      <c r="GZ2084" s="4"/>
      <c r="HD2084" s="4"/>
      <c r="HE2084" s="4"/>
      <c r="HF2084" s="4"/>
    </row>
    <row r="2085" spans="204:214" x14ac:dyDescent="0.2">
      <c r="GV2085" s="4"/>
      <c r="GZ2085" s="4"/>
      <c r="HD2085" s="4"/>
      <c r="HE2085" s="4"/>
      <c r="HF2085" s="4"/>
    </row>
    <row r="2086" spans="204:214" x14ac:dyDescent="0.2">
      <c r="GV2086" s="4"/>
      <c r="GZ2086" s="4"/>
      <c r="HD2086" s="4"/>
      <c r="HE2086" s="4"/>
      <c r="HF2086" s="4"/>
    </row>
    <row r="2087" spans="204:214" x14ac:dyDescent="0.2">
      <c r="GV2087" s="4"/>
      <c r="GZ2087" s="4"/>
      <c r="HD2087" s="4"/>
      <c r="HE2087" s="4"/>
      <c r="HF2087" s="4"/>
    </row>
    <row r="2088" spans="204:214" x14ac:dyDescent="0.2">
      <c r="GV2088" s="4"/>
      <c r="GZ2088" s="4"/>
      <c r="HD2088" s="4"/>
      <c r="HE2088" s="4"/>
      <c r="HF2088" s="4"/>
    </row>
    <row r="2089" spans="204:214" x14ac:dyDescent="0.2">
      <c r="GV2089" s="4"/>
      <c r="GZ2089" s="4"/>
      <c r="HD2089" s="4"/>
      <c r="HE2089" s="4"/>
      <c r="HF2089" s="4"/>
    </row>
    <row r="2090" spans="204:214" x14ac:dyDescent="0.2">
      <c r="GV2090" s="4"/>
      <c r="GZ2090" s="4"/>
      <c r="HD2090" s="4"/>
      <c r="HE2090" s="4"/>
      <c r="HF2090" s="4"/>
    </row>
    <row r="2091" spans="204:214" x14ac:dyDescent="0.2">
      <c r="GV2091" s="4"/>
      <c r="GZ2091" s="4"/>
      <c r="HD2091" s="4"/>
      <c r="HE2091" s="4"/>
      <c r="HF2091" s="4"/>
    </row>
    <row r="2092" spans="204:214" x14ac:dyDescent="0.2">
      <c r="GV2092" s="4"/>
      <c r="GZ2092" s="4"/>
      <c r="HD2092" s="4"/>
      <c r="HE2092" s="4"/>
      <c r="HF2092" s="4"/>
    </row>
    <row r="2093" spans="204:214" x14ac:dyDescent="0.2">
      <c r="GV2093" s="4"/>
      <c r="GZ2093" s="4"/>
      <c r="HD2093" s="4"/>
      <c r="HE2093" s="4"/>
      <c r="HF2093" s="4"/>
    </row>
    <row r="2094" spans="204:214" x14ac:dyDescent="0.2">
      <c r="GV2094" s="4"/>
      <c r="GZ2094" s="4"/>
      <c r="HD2094" s="4"/>
      <c r="HE2094" s="4"/>
      <c r="HF2094" s="4"/>
    </row>
    <row r="2095" spans="204:214" x14ac:dyDescent="0.2">
      <c r="GV2095" s="4"/>
      <c r="GZ2095" s="4"/>
      <c r="HD2095" s="4"/>
      <c r="HE2095" s="4"/>
      <c r="HF2095" s="4"/>
    </row>
    <row r="2096" spans="204:214" x14ac:dyDescent="0.2">
      <c r="GV2096" s="4"/>
      <c r="GZ2096" s="4"/>
      <c r="HD2096" s="4"/>
      <c r="HE2096" s="4"/>
      <c r="HF2096" s="4"/>
    </row>
    <row r="2097" spans="204:214" x14ac:dyDescent="0.2">
      <c r="GV2097" s="4"/>
      <c r="GZ2097" s="4"/>
      <c r="HD2097" s="4"/>
      <c r="HE2097" s="4"/>
      <c r="HF2097" s="4"/>
    </row>
    <row r="2098" spans="204:214" x14ac:dyDescent="0.2">
      <c r="GV2098" s="4"/>
      <c r="GZ2098" s="4"/>
      <c r="HD2098" s="4"/>
      <c r="HE2098" s="4"/>
      <c r="HF2098" s="4"/>
    </row>
    <row r="2099" spans="204:214" x14ac:dyDescent="0.2">
      <c r="GV2099" s="4"/>
      <c r="GZ2099" s="4"/>
      <c r="HD2099" s="4"/>
      <c r="HE2099" s="4"/>
      <c r="HF2099" s="4"/>
    </row>
    <row r="2100" spans="204:214" x14ac:dyDescent="0.2">
      <c r="GV2100" s="4"/>
      <c r="GZ2100" s="4"/>
      <c r="HD2100" s="4"/>
      <c r="HE2100" s="4"/>
      <c r="HF2100" s="4"/>
    </row>
    <row r="2101" spans="204:214" x14ac:dyDescent="0.2">
      <c r="GV2101" s="4"/>
      <c r="GZ2101" s="4"/>
      <c r="HD2101" s="4"/>
      <c r="HE2101" s="4"/>
      <c r="HF2101" s="4"/>
    </row>
    <row r="2102" spans="204:214" x14ac:dyDescent="0.2">
      <c r="GV2102" s="4"/>
      <c r="GZ2102" s="4"/>
      <c r="HD2102" s="4"/>
      <c r="HE2102" s="4"/>
      <c r="HF2102" s="4"/>
    </row>
    <row r="2103" spans="204:214" x14ac:dyDescent="0.2">
      <c r="GV2103" s="4"/>
      <c r="GZ2103" s="4"/>
      <c r="HD2103" s="4"/>
      <c r="HE2103" s="4"/>
      <c r="HF2103" s="4"/>
    </row>
    <row r="2104" spans="204:214" x14ac:dyDescent="0.2">
      <c r="GV2104" s="4"/>
      <c r="GZ2104" s="4"/>
      <c r="HD2104" s="4"/>
      <c r="HE2104" s="4"/>
      <c r="HF2104" s="4"/>
    </row>
    <row r="2105" spans="204:214" x14ac:dyDescent="0.2">
      <c r="GV2105" s="4"/>
      <c r="GZ2105" s="4"/>
      <c r="HD2105" s="4"/>
      <c r="HE2105" s="4"/>
      <c r="HF2105" s="4"/>
    </row>
    <row r="2106" spans="204:214" x14ac:dyDescent="0.2">
      <c r="GV2106" s="4"/>
      <c r="GZ2106" s="4"/>
      <c r="HD2106" s="4"/>
      <c r="HE2106" s="4"/>
      <c r="HF2106" s="4"/>
    </row>
    <row r="2107" spans="204:214" x14ac:dyDescent="0.2">
      <c r="GV2107" s="4"/>
      <c r="GZ2107" s="4"/>
      <c r="HD2107" s="4"/>
      <c r="HE2107" s="4"/>
      <c r="HF2107" s="4"/>
    </row>
    <row r="2108" spans="204:214" x14ac:dyDescent="0.2">
      <c r="GV2108" s="4"/>
      <c r="GZ2108" s="4"/>
      <c r="HD2108" s="4"/>
      <c r="HE2108" s="4"/>
      <c r="HF2108" s="4"/>
    </row>
    <row r="2109" spans="204:214" x14ac:dyDescent="0.2">
      <c r="GV2109" s="4"/>
      <c r="GZ2109" s="4"/>
      <c r="HD2109" s="4"/>
      <c r="HE2109" s="4"/>
      <c r="HF2109" s="4"/>
    </row>
    <row r="2110" spans="204:214" x14ac:dyDescent="0.2">
      <c r="GV2110" s="4"/>
      <c r="GZ2110" s="4"/>
      <c r="HD2110" s="4"/>
      <c r="HE2110" s="4"/>
      <c r="HF2110" s="4"/>
    </row>
    <row r="2111" spans="204:214" x14ac:dyDescent="0.2">
      <c r="GV2111" s="4"/>
      <c r="GZ2111" s="4"/>
      <c r="HD2111" s="4"/>
      <c r="HE2111" s="4"/>
      <c r="HF2111" s="4"/>
    </row>
    <row r="2112" spans="204:214" x14ac:dyDescent="0.2">
      <c r="GV2112" s="4"/>
      <c r="GZ2112" s="4"/>
      <c r="HD2112" s="4"/>
      <c r="HE2112" s="4"/>
      <c r="HF2112" s="4"/>
    </row>
    <row r="2113" spans="204:214" x14ac:dyDescent="0.2">
      <c r="GV2113" s="4"/>
      <c r="GZ2113" s="4"/>
      <c r="HD2113" s="4"/>
      <c r="HE2113" s="4"/>
      <c r="HF2113" s="4"/>
    </row>
    <row r="2114" spans="204:214" x14ac:dyDescent="0.2">
      <c r="GV2114" s="4"/>
      <c r="GZ2114" s="4"/>
      <c r="HD2114" s="4"/>
      <c r="HE2114" s="4"/>
      <c r="HF2114" s="4"/>
    </row>
    <row r="2115" spans="204:214" x14ac:dyDescent="0.2">
      <c r="GV2115" s="4"/>
      <c r="GZ2115" s="4"/>
      <c r="HD2115" s="4"/>
      <c r="HE2115" s="4"/>
      <c r="HF2115" s="4"/>
    </row>
    <row r="2116" spans="204:214" x14ac:dyDescent="0.2">
      <c r="GV2116" s="4"/>
      <c r="GZ2116" s="4"/>
      <c r="HD2116" s="4"/>
      <c r="HE2116" s="4"/>
      <c r="HF2116" s="4"/>
    </row>
    <row r="2117" spans="204:214" x14ac:dyDescent="0.2">
      <c r="GV2117" s="4"/>
      <c r="GZ2117" s="4"/>
      <c r="HD2117" s="4"/>
      <c r="HE2117" s="4"/>
      <c r="HF2117" s="4"/>
    </row>
    <row r="2118" spans="204:214" x14ac:dyDescent="0.2">
      <c r="GV2118" s="4"/>
      <c r="GZ2118" s="4"/>
      <c r="HD2118" s="4"/>
      <c r="HE2118" s="4"/>
      <c r="HF2118" s="4"/>
    </row>
    <row r="2119" spans="204:214" x14ac:dyDescent="0.2">
      <c r="GV2119" s="4"/>
      <c r="GZ2119" s="4"/>
      <c r="HD2119" s="4"/>
      <c r="HE2119" s="4"/>
      <c r="HF2119" s="4"/>
    </row>
    <row r="2120" spans="204:214" x14ac:dyDescent="0.2">
      <c r="GV2120" s="4"/>
      <c r="GZ2120" s="4"/>
      <c r="HD2120" s="4"/>
      <c r="HE2120" s="4"/>
      <c r="HF2120" s="4"/>
    </row>
    <row r="2121" spans="204:214" x14ac:dyDescent="0.2">
      <c r="GV2121" s="4"/>
      <c r="GZ2121" s="4"/>
      <c r="HD2121" s="4"/>
      <c r="HE2121" s="4"/>
      <c r="HF2121" s="4"/>
    </row>
    <row r="2122" spans="204:214" x14ac:dyDescent="0.2">
      <c r="GV2122" s="4"/>
      <c r="GZ2122" s="4"/>
      <c r="HD2122" s="4"/>
      <c r="HE2122" s="4"/>
      <c r="HF2122" s="4"/>
    </row>
    <row r="2123" spans="204:214" x14ac:dyDescent="0.2">
      <c r="GV2123" s="4"/>
      <c r="GZ2123" s="4"/>
      <c r="HD2123" s="4"/>
      <c r="HE2123" s="4"/>
      <c r="HF2123" s="4"/>
    </row>
    <row r="2124" spans="204:214" x14ac:dyDescent="0.2">
      <c r="GV2124" s="4"/>
      <c r="GZ2124" s="4"/>
      <c r="HD2124" s="4"/>
      <c r="HE2124" s="4"/>
      <c r="HF2124" s="4"/>
    </row>
    <row r="2125" spans="204:214" x14ac:dyDescent="0.2">
      <c r="GV2125" s="4"/>
      <c r="GZ2125" s="4"/>
      <c r="HD2125" s="4"/>
      <c r="HE2125" s="4"/>
      <c r="HF2125" s="4"/>
    </row>
    <row r="2126" spans="204:214" x14ac:dyDescent="0.2">
      <c r="GV2126" s="4"/>
      <c r="GZ2126" s="4"/>
      <c r="HD2126" s="4"/>
      <c r="HE2126" s="4"/>
      <c r="HF2126" s="4"/>
    </row>
    <row r="2127" spans="204:214" x14ac:dyDescent="0.2">
      <c r="GV2127" s="4"/>
      <c r="GZ2127" s="4"/>
      <c r="HD2127" s="4"/>
      <c r="HE2127" s="4"/>
      <c r="HF2127" s="4"/>
    </row>
    <row r="2128" spans="204:214" x14ac:dyDescent="0.2">
      <c r="GV2128" s="4"/>
      <c r="GZ2128" s="4"/>
      <c r="HD2128" s="4"/>
      <c r="HE2128" s="4"/>
      <c r="HF2128" s="4"/>
    </row>
    <row r="2129" spans="204:214" x14ac:dyDescent="0.2">
      <c r="GV2129" s="4"/>
      <c r="GZ2129" s="4"/>
      <c r="HD2129" s="4"/>
      <c r="HE2129" s="4"/>
      <c r="HF2129" s="4"/>
    </row>
    <row r="2130" spans="204:214" x14ac:dyDescent="0.2">
      <c r="GV2130" s="4"/>
      <c r="GZ2130" s="4"/>
      <c r="HD2130" s="4"/>
      <c r="HE2130" s="4"/>
      <c r="HF2130" s="4"/>
    </row>
    <row r="2131" spans="204:214" x14ac:dyDescent="0.2">
      <c r="GV2131" s="4"/>
      <c r="GZ2131" s="4"/>
      <c r="HD2131" s="4"/>
      <c r="HE2131" s="4"/>
      <c r="HF2131" s="4"/>
    </row>
    <row r="2132" spans="204:214" x14ac:dyDescent="0.2">
      <c r="GV2132" s="4"/>
      <c r="GZ2132" s="4"/>
      <c r="HD2132" s="4"/>
      <c r="HE2132" s="4"/>
      <c r="HF2132" s="4"/>
    </row>
    <row r="2133" spans="204:214" x14ac:dyDescent="0.2">
      <c r="GV2133" s="4"/>
      <c r="GZ2133" s="4"/>
      <c r="HD2133" s="4"/>
      <c r="HE2133" s="4"/>
      <c r="HF2133" s="4"/>
    </row>
    <row r="2134" spans="204:214" x14ac:dyDescent="0.2">
      <c r="GV2134" s="4"/>
      <c r="GZ2134" s="4"/>
      <c r="HD2134" s="4"/>
      <c r="HE2134" s="4"/>
      <c r="HF2134" s="4"/>
    </row>
    <row r="2135" spans="204:214" x14ac:dyDescent="0.2">
      <c r="GV2135" s="4"/>
      <c r="GZ2135" s="4"/>
      <c r="HD2135" s="4"/>
      <c r="HE2135" s="4"/>
      <c r="HF2135" s="4"/>
    </row>
    <row r="2136" spans="204:214" x14ac:dyDescent="0.2">
      <c r="GV2136" s="4"/>
      <c r="GZ2136" s="4"/>
      <c r="HD2136" s="4"/>
      <c r="HE2136" s="4"/>
      <c r="HF2136" s="4"/>
    </row>
    <row r="2137" spans="204:214" x14ac:dyDescent="0.2">
      <c r="GV2137" s="4"/>
      <c r="GZ2137" s="4"/>
      <c r="HD2137" s="4"/>
      <c r="HE2137" s="4"/>
      <c r="HF2137" s="4"/>
    </row>
    <row r="2138" spans="204:214" x14ac:dyDescent="0.2">
      <c r="GV2138" s="4"/>
      <c r="GZ2138" s="4"/>
      <c r="HD2138" s="4"/>
      <c r="HE2138" s="4"/>
      <c r="HF2138" s="4"/>
    </row>
    <row r="2139" spans="204:214" x14ac:dyDescent="0.2">
      <c r="GV2139" s="4"/>
      <c r="GZ2139" s="4"/>
      <c r="HD2139" s="4"/>
      <c r="HE2139" s="4"/>
      <c r="HF2139" s="4"/>
    </row>
    <row r="2140" spans="204:214" x14ac:dyDescent="0.2">
      <c r="GV2140" s="4"/>
      <c r="GZ2140" s="4"/>
      <c r="HD2140" s="4"/>
      <c r="HE2140" s="4"/>
      <c r="HF2140" s="4"/>
    </row>
    <row r="2141" spans="204:214" x14ac:dyDescent="0.2">
      <c r="GV2141" s="4"/>
      <c r="GZ2141" s="4"/>
      <c r="HD2141" s="4"/>
      <c r="HE2141" s="4"/>
      <c r="HF2141" s="4"/>
    </row>
    <row r="2142" spans="204:214" x14ac:dyDescent="0.2">
      <c r="GV2142" s="4"/>
      <c r="GZ2142" s="4"/>
      <c r="HD2142" s="4"/>
      <c r="HE2142" s="4"/>
      <c r="HF2142" s="4"/>
    </row>
    <row r="2143" spans="204:214" x14ac:dyDescent="0.2">
      <c r="GV2143" s="4"/>
      <c r="GZ2143" s="4"/>
      <c r="HD2143" s="4"/>
      <c r="HE2143" s="4"/>
      <c r="HF2143" s="4"/>
    </row>
    <row r="2144" spans="204:214" x14ac:dyDescent="0.2">
      <c r="GV2144" s="4"/>
      <c r="GZ2144" s="4"/>
      <c r="HD2144" s="4"/>
      <c r="HE2144" s="4"/>
      <c r="HF2144" s="4"/>
    </row>
    <row r="2145" spans="204:214" x14ac:dyDescent="0.2">
      <c r="GV2145" s="4"/>
      <c r="GZ2145" s="4"/>
      <c r="HD2145" s="4"/>
      <c r="HE2145" s="4"/>
      <c r="HF2145" s="4"/>
    </row>
    <row r="2146" spans="204:214" x14ac:dyDescent="0.2">
      <c r="GV2146" s="4"/>
      <c r="GZ2146" s="4"/>
      <c r="HD2146" s="4"/>
      <c r="HE2146" s="4"/>
      <c r="HF2146" s="4"/>
    </row>
    <row r="2147" spans="204:214" x14ac:dyDescent="0.2">
      <c r="GV2147" s="4"/>
      <c r="GZ2147" s="4"/>
      <c r="HD2147" s="4"/>
      <c r="HE2147" s="4"/>
      <c r="HF2147" s="4"/>
    </row>
    <row r="2148" spans="204:214" x14ac:dyDescent="0.2">
      <c r="GV2148" s="4"/>
      <c r="GZ2148" s="4"/>
      <c r="HD2148" s="4"/>
      <c r="HE2148" s="4"/>
      <c r="HF2148" s="4"/>
    </row>
    <row r="2149" spans="204:214" x14ac:dyDescent="0.2">
      <c r="GV2149" s="4"/>
      <c r="GZ2149" s="4"/>
      <c r="HD2149" s="4"/>
      <c r="HE2149" s="4"/>
      <c r="HF2149" s="4"/>
    </row>
    <row r="2150" spans="204:214" x14ac:dyDescent="0.2">
      <c r="GV2150" s="4"/>
      <c r="GZ2150" s="4"/>
      <c r="HD2150" s="4"/>
      <c r="HE2150" s="4"/>
      <c r="HF2150" s="4"/>
    </row>
    <row r="2151" spans="204:214" x14ac:dyDescent="0.2">
      <c r="GV2151" s="4"/>
      <c r="GZ2151" s="4"/>
      <c r="HD2151" s="4"/>
      <c r="HE2151" s="4"/>
      <c r="HF2151" s="4"/>
    </row>
    <row r="2152" spans="204:214" x14ac:dyDescent="0.2">
      <c r="GV2152" s="4"/>
      <c r="GZ2152" s="4"/>
      <c r="HD2152" s="4"/>
      <c r="HE2152" s="4"/>
      <c r="HF2152" s="4"/>
    </row>
    <row r="2153" spans="204:214" x14ac:dyDescent="0.2">
      <c r="GV2153" s="4"/>
      <c r="GZ2153" s="4"/>
      <c r="HD2153" s="4"/>
      <c r="HE2153" s="4"/>
      <c r="HF2153" s="4"/>
    </row>
    <row r="2154" spans="204:214" x14ac:dyDescent="0.2">
      <c r="GV2154" s="4"/>
      <c r="GZ2154" s="4"/>
      <c r="HD2154" s="4"/>
      <c r="HE2154" s="4"/>
      <c r="HF2154" s="4"/>
    </row>
    <row r="2155" spans="204:214" x14ac:dyDescent="0.2">
      <c r="GV2155" s="4"/>
      <c r="GZ2155" s="4"/>
      <c r="HD2155" s="4"/>
      <c r="HE2155" s="4"/>
      <c r="HF2155" s="4"/>
    </row>
    <row r="2156" spans="204:214" x14ac:dyDescent="0.2">
      <c r="GV2156" s="4"/>
      <c r="GZ2156" s="4"/>
      <c r="HD2156" s="4"/>
      <c r="HE2156" s="4"/>
      <c r="HF2156" s="4"/>
    </row>
    <row r="2157" spans="204:214" x14ac:dyDescent="0.2">
      <c r="GV2157" s="4"/>
      <c r="GZ2157" s="4"/>
      <c r="HD2157" s="4"/>
      <c r="HE2157" s="4"/>
      <c r="HF2157" s="4"/>
    </row>
    <row r="2158" spans="204:214" x14ac:dyDescent="0.2">
      <c r="GV2158" s="4"/>
      <c r="GZ2158" s="4"/>
      <c r="HD2158" s="4"/>
      <c r="HE2158" s="4"/>
      <c r="HF2158" s="4"/>
    </row>
    <row r="2159" spans="204:214" x14ac:dyDescent="0.2">
      <c r="GV2159" s="4"/>
      <c r="GZ2159" s="4"/>
      <c r="HD2159" s="4"/>
      <c r="HE2159" s="4"/>
      <c r="HF2159" s="4"/>
    </row>
    <row r="2160" spans="204:214" x14ac:dyDescent="0.2">
      <c r="GV2160" s="4"/>
      <c r="GZ2160" s="4"/>
      <c r="HD2160" s="4"/>
      <c r="HE2160" s="4"/>
      <c r="HF2160" s="4"/>
    </row>
    <row r="2161" spans="204:214" x14ac:dyDescent="0.2">
      <c r="GV2161" s="4"/>
      <c r="GZ2161" s="4"/>
      <c r="HD2161" s="4"/>
      <c r="HE2161" s="4"/>
      <c r="HF2161" s="4"/>
    </row>
    <row r="2162" spans="204:214" x14ac:dyDescent="0.2">
      <c r="GV2162" s="4"/>
      <c r="GZ2162" s="4"/>
      <c r="HD2162" s="4"/>
      <c r="HE2162" s="4"/>
      <c r="HF2162" s="4"/>
    </row>
    <row r="2163" spans="204:214" x14ac:dyDescent="0.2">
      <c r="GV2163" s="4"/>
      <c r="GZ2163" s="4"/>
      <c r="HD2163" s="4"/>
      <c r="HE2163" s="4"/>
      <c r="HF2163" s="4"/>
    </row>
    <row r="2164" spans="204:214" x14ac:dyDescent="0.2">
      <c r="GV2164" s="4"/>
      <c r="GZ2164" s="4"/>
      <c r="HD2164" s="4"/>
      <c r="HE2164" s="4"/>
      <c r="HF2164" s="4"/>
    </row>
    <row r="2165" spans="204:214" x14ac:dyDescent="0.2">
      <c r="GV2165" s="4"/>
      <c r="GZ2165" s="4"/>
      <c r="HD2165" s="4"/>
      <c r="HE2165" s="4"/>
      <c r="HF2165" s="4"/>
    </row>
    <row r="2166" spans="204:214" x14ac:dyDescent="0.2">
      <c r="GV2166" s="4"/>
      <c r="GZ2166" s="4"/>
      <c r="HD2166" s="4"/>
      <c r="HE2166" s="4"/>
      <c r="HF2166" s="4"/>
    </row>
    <row r="2167" spans="204:214" x14ac:dyDescent="0.2">
      <c r="GV2167" s="4"/>
      <c r="GZ2167" s="4"/>
      <c r="HD2167" s="4"/>
      <c r="HE2167" s="4"/>
      <c r="HF2167" s="4"/>
    </row>
    <row r="2168" spans="204:214" x14ac:dyDescent="0.2">
      <c r="GV2168" s="4"/>
      <c r="GZ2168" s="4"/>
      <c r="HD2168" s="4"/>
      <c r="HE2168" s="4"/>
      <c r="HF2168" s="4"/>
    </row>
    <row r="2169" spans="204:214" x14ac:dyDescent="0.2">
      <c r="GV2169" s="4"/>
      <c r="GZ2169" s="4"/>
      <c r="HD2169" s="4"/>
      <c r="HE2169" s="4"/>
      <c r="HF2169" s="4"/>
    </row>
    <row r="2170" spans="204:214" x14ac:dyDescent="0.2">
      <c r="GV2170" s="4"/>
      <c r="GZ2170" s="4"/>
      <c r="HD2170" s="4"/>
      <c r="HE2170" s="4"/>
      <c r="HF2170" s="4"/>
    </row>
    <row r="2171" spans="204:214" x14ac:dyDescent="0.2">
      <c r="GV2171" s="4"/>
      <c r="GZ2171" s="4"/>
      <c r="HD2171" s="4"/>
      <c r="HE2171" s="4"/>
      <c r="HF2171" s="4"/>
    </row>
    <row r="2172" spans="204:214" x14ac:dyDescent="0.2">
      <c r="GV2172" s="4"/>
      <c r="GZ2172" s="4"/>
      <c r="HD2172" s="4"/>
      <c r="HE2172" s="4"/>
      <c r="HF2172" s="4"/>
    </row>
    <row r="2173" spans="204:214" x14ac:dyDescent="0.2">
      <c r="GV2173" s="4"/>
      <c r="GZ2173" s="4"/>
      <c r="HD2173" s="4"/>
      <c r="HE2173" s="4"/>
      <c r="HF2173" s="4"/>
    </row>
    <row r="2174" spans="204:214" x14ac:dyDescent="0.2">
      <c r="GV2174" s="4"/>
      <c r="GZ2174" s="4"/>
      <c r="HD2174" s="4"/>
      <c r="HE2174" s="4"/>
      <c r="HF2174" s="4"/>
    </row>
    <row r="2175" spans="204:214" x14ac:dyDescent="0.2">
      <c r="GV2175" s="4"/>
      <c r="GZ2175" s="4"/>
      <c r="HD2175" s="4"/>
      <c r="HE2175" s="4"/>
      <c r="HF2175" s="4"/>
    </row>
    <row r="2176" spans="204:214" x14ac:dyDescent="0.2">
      <c r="GV2176" s="4"/>
      <c r="GZ2176" s="4"/>
      <c r="HD2176" s="4"/>
      <c r="HE2176" s="4"/>
      <c r="HF2176" s="4"/>
    </row>
    <row r="2177" spans="204:214" x14ac:dyDescent="0.2">
      <c r="GV2177" s="4"/>
      <c r="GZ2177" s="4"/>
      <c r="HD2177" s="4"/>
      <c r="HE2177" s="4"/>
      <c r="HF2177" s="4"/>
    </row>
    <row r="2178" spans="204:214" x14ac:dyDescent="0.2">
      <c r="GV2178" s="4"/>
      <c r="GZ2178" s="4"/>
      <c r="HD2178" s="4"/>
      <c r="HE2178" s="4"/>
      <c r="HF2178" s="4"/>
    </row>
    <row r="2179" spans="204:214" x14ac:dyDescent="0.2">
      <c r="GV2179" s="4"/>
      <c r="GZ2179" s="4"/>
      <c r="HD2179" s="4"/>
      <c r="HE2179" s="4"/>
      <c r="HF2179" s="4"/>
    </row>
    <row r="2180" spans="204:214" x14ac:dyDescent="0.2">
      <c r="GV2180" s="4"/>
      <c r="GZ2180" s="4"/>
      <c r="HD2180" s="4"/>
      <c r="HE2180" s="4"/>
      <c r="HF2180" s="4"/>
    </row>
    <row r="2181" spans="204:214" x14ac:dyDescent="0.2">
      <c r="GV2181" s="4"/>
      <c r="GZ2181" s="4"/>
      <c r="HD2181" s="4"/>
      <c r="HE2181" s="4"/>
      <c r="HF2181" s="4"/>
    </row>
    <row r="2182" spans="204:214" x14ac:dyDescent="0.2">
      <c r="GV2182" s="4"/>
      <c r="GZ2182" s="4"/>
      <c r="HD2182" s="4"/>
      <c r="HE2182" s="4"/>
      <c r="HF2182" s="4"/>
    </row>
    <row r="2183" spans="204:214" x14ac:dyDescent="0.2">
      <c r="GV2183" s="4"/>
      <c r="GZ2183" s="4"/>
      <c r="HD2183" s="4"/>
      <c r="HE2183" s="4"/>
      <c r="HF2183" s="4"/>
    </row>
    <row r="2184" spans="204:214" x14ac:dyDescent="0.2">
      <c r="GV2184" s="4"/>
      <c r="GZ2184" s="4"/>
      <c r="HD2184" s="4"/>
      <c r="HE2184" s="4"/>
      <c r="HF2184" s="4"/>
    </row>
    <row r="2185" spans="204:214" x14ac:dyDescent="0.2">
      <c r="GV2185" s="4"/>
      <c r="GZ2185" s="4"/>
      <c r="HD2185" s="4"/>
      <c r="HE2185" s="4"/>
      <c r="HF2185" s="4"/>
    </row>
    <row r="2186" spans="204:214" x14ac:dyDescent="0.2">
      <c r="GV2186" s="4"/>
      <c r="GZ2186" s="4"/>
      <c r="HD2186" s="4"/>
      <c r="HE2186" s="4"/>
      <c r="HF2186" s="4"/>
    </row>
    <row r="2187" spans="204:214" x14ac:dyDescent="0.2">
      <c r="GV2187" s="4"/>
      <c r="GZ2187" s="4"/>
      <c r="HD2187" s="4"/>
      <c r="HE2187" s="4"/>
      <c r="HF2187" s="4"/>
    </row>
    <row r="2188" spans="204:214" x14ac:dyDescent="0.2">
      <c r="GV2188" s="4"/>
      <c r="GZ2188" s="4"/>
      <c r="HD2188" s="4"/>
      <c r="HE2188" s="4"/>
      <c r="HF2188" s="4"/>
    </row>
    <row r="2189" spans="204:214" x14ac:dyDescent="0.2">
      <c r="GV2189" s="4"/>
      <c r="GZ2189" s="4"/>
      <c r="HD2189" s="4"/>
      <c r="HE2189" s="4"/>
      <c r="HF2189" s="4"/>
    </row>
    <row r="2190" spans="204:214" x14ac:dyDescent="0.2">
      <c r="GV2190" s="4"/>
      <c r="GZ2190" s="4"/>
      <c r="HD2190" s="4"/>
      <c r="HE2190" s="4"/>
      <c r="HF2190" s="4"/>
    </row>
    <row r="2191" spans="204:214" x14ac:dyDescent="0.2">
      <c r="GV2191" s="4"/>
      <c r="GZ2191" s="4"/>
      <c r="HD2191" s="4"/>
      <c r="HE2191" s="4"/>
      <c r="HF2191" s="4"/>
    </row>
    <row r="2192" spans="204:214" x14ac:dyDescent="0.2">
      <c r="GV2192" s="4"/>
      <c r="GZ2192" s="4"/>
      <c r="HD2192" s="4"/>
      <c r="HE2192" s="4"/>
      <c r="HF2192" s="4"/>
    </row>
    <row r="2193" spans="204:214" x14ac:dyDescent="0.2">
      <c r="GV2193" s="4"/>
      <c r="GZ2193" s="4"/>
      <c r="HD2193" s="4"/>
      <c r="HE2193" s="4"/>
      <c r="HF2193" s="4"/>
    </row>
    <row r="2194" spans="204:214" x14ac:dyDescent="0.2">
      <c r="GV2194" s="4"/>
      <c r="GZ2194" s="4"/>
      <c r="HD2194" s="4"/>
      <c r="HE2194" s="4"/>
      <c r="HF2194" s="4"/>
    </row>
    <row r="2195" spans="204:214" x14ac:dyDescent="0.2">
      <c r="GV2195" s="4"/>
      <c r="GZ2195" s="4"/>
      <c r="HD2195" s="4"/>
      <c r="HE2195" s="4"/>
      <c r="HF2195" s="4"/>
    </row>
    <row r="2196" spans="204:214" x14ac:dyDescent="0.2">
      <c r="GV2196" s="4"/>
      <c r="GZ2196" s="4"/>
      <c r="HD2196" s="4"/>
      <c r="HE2196" s="4"/>
      <c r="HF2196" s="4"/>
    </row>
    <row r="2197" spans="204:214" x14ac:dyDescent="0.2">
      <c r="GV2197" s="4"/>
      <c r="GZ2197" s="4"/>
      <c r="HD2197" s="4"/>
      <c r="HE2197" s="4"/>
      <c r="HF2197" s="4"/>
    </row>
    <row r="2198" spans="204:214" x14ac:dyDescent="0.2">
      <c r="GV2198" s="4"/>
      <c r="GZ2198" s="4"/>
      <c r="HD2198" s="4"/>
      <c r="HE2198" s="4"/>
      <c r="HF2198" s="4"/>
    </row>
    <row r="2199" spans="204:214" x14ac:dyDescent="0.2">
      <c r="GV2199" s="4"/>
      <c r="GZ2199" s="4"/>
      <c r="HD2199" s="4"/>
      <c r="HE2199" s="4"/>
      <c r="HF2199" s="4"/>
    </row>
    <row r="2200" spans="204:214" x14ac:dyDescent="0.2">
      <c r="GV2200" s="4"/>
      <c r="GZ2200" s="4"/>
      <c r="HD2200" s="4"/>
      <c r="HE2200" s="4"/>
      <c r="HF2200" s="4"/>
    </row>
    <row r="2201" spans="204:214" x14ac:dyDescent="0.2">
      <c r="GV2201" s="4"/>
      <c r="GZ2201" s="4"/>
      <c r="HD2201" s="4"/>
      <c r="HE2201" s="4"/>
      <c r="HF2201" s="4"/>
    </row>
    <row r="2202" spans="204:214" x14ac:dyDescent="0.2">
      <c r="GV2202" s="4"/>
      <c r="GZ2202" s="4"/>
      <c r="HD2202" s="4"/>
      <c r="HE2202" s="4"/>
      <c r="HF2202" s="4"/>
    </row>
    <row r="2203" spans="204:214" x14ac:dyDescent="0.2">
      <c r="GV2203" s="4"/>
      <c r="GZ2203" s="4"/>
      <c r="HD2203" s="4"/>
      <c r="HE2203" s="4"/>
      <c r="HF2203" s="4"/>
    </row>
    <row r="2204" spans="204:214" x14ac:dyDescent="0.2">
      <c r="GV2204" s="4"/>
      <c r="GZ2204" s="4"/>
      <c r="HD2204" s="4"/>
      <c r="HE2204" s="4"/>
      <c r="HF2204" s="4"/>
    </row>
    <row r="2205" spans="204:214" x14ac:dyDescent="0.2">
      <c r="GV2205" s="4"/>
      <c r="GZ2205" s="4"/>
      <c r="HD2205" s="4"/>
      <c r="HE2205" s="4"/>
      <c r="HF2205" s="4"/>
    </row>
    <row r="2206" spans="204:214" x14ac:dyDescent="0.2">
      <c r="GV2206" s="4"/>
      <c r="GZ2206" s="4"/>
      <c r="HD2206" s="4"/>
      <c r="HE2206" s="4"/>
      <c r="HF2206" s="4"/>
    </row>
    <row r="2207" spans="204:214" x14ac:dyDescent="0.2">
      <c r="GV2207" s="4"/>
      <c r="GZ2207" s="4"/>
      <c r="HD2207" s="4"/>
      <c r="HE2207" s="4"/>
      <c r="HF2207" s="4"/>
    </row>
    <row r="2208" spans="204:214" x14ac:dyDescent="0.2">
      <c r="GV2208" s="4"/>
      <c r="GZ2208" s="4"/>
      <c r="HD2208" s="4"/>
      <c r="HE2208" s="4"/>
      <c r="HF2208" s="4"/>
    </row>
    <row r="2209" spans="204:214" x14ac:dyDescent="0.2">
      <c r="GV2209" s="4"/>
      <c r="GZ2209" s="4"/>
      <c r="HD2209" s="4"/>
      <c r="HE2209" s="4"/>
      <c r="HF2209" s="4"/>
    </row>
    <row r="2210" spans="204:214" x14ac:dyDescent="0.2">
      <c r="GV2210" s="4"/>
      <c r="GZ2210" s="4"/>
      <c r="HD2210" s="4"/>
      <c r="HE2210" s="4"/>
      <c r="HF2210" s="4"/>
    </row>
    <row r="2211" spans="204:214" x14ac:dyDescent="0.2">
      <c r="GV2211" s="4"/>
      <c r="GZ2211" s="4"/>
      <c r="HD2211" s="4"/>
      <c r="HE2211" s="4"/>
      <c r="HF2211" s="4"/>
    </row>
    <row r="2212" spans="204:214" x14ac:dyDescent="0.2">
      <c r="GV2212" s="4"/>
      <c r="GZ2212" s="4"/>
      <c r="HD2212" s="4"/>
      <c r="HE2212" s="4"/>
      <c r="HF2212" s="4"/>
    </row>
    <row r="2213" spans="204:214" x14ac:dyDescent="0.2">
      <c r="GV2213" s="4"/>
      <c r="GZ2213" s="4"/>
      <c r="HD2213" s="4"/>
      <c r="HE2213" s="4"/>
      <c r="HF2213" s="4"/>
    </row>
    <row r="2214" spans="204:214" x14ac:dyDescent="0.2">
      <c r="GV2214" s="4"/>
      <c r="GZ2214" s="4"/>
      <c r="HD2214" s="4"/>
      <c r="HE2214" s="4"/>
      <c r="HF2214" s="4"/>
    </row>
    <row r="2215" spans="204:214" x14ac:dyDescent="0.2">
      <c r="GV2215" s="4"/>
      <c r="GZ2215" s="4"/>
      <c r="HD2215" s="4"/>
      <c r="HE2215" s="4"/>
      <c r="HF2215" s="4"/>
    </row>
    <row r="2216" spans="204:214" x14ac:dyDescent="0.2">
      <c r="GV2216" s="4"/>
      <c r="GZ2216" s="4"/>
      <c r="HD2216" s="4"/>
      <c r="HE2216" s="4"/>
      <c r="HF2216" s="4"/>
    </row>
    <row r="2217" spans="204:214" x14ac:dyDescent="0.2">
      <c r="GV2217" s="4"/>
      <c r="GZ2217" s="4"/>
      <c r="HD2217" s="4"/>
      <c r="HE2217" s="4"/>
      <c r="HF2217" s="4"/>
    </row>
    <row r="2218" spans="204:214" x14ac:dyDescent="0.2">
      <c r="GV2218" s="4"/>
      <c r="GZ2218" s="4"/>
      <c r="HD2218" s="4"/>
      <c r="HE2218" s="4"/>
      <c r="HF2218" s="4"/>
    </row>
    <row r="2219" spans="204:214" x14ac:dyDescent="0.2">
      <c r="GV2219" s="4"/>
      <c r="GZ2219" s="4"/>
      <c r="HD2219" s="4"/>
      <c r="HE2219" s="4"/>
      <c r="HF2219" s="4"/>
    </row>
    <row r="2220" spans="204:214" x14ac:dyDescent="0.2">
      <c r="GV2220" s="4"/>
      <c r="GZ2220" s="4"/>
      <c r="HD2220" s="4"/>
      <c r="HE2220" s="4"/>
      <c r="HF2220" s="4"/>
    </row>
    <row r="2221" spans="204:214" x14ac:dyDescent="0.2">
      <c r="GV2221" s="4"/>
      <c r="GZ2221" s="4"/>
      <c r="HD2221" s="4"/>
      <c r="HE2221" s="4"/>
      <c r="HF2221" s="4"/>
    </row>
    <row r="2222" spans="204:214" x14ac:dyDescent="0.2">
      <c r="GV2222" s="4"/>
      <c r="GZ2222" s="4"/>
      <c r="HD2222" s="4"/>
      <c r="HE2222" s="4"/>
      <c r="HF2222" s="4"/>
    </row>
    <row r="2223" spans="204:214" x14ac:dyDescent="0.2">
      <c r="GV2223" s="4"/>
      <c r="GZ2223" s="4"/>
      <c r="HD2223" s="4"/>
      <c r="HE2223" s="4"/>
      <c r="HF2223" s="4"/>
    </row>
    <row r="2224" spans="204:214" x14ac:dyDescent="0.2">
      <c r="GV2224" s="4"/>
      <c r="GZ2224" s="4"/>
      <c r="HD2224" s="4"/>
      <c r="HE2224" s="4"/>
      <c r="HF2224" s="4"/>
    </row>
    <row r="2225" spans="204:214" x14ac:dyDescent="0.2">
      <c r="GV2225" s="4"/>
      <c r="GZ2225" s="4"/>
      <c r="HD2225" s="4"/>
      <c r="HE2225" s="4"/>
      <c r="HF2225" s="4"/>
    </row>
    <row r="2226" spans="204:214" x14ac:dyDescent="0.2">
      <c r="GV2226" s="4"/>
      <c r="GZ2226" s="4"/>
      <c r="HD2226" s="4"/>
      <c r="HE2226" s="4"/>
      <c r="HF2226" s="4"/>
    </row>
    <row r="2227" spans="204:214" x14ac:dyDescent="0.2">
      <c r="GV2227" s="4"/>
      <c r="GZ2227" s="4"/>
      <c r="HD2227" s="4"/>
      <c r="HE2227" s="4"/>
      <c r="HF2227" s="4"/>
    </row>
    <row r="2228" spans="204:214" x14ac:dyDescent="0.2">
      <c r="GV2228" s="4"/>
      <c r="GZ2228" s="4"/>
      <c r="HD2228" s="4"/>
      <c r="HE2228" s="4"/>
      <c r="HF2228" s="4"/>
    </row>
    <row r="2229" spans="204:214" x14ac:dyDescent="0.2">
      <c r="GV2229" s="4"/>
      <c r="GZ2229" s="4"/>
      <c r="HD2229" s="4"/>
      <c r="HE2229" s="4"/>
      <c r="HF2229" s="4"/>
    </row>
    <row r="2230" spans="204:214" x14ac:dyDescent="0.2">
      <c r="GV2230" s="4"/>
      <c r="GZ2230" s="4"/>
      <c r="HD2230" s="4"/>
      <c r="HE2230" s="4"/>
      <c r="HF2230" s="4"/>
    </row>
    <row r="2231" spans="204:214" x14ac:dyDescent="0.2">
      <c r="GV2231" s="4"/>
      <c r="GZ2231" s="4"/>
      <c r="HD2231" s="4"/>
      <c r="HE2231" s="4"/>
      <c r="HF2231" s="4"/>
    </row>
    <row r="2232" spans="204:214" x14ac:dyDescent="0.2">
      <c r="GV2232" s="4"/>
      <c r="GZ2232" s="4"/>
      <c r="HD2232" s="4"/>
      <c r="HE2232" s="4"/>
      <c r="HF2232" s="4"/>
    </row>
    <row r="2233" spans="204:214" x14ac:dyDescent="0.2">
      <c r="GV2233" s="4"/>
      <c r="GZ2233" s="4"/>
      <c r="HD2233" s="4"/>
      <c r="HE2233" s="4"/>
      <c r="HF2233" s="4"/>
    </row>
    <row r="2234" spans="204:214" x14ac:dyDescent="0.2">
      <c r="GV2234" s="4"/>
      <c r="GZ2234" s="4"/>
      <c r="HD2234" s="4"/>
      <c r="HE2234" s="4"/>
      <c r="HF2234" s="4"/>
    </row>
    <row r="2235" spans="204:214" x14ac:dyDescent="0.2">
      <c r="GV2235" s="4"/>
      <c r="GZ2235" s="4"/>
      <c r="HD2235" s="4"/>
      <c r="HE2235" s="4"/>
      <c r="HF2235" s="4"/>
    </row>
    <row r="2236" spans="204:214" x14ac:dyDescent="0.2">
      <c r="GV2236" s="4"/>
      <c r="GZ2236" s="4"/>
      <c r="HD2236" s="4"/>
      <c r="HE2236" s="4"/>
      <c r="HF2236" s="4"/>
    </row>
    <row r="2237" spans="204:214" x14ac:dyDescent="0.2">
      <c r="GV2237" s="4"/>
      <c r="GZ2237" s="4"/>
      <c r="HD2237" s="4"/>
      <c r="HE2237" s="4"/>
      <c r="HF2237" s="4"/>
    </row>
    <row r="2238" spans="204:214" x14ac:dyDescent="0.2">
      <c r="GV2238" s="4"/>
      <c r="GZ2238" s="4"/>
      <c r="HD2238" s="4"/>
      <c r="HE2238" s="4"/>
      <c r="HF2238" s="4"/>
    </row>
    <row r="2239" spans="204:214" x14ac:dyDescent="0.2">
      <c r="GV2239" s="4"/>
      <c r="GZ2239" s="4"/>
      <c r="HD2239" s="4"/>
      <c r="HE2239" s="4"/>
      <c r="HF2239" s="4"/>
    </row>
    <row r="2240" spans="204:214" x14ac:dyDescent="0.2">
      <c r="GV2240" s="4"/>
      <c r="GZ2240" s="4"/>
      <c r="HD2240" s="4"/>
      <c r="HE2240" s="4"/>
      <c r="HF2240" s="4"/>
    </row>
    <row r="2241" spans="204:214" x14ac:dyDescent="0.2">
      <c r="GV2241" s="4"/>
      <c r="GZ2241" s="4"/>
      <c r="HD2241" s="4"/>
      <c r="HE2241" s="4"/>
      <c r="HF2241" s="4"/>
    </row>
    <row r="2242" spans="204:214" x14ac:dyDescent="0.2">
      <c r="GV2242" s="4"/>
      <c r="GZ2242" s="4"/>
      <c r="HD2242" s="4"/>
      <c r="HE2242" s="4"/>
      <c r="HF2242" s="4"/>
    </row>
    <row r="2243" spans="204:214" x14ac:dyDescent="0.2">
      <c r="GV2243" s="4"/>
      <c r="GZ2243" s="4"/>
      <c r="HD2243" s="4"/>
      <c r="HE2243" s="4"/>
      <c r="HF2243" s="4"/>
    </row>
    <row r="2244" spans="204:214" x14ac:dyDescent="0.2">
      <c r="GV2244" s="4"/>
      <c r="GZ2244" s="4"/>
      <c r="HD2244" s="4"/>
      <c r="HE2244" s="4"/>
      <c r="HF2244" s="4"/>
    </row>
    <row r="2245" spans="204:214" x14ac:dyDescent="0.2">
      <c r="GV2245" s="4"/>
      <c r="GZ2245" s="4"/>
      <c r="HD2245" s="4"/>
      <c r="HE2245" s="4"/>
      <c r="HF2245" s="4"/>
    </row>
    <row r="2246" spans="204:214" x14ac:dyDescent="0.2">
      <c r="GV2246" s="4"/>
      <c r="GZ2246" s="4"/>
      <c r="HD2246" s="4"/>
      <c r="HE2246" s="4"/>
      <c r="HF2246" s="4"/>
    </row>
    <row r="2247" spans="204:214" x14ac:dyDescent="0.2">
      <c r="GV2247" s="4"/>
      <c r="GZ2247" s="4"/>
      <c r="HD2247" s="4"/>
      <c r="HE2247" s="4"/>
      <c r="HF2247" s="4"/>
    </row>
    <row r="2248" spans="204:214" x14ac:dyDescent="0.2">
      <c r="GV2248" s="4"/>
      <c r="GZ2248" s="4"/>
      <c r="HD2248" s="4"/>
      <c r="HE2248" s="4"/>
      <c r="HF2248" s="4"/>
    </row>
    <row r="2249" spans="204:214" x14ac:dyDescent="0.2">
      <c r="GV2249" s="4"/>
      <c r="GZ2249" s="4"/>
      <c r="HD2249" s="4"/>
      <c r="HE2249" s="4"/>
      <c r="HF2249" s="4"/>
    </row>
    <row r="2250" spans="204:214" x14ac:dyDescent="0.2">
      <c r="GV2250" s="4"/>
      <c r="GZ2250" s="4"/>
      <c r="HD2250" s="4"/>
      <c r="HE2250" s="4"/>
      <c r="HF2250" s="4"/>
    </row>
    <row r="2251" spans="204:214" x14ac:dyDescent="0.2">
      <c r="GV2251" s="4"/>
      <c r="GZ2251" s="4"/>
      <c r="HD2251" s="4"/>
      <c r="HE2251" s="4"/>
      <c r="HF2251" s="4"/>
    </row>
    <row r="2252" spans="204:214" x14ac:dyDescent="0.2">
      <c r="GV2252" s="4"/>
      <c r="GZ2252" s="4"/>
      <c r="HD2252" s="4"/>
      <c r="HE2252" s="4"/>
      <c r="HF2252" s="4"/>
    </row>
    <row r="2253" spans="204:214" x14ac:dyDescent="0.2">
      <c r="GV2253" s="4"/>
      <c r="GZ2253" s="4"/>
      <c r="HD2253" s="4"/>
      <c r="HE2253" s="4"/>
      <c r="HF2253" s="4"/>
    </row>
    <row r="2254" spans="204:214" x14ac:dyDescent="0.2">
      <c r="GV2254" s="4"/>
      <c r="GZ2254" s="4"/>
      <c r="HD2254" s="4"/>
      <c r="HE2254" s="4"/>
      <c r="HF2254" s="4"/>
    </row>
    <row r="2255" spans="204:214" x14ac:dyDescent="0.2">
      <c r="GV2255" s="4"/>
      <c r="GZ2255" s="4"/>
      <c r="HD2255" s="4"/>
      <c r="HE2255" s="4"/>
      <c r="HF2255" s="4"/>
    </row>
    <row r="2256" spans="204:214" x14ac:dyDescent="0.2">
      <c r="GV2256" s="4"/>
      <c r="GZ2256" s="4"/>
      <c r="HD2256" s="4"/>
      <c r="HE2256" s="4"/>
      <c r="HF2256" s="4"/>
    </row>
    <row r="2257" spans="204:214" x14ac:dyDescent="0.2">
      <c r="GV2257" s="4"/>
      <c r="GZ2257" s="4"/>
      <c r="HD2257" s="4"/>
      <c r="HE2257" s="4"/>
      <c r="HF2257" s="4"/>
    </row>
    <row r="2258" spans="204:214" x14ac:dyDescent="0.2">
      <c r="GV2258" s="4"/>
      <c r="GZ2258" s="4"/>
      <c r="HD2258" s="4"/>
      <c r="HE2258" s="4"/>
      <c r="HF2258" s="4"/>
    </row>
    <row r="2259" spans="204:214" x14ac:dyDescent="0.2">
      <c r="GV2259" s="4"/>
      <c r="GZ2259" s="4"/>
      <c r="HD2259" s="4"/>
      <c r="HE2259" s="4"/>
      <c r="HF2259" s="4"/>
    </row>
    <row r="2260" spans="204:214" x14ac:dyDescent="0.2">
      <c r="GV2260" s="4"/>
      <c r="GZ2260" s="4"/>
      <c r="HD2260" s="4"/>
      <c r="HE2260" s="4"/>
      <c r="HF2260" s="4"/>
    </row>
    <row r="2261" spans="204:214" x14ac:dyDescent="0.2">
      <c r="GV2261" s="4"/>
      <c r="GZ2261" s="4"/>
      <c r="HD2261" s="4"/>
      <c r="HE2261" s="4"/>
      <c r="HF2261" s="4"/>
    </row>
    <row r="2262" spans="204:214" x14ac:dyDescent="0.2">
      <c r="GV2262" s="4"/>
      <c r="GZ2262" s="4"/>
      <c r="HD2262" s="4"/>
      <c r="HE2262" s="4"/>
      <c r="HF2262" s="4"/>
    </row>
    <row r="2263" spans="204:214" x14ac:dyDescent="0.2">
      <c r="GV2263" s="4"/>
      <c r="GZ2263" s="4"/>
      <c r="HD2263" s="4"/>
      <c r="HE2263" s="4"/>
      <c r="HF2263" s="4"/>
    </row>
    <row r="2264" spans="204:214" x14ac:dyDescent="0.2">
      <c r="GV2264" s="4"/>
      <c r="GZ2264" s="4"/>
      <c r="HD2264" s="4"/>
      <c r="HE2264" s="4"/>
      <c r="HF2264" s="4"/>
    </row>
    <row r="2265" spans="204:214" x14ac:dyDescent="0.2">
      <c r="GV2265" s="4"/>
      <c r="GZ2265" s="4"/>
      <c r="HD2265" s="4"/>
      <c r="HE2265" s="4"/>
      <c r="HF2265" s="4"/>
    </row>
    <row r="2266" spans="204:214" x14ac:dyDescent="0.2">
      <c r="GV2266" s="4"/>
      <c r="GZ2266" s="4"/>
      <c r="HD2266" s="4"/>
      <c r="HE2266" s="4"/>
      <c r="HF2266" s="4"/>
    </row>
    <row r="2267" spans="204:214" x14ac:dyDescent="0.2">
      <c r="GV2267" s="4"/>
      <c r="GZ2267" s="4"/>
      <c r="HD2267" s="4"/>
      <c r="HE2267" s="4"/>
      <c r="HF2267" s="4"/>
    </row>
    <row r="2268" spans="204:214" x14ac:dyDescent="0.2">
      <c r="GV2268" s="4"/>
      <c r="GZ2268" s="4"/>
      <c r="HD2268" s="4"/>
      <c r="HE2268" s="4"/>
      <c r="HF2268" s="4"/>
    </row>
    <row r="2269" spans="204:214" x14ac:dyDescent="0.2">
      <c r="GV2269" s="4"/>
      <c r="GZ2269" s="4"/>
      <c r="HD2269" s="4"/>
      <c r="HE2269" s="4"/>
      <c r="HF2269" s="4"/>
    </row>
    <row r="2270" spans="204:214" x14ac:dyDescent="0.2">
      <c r="GV2270" s="4"/>
      <c r="GZ2270" s="4"/>
      <c r="HD2270" s="4"/>
      <c r="HE2270" s="4"/>
      <c r="HF2270" s="4"/>
    </row>
    <row r="2271" spans="204:214" x14ac:dyDescent="0.2">
      <c r="GV2271" s="4"/>
      <c r="GZ2271" s="4"/>
      <c r="HD2271" s="4"/>
      <c r="HE2271" s="4"/>
      <c r="HF2271" s="4"/>
    </row>
    <row r="2272" spans="204:214" x14ac:dyDescent="0.2">
      <c r="GV2272" s="4"/>
      <c r="GZ2272" s="4"/>
      <c r="HD2272" s="4"/>
      <c r="HE2272" s="4"/>
      <c r="HF2272" s="4"/>
    </row>
    <row r="2273" spans="204:214" x14ac:dyDescent="0.2">
      <c r="GV2273" s="4"/>
      <c r="GZ2273" s="4"/>
      <c r="HD2273" s="4"/>
      <c r="HE2273" s="4"/>
      <c r="HF2273" s="4"/>
    </row>
    <row r="2274" spans="204:214" x14ac:dyDescent="0.2">
      <c r="GV2274" s="4"/>
      <c r="GZ2274" s="4"/>
      <c r="HD2274" s="4"/>
      <c r="HE2274" s="4"/>
      <c r="HF2274" s="4"/>
    </row>
    <row r="2275" spans="204:214" x14ac:dyDescent="0.2">
      <c r="GV2275" s="4"/>
      <c r="GZ2275" s="4"/>
      <c r="HD2275" s="4"/>
      <c r="HE2275" s="4"/>
      <c r="HF2275" s="4"/>
    </row>
    <row r="2276" spans="204:214" x14ac:dyDescent="0.2">
      <c r="GV2276" s="4"/>
      <c r="GZ2276" s="4"/>
      <c r="HD2276" s="4"/>
      <c r="HE2276" s="4"/>
      <c r="HF2276" s="4"/>
    </row>
    <row r="2277" spans="204:214" x14ac:dyDescent="0.2">
      <c r="GV2277" s="4"/>
      <c r="GZ2277" s="4"/>
      <c r="HD2277" s="4"/>
      <c r="HE2277" s="4"/>
      <c r="HF2277" s="4"/>
    </row>
    <row r="2278" spans="204:214" x14ac:dyDescent="0.2">
      <c r="GV2278" s="4"/>
      <c r="GZ2278" s="4"/>
      <c r="HD2278" s="4"/>
      <c r="HE2278" s="4"/>
      <c r="HF2278" s="4"/>
    </row>
    <row r="2279" spans="204:214" x14ac:dyDescent="0.2">
      <c r="GV2279" s="4"/>
      <c r="GZ2279" s="4"/>
      <c r="HD2279" s="4"/>
      <c r="HE2279" s="4"/>
      <c r="HF2279" s="4"/>
    </row>
    <row r="2280" spans="204:214" x14ac:dyDescent="0.2">
      <c r="GV2280" s="4"/>
      <c r="GZ2280" s="4"/>
      <c r="HD2280" s="4"/>
      <c r="HE2280" s="4"/>
      <c r="HF2280" s="4"/>
    </row>
    <row r="2281" spans="204:214" x14ac:dyDescent="0.2">
      <c r="GV2281" s="4"/>
      <c r="GZ2281" s="4"/>
      <c r="HD2281" s="4"/>
      <c r="HE2281" s="4"/>
      <c r="HF2281" s="4"/>
    </row>
    <row r="2282" spans="204:214" x14ac:dyDescent="0.2">
      <c r="GV2282" s="4"/>
      <c r="GZ2282" s="4"/>
      <c r="HD2282" s="4"/>
      <c r="HE2282" s="4"/>
      <c r="HF2282" s="4"/>
    </row>
    <row r="2283" spans="204:214" x14ac:dyDescent="0.2">
      <c r="GV2283" s="4"/>
      <c r="GZ2283" s="4"/>
      <c r="HD2283" s="4"/>
      <c r="HE2283" s="4"/>
      <c r="HF2283" s="4"/>
    </row>
    <row r="2284" spans="204:214" x14ac:dyDescent="0.2">
      <c r="GV2284" s="4"/>
      <c r="GZ2284" s="4"/>
      <c r="HD2284" s="4"/>
      <c r="HE2284" s="4"/>
      <c r="HF2284" s="4"/>
    </row>
    <row r="2285" spans="204:214" x14ac:dyDescent="0.2">
      <c r="GV2285" s="4"/>
      <c r="GZ2285" s="4"/>
      <c r="HD2285" s="4"/>
      <c r="HE2285" s="4"/>
      <c r="HF2285" s="4"/>
    </row>
    <row r="2286" spans="204:214" x14ac:dyDescent="0.2">
      <c r="GV2286" s="4"/>
      <c r="GZ2286" s="4"/>
      <c r="HD2286" s="4"/>
      <c r="HE2286" s="4"/>
      <c r="HF2286" s="4"/>
    </row>
  </sheetData>
  <mergeCells count="1268">
    <mergeCell ref="FM37:FP37"/>
    <mergeCell ref="GG55:GJ55"/>
    <mergeCell ref="BT55:BW55"/>
    <mergeCell ref="BX55:CA55"/>
    <mergeCell ref="CB55:CE55"/>
    <mergeCell ref="CW55:CZ55"/>
    <mergeCell ref="DC55:DF55"/>
    <mergeCell ref="DG55:DJ55"/>
    <mergeCell ref="DK55:DN55"/>
    <mergeCell ref="DO55:DR55"/>
    <mergeCell ref="DT55:DW55"/>
    <mergeCell ref="DX55:EA55"/>
    <mergeCell ref="EB55:EE55"/>
    <mergeCell ref="EF55:EI55"/>
    <mergeCell ref="EJ55:EM55"/>
    <mergeCell ref="EN55:EQ55"/>
    <mergeCell ref="ER55:EU55"/>
    <mergeCell ref="EZ55:FC55"/>
    <mergeCell ref="FE55:FH55"/>
    <mergeCell ref="EZ54:FC54"/>
    <mergeCell ref="FU54:FX54"/>
    <mergeCell ref="FY54:GB54"/>
    <mergeCell ref="DO54:DR54"/>
    <mergeCell ref="DT54:DW54"/>
    <mergeCell ref="DX54:EA54"/>
    <mergeCell ref="EB54:EE54"/>
    <mergeCell ref="EF54:EI54"/>
    <mergeCell ref="EJ54:EM54"/>
    <mergeCell ref="EN54:EQ54"/>
    <mergeCell ref="ER54:EU54"/>
    <mergeCell ref="CG51:CJ51"/>
    <mergeCell ref="CK51:CN51"/>
    <mergeCell ref="G54:J54"/>
    <mergeCell ref="K54:N54"/>
    <mergeCell ref="O54:R54"/>
    <mergeCell ref="S54:V54"/>
    <mergeCell ref="W54:Z54"/>
    <mergeCell ref="AA54:AD54"/>
    <mergeCell ref="AE54:AH54"/>
    <mergeCell ref="AI54:AL54"/>
    <mergeCell ref="AM54:AP54"/>
    <mergeCell ref="AQ54:AT54"/>
    <mergeCell ref="AU54:AX54"/>
    <mergeCell ref="AZ54:BC54"/>
    <mergeCell ref="BD54:BG54"/>
    <mergeCell ref="BH54:BK54"/>
    <mergeCell ref="GK43:GN43"/>
    <mergeCell ref="FU55:FX55"/>
    <mergeCell ref="FY55:GB55"/>
    <mergeCell ref="GC55:GF55"/>
    <mergeCell ref="GK55:GN55"/>
    <mergeCell ref="ER45:EU45"/>
    <mergeCell ref="GC54:GF54"/>
    <mergeCell ref="FQ43:FT43"/>
    <mergeCell ref="FM54:FP54"/>
    <mergeCell ref="BX54:CA54"/>
    <mergeCell ref="CB54:CE54"/>
    <mergeCell ref="GC53:GF53"/>
    <mergeCell ref="GG53:GJ53"/>
    <mergeCell ref="GK53:GN53"/>
    <mergeCell ref="CW54:CZ54"/>
    <mergeCell ref="DC54:DF54"/>
    <mergeCell ref="DG54:DJ54"/>
    <mergeCell ref="DK54:DN54"/>
    <mergeCell ref="C55:F55"/>
    <mergeCell ref="G55:J55"/>
    <mergeCell ref="K55:N55"/>
    <mergeCell ref="O55:R55"/>
    <mergeCell ref="S55:V55"/>
    <mergeCell ref="W55:Z55"/>
    <mergeCell ref="AA55:AD55"/>
    <mergeCell ref="AE55:AH55"/>
    <mergeCell ref="AI55:AL55"/>
    <mergeCell ref="AM55:AP55"/>
    <mergeCell ref="AQ55:AT55"/>
    <mergeCell ref="AU55:AX55"/>
    <mergeCell ref="AZ55:BC55"/>
    <mergeCell ref="BD55:BG55"/>
    <mergeCell ref="BH55:BK55"/>
    <mergeCell ref="BL55:BO55"/>
    <mergeCell ref="BP55:BS55"/>
    <mergeCell ref="GG54:GJ54"/>
    <mergeCell ref="BL54:BO54"/>
    <mergeCell ref="BP54:BS54"/>
    <mergeCell ref="BT54:BW54"/>
    <mergeCell ref="CK53:CN53"/>
    <mergeCell ref="CO53:CR53"/>
    <mergeCell ref="CS53:CV53"/>
    <mergeCell ref="CG43:CJ43"/>
    <mergeCell ref="CK43:CN43"/>
    <mergeCell ref="CO43:CR43"/>
    <mergeCell ref="CS43:CV43"/>
    <mergeCell ref="CW43:CZ43"/>
    <mergeCell ref="CG45:CJ45"/>
    <mergeCell ref="CK45:CN45"/>
    <mergeCell ref="CO45:CR45"/>
    <mergeCell ref="CS45:CV45"/>
    <mergeCell ref="CW45:CZ45"/>
    <mergeCell ref="CK49:CN49"/>
    <mergeCell ref="CO49:CR49"/>
    <mergeCell ref="CS49:CV49"/>
    <mergeCell ref="CW49:CZ49"/>
    <mergeCell ref="CG50:CJ50"/>
    <mergeCell ref="CK50:CN50"/>
    <mergeCell ref="CO50:CR50"/>
    <mergeCell ref="CS50:CV50"/>
    <mergeCell ref="CW50:CZ50"/>
    <mergeCell ref="CK47:CN47"/>
    <mergeCell ref="BT50:BW50"/>
    <mergeCell ref="BT51:BW51"/>
    <mergeCell ref="BT52:BW52"/>
    <mergeCell ref="BX43:CA43"/>
    <mergeCell ref="BX45:CA45"/>
    <mergeCell ref="BX50:CA50"/>
    <mergeCell ref="BX51:CA51"/>
    <mergeCell ref="BX52:CA52"/>
    <mergeCell ref="BL46:BO46"/>
    <mergeCell ref="BL49:BO49"/>
    <mergeCell ref="AQ43:AT43"/>
    <mergeCell ref="AQ44:AT44"/>
    <mergeCell ref="AQ45:AT45"/>
    <mergeCell ref="AQ46:AT46"/>
    <mergeCell ref="CO51:CR51"/>
    <mergeCell ref="CS51:CV51"/>
    <mergeCell ref="CG52:CJ52"/>
    <mergeCell ref="CK52:CN52"/>
    <mergeCell ref="CO52:CR52"/>
    <mergeCell ref="BL44:BO44"/>
    <mergeCell ref="BL45:BO45"/>
    <mergeCell ref="BP43:BS43"/>
    <mergeCell ref="BP44:BS44"/>
    <mergeCell ref="BP45:BS45"/>
    <mergeCell ref="BH49:BK49"/>
    <mergeCell ref="BD43:BG43"/>
    <mergeCell ref="BD44:BG44"/>
    <mergeCell ref="BD45:BG45"/>
    <mergeCell ref="BD50:BG50"/>
    <mergeCell ref="AM52:AP52"/>
    <mergeCell ref="AM62:AP62"/>
    <mergeCell ref="AM53:AP53"/>
    <mergeCell ref="AU48:AX48"/>
    <mergeCell ref="AU49:AX49"/>
    <mergeCell ref="BP50:BS50"/>
    <mergeCell ref="BP52:BS52"/>
    <mergeCell ref="AQ47:AT47"/>
    <mergeCell ref="AQ48:AT48"/>
    <mergeCell ref="AQ49:AT49"/>
    <mergeCell ref="AQ50:AT50"/>
    <mergeCell ref="AQ51:AT51"/>
    <mergeCell ref="AU52:AX52"/>
    <mergeCell ref="AU44:AX44"/>
    <mergeCell ref="AU45:AX45"/>
    <mergeCell ref="AU46:AX46"/>
    <mergeCell ref="AU47:AX47"/>
    <mergeCell ref="AE43:AH43"/>
    <mergeCell ref="AE44:AH44"/>
    <mergeCell ref="AE45:AH45"/>
    <mergeCell ref="AE46:AH46"/>
    <mergeCell ref="AE47:AH47"/>
    <mergeCell ref="AE48:AH48"/>
    <mergeCell ref="AE49:AH49"/>
    <mergeCell ref="AE50:AH50"/>
    <mergeCell ref="AE51:AH51"/>
    <mergeCell ref="AI52:AL52"/>
    <mergeCell ref="AI62:AL62"/>
    <mergeCell ref="AI43:AL43"/>
    <mergeCell ref="AI44:AL44"/>
    <mergeCell ref="AI45:AL45"/>
    <mergeCell ref="AI46:AL46"/>
    <mergeCell ref="AI47:AL47"/>
    <mergeCell ref="AI48:AL48"/>
    <mergeCell ref="AI49:AL49"/>
    <mergeCell ref="AI50:AL50"/>
    <mergeCell ref="AI51:AL51"/>
    <mergeCell ref="AU53:AX53"/>
    <mergeCell ref="AQ52:AT52"/>
    <mergeCell ref="AU62:AX62"/>
    <mergeCell ref="AU43:AX43"/>
    <mergeCell ref="O63:R63"/>
    <mergeCell ref="O46:R46"/>
    <mergeCell ref="O47:R47"/>
    <mergeCell ref="AA50:AD50"/>
    <mergeCell ref="AA52:AD52"/>
    <mergeCell ref="W49:Z49"/>
    <mergeCell ref="W48:Z48"/>
    <mergeCell ref="W47:Z47"/>
    <mergeCell ref="W43:Z43"/>
    <mergeCell ref="W44:Z44"/>
    <mergeCell ref="W45:Z45"/>
    <mergeCell ref="W46:Z46"/>
    <mergeCell ref="W51:Z51"/>
    <mergeCell ref="W52:Z52"/>
    <mergeCell ref="W50:Z50"/>
    <mergeCell ref="AA43:AD43"/>
    <mergeCell ref="AA44:AD44"/>
    <mergeCell ref="AA45:AD45"/>
    <mergeCell ref="AA46:AD46"/>
    <mergeCell ref="AA47:AD47"/>
    <mergeCell ref="AA48:AD48"/>
    <mergeCell ref="AA49:AD49"/>
    <mergeCell ref="BD63:BG63"/>
    <mergeCell ref="GK64:GN64"/>
    <mergeCell ref="HA64:HD64"/>
    <mergeCell ref="BX64:CA64"/>
    <mergeCell ref="EJ64:EM64"/>
    <mergeCell ref="EZ64:FC64"/>
    <mergeCell ref="FE64:FH64"/>
    <mergeCell ref="FI64:FL64"/>
    <mergeCell ref="FM64:FP64"/>
    <mergeCell ref="O64:R64"/>
    <mergeCell ref="G45:J45"/>
    <mergeCell ref="G49:J49"/>
    <mergeCell ref="G50:J50"/>
    <mergeCell ref="G51:J51"/>
    <mergeCell ref="G52:J52"/>
    <mergeCell ref="K45:N45"/>
    <mergeCell ref="K46:N46"/>
    <mergeCell ref="K47:N47"/>
    <mergeCell ref="K48:N48"/>
    <mergeCell ref="K49:N49"/>
    <mergeCell ref="K50:N50"/>
    <mergeCell ref="K51:N51"/>
    <mergeCell ref="K52:N52"/>
    <mergeCell ref="K64:N64"/>
    <mergeCell ref="AE52:AH52"/>
    <mergeCell ref="BH45:BK45"/>
    <mergeCell ref="BH46:BK46"/>
    <mergeCell ref="S46:V46"/>
    <mergeCell ref="S47:V47"/>
    <mergeCell ref="S48:V48"/>
    <mergeCell ref="S49:V49"/>
    <mergeCell ref="S50:V50"/>
    <mergeCell ref="BT43:BW43"/>
    <mergeCell ref="BT45:BW45"/>
    <mergeCell ref="BT44:BW44"/>
    <mergeCell ref="BL48:BO48"/>
    <mergeCell ref="BP48:BS48"/>
    <mergeCell ref="BT48:BW48"/>
    <mergeCell ref="BT64:BW64"/>
    <mergeCell ref="BP47:BS47"/>
    <mergeCell ref="BT47:BW47"/>
    <mergeCell ref="BP63:BS63"/>
    <mergeCell ref="BT63:BW63"/>
    <mergeCell ref="BT57:BW57"/>
    <mergeCell ref="EB62:EE62"/>
    <mergeCell ref="CO47:CR47"/>
    <mergeCell ref="DK47:DN47"/>
    <mergeCell ref="DG48:DJ48"/>
    <mergeCell ref="DK48:DN48"/>
    <mergeCell ref="DX50:EA50"/>
    <mergeCell ref="DT43:DW43"/>
    <mergeCell ref="DG45:DJ45"/>
    <mergeCell ref="DG46:DJ46"/>
    <mergeCell ref="DC49:DF49"/>
    <mergeCell ref="DC50:DF50"/>
    <mergeCell ref="DC44:DF44"/>
    <mergeCell ref="DC47:DF47"/>
    <mergeCell ref="DC52:DF52"/>
    <mergeCell ref="DX62:EA62"/>
    <mergeCell ref="DC51:DF51"/>
    <mergeCell ref="HA63:HD63"/>
    <mergeCell ref="HA69:HD69"/>
    <mergeCell ref="GW62:GZ62"/>
    <mergeCell ref="GW63:GZ63"/>
    <mergeCell ref="GW69:GZ69"/>
    <mergeCell ref="GS63:GV63"/>
    <mergeCell ref="GS52:GV52"/>
    <mergeCell ref="GS45:GV45"/>
    <mergeCell ref="GS46:GV46"/>
    <mergeCell ref="GS51:GV51"/>
    <mergeCell ref="GS49:GV49"/>
    <mergeCell ref="GS50:GV50"/>
    <mergeCell ref="GW44:GZ44"/>
    <mergeCell ref="GW52:GZ52"/>
    <mergeCell ref="GW45:GZ45"/>
    <mergeCell ref="GW46:GZ46"/>
    <mergeCell ref="GW51:GZ51"/>
    <mergeCell ref="GS47:GV47"/>
    <mergeCell ref="GW49:GZ49"/>
    <mergeCell ref="GS64:GV64"/>
    <mergeCell ref="GW64:GZ64"/>
    <mergeCell ref="HA44:HD44"/>
    <mergeCell ref="GS54:GV54"/>
    <mergeCell ref="GW54:GZ54"/>
    <mergeCell ref="HA54:HD54"/>
    <mergeCell ref="GS55:GV55"/>
    <mergeCell ref="GW55:GZ55"/>
    <mergeCell ref="HA55:HD55"/>
    <mergeCell ref="GG37:GJ37"/>
    <mergeCell ref="GK6:GM6"/>
    <mergeCell ref="GO6:GQ6"/>
    <mergeCell ref="GO62:GR62"/>
    <mergeCell ref="GO48:GR48"/>
    <mergeCell ref="GS48:GV48"/>
    <mergeCell ref="GS37:GV37"/>
    <mergeCell ref="GW48:GZ48"/>
    <mergeCell ref="HA48:HD48"/>
    <mergeCell ref="GO37:GR37"/>
    <mergeCell ref="GO42:GR42"/>
    <mergeCell ref="GS42:GV42"/>
    <mergeCell ref="HA52:HD52"/>
    <mergeCell ref="HA43:HD43"/>
    <mergeCell ref="HA51:HD51"/>
    <mergeCell ref="HA49:HD49"/>
    <mergeCell ref="HA50:HD50"/>
    <mergeCell ref="GO44:GR44"/>
    <mergeCell ref="GO52:GR52"/>
    <mergeCell ref="GO45:GR45"/>
    <mergeCell ref="GO50:GR50"/>
    <mergeCell ref="GS44:GV44"/>
    <mergeCell ref="GS40:GV40"/>
    <mergeCell ref="HA62:HD62"/>
    <mergeCell ref="GW37:GZ37"/>
    <mergeCell ref="GW40:GZ40"/>
    <mergeCell ref="GO46:GR46"/>
    <mergeCell ref="GW43:GZ43"/>
    <mergeCell ref="GK54:GN54"/>
    <mergeCell ref="GO54:GR54"/>
    <mergeCell ref="GO55:GR55"/>
    <mergeCell ref="GO51:GR51"/>
    <mergeCell ref="GO49:GR49"/>
    <mergeCell ref="GW53:GZ53"/>
    <mergeCell ref="HA53:HD53"/>
    <mergeCell ref="GO47:GR47"/>
    <mergeCell ref="GW50:GZ50"/>
    <mergeCell ref="HF4:HF5"/>
    <mergeCell ref="HA4:HC4"/>
    <mergeCell ref="HD4:HD5"/>
    <mergeCell ref="HA6:HC6"/>
    <mergeCell ref="HA37:HD37"/>
    <mergeCell ref="HA40:HD40"/>
    <mergeCell ref="HA42:HD42"/>
    <mergeCell ref="GW42:GZ42"/>
    <mergeCell ref="GS4:GU4"/>
    <mergeCell ref="GV4:GV5"/>
    <mergeCell ref="HE4:HE5"/>
    <mergeCell ref="GS6:GU6"/>
    <mergeCell ref="GW4:GY4"/>
    <mergeCell ref="GZ4:GZ5"/>
    <mergeCell ref="GW6:GY6"/>
    <mergeCell ref="GR4:GR5"/>
    <mergeCell ref="GO43:GR43"/>
    <mergeCell ref="HA45:HD45"/>
    <mergeCell ref="HA46:HD46"/>
    <mergeCell ref="GW47:GZ47"/>
    <mergeCell ref="HA47:HD47"/>
    <mergeCell ref="GS53:GV53"/>
    <mergeCell ref="GO53:GR53"/>
    <mergeCell ref="GK4:GM4"/>
    <mergeCell ref="GN4:GN5"/>
    <mergeCell ref="GO4:GQ4"/>
    <mergeCell ref="GK40:GN40"/>
    <mergeCell ref="GO40:GR40"/>
    <mergeCell ref="GK42:GN42"/>
    <mergeCell ref="GG69:GJ69"/>
    <mergeCell ref="GK69:GN69"/>
    <mergeCell ref="GO69:GR69"/>
    <mergeCell ref="GS69:GV69"/>
    <mergeCell ref="FE63:FH63"/>
    <mergeCell ref="FI63:FL63"/>
    <mergeCell ref="FQ63:FT63"/>
    <mergeCell ref="FU63:FX63"/>
    <mergeCell ref="FY63:GB63"/>
    <mergeCell ref="GC63:GF63"/>
    <mergeCell ref="GK63:GN63"/>
    <mergeCell ref="GO63:GR63"/>
    <mergeCell ref="FE69:FH69"/>
    <mergeCell ref="FI69:FL69"/>
    <mergeCell ref="FM69:FP69"/>
    <mergeCell ref="FQ69:FT69"/>
    <mergeCell ref="FU69:FX69"/>
    <mergeCell ref="FY69:GB69"/>
    <mergeCell ref="GC69:GF69"/>
    <mergeCell ref="FQ64:FT64"/>
    <mergeCell ref="FU64:FX64"/>
    <mergeCell ref="FY64:GB64"/>
    <mergeCell ref="GC64:GF64"/>
    <mergeCell ref="GG64:GJ64"/>
    <mergeCell ref="GO64:GR64"/>
    <mergeCell ref="FM63:FP63"/>
    <mergeCell ref="GG63:GJ63"/>
    <mergeCell ref="GG4:GI4"/>
    <mergeCell ref="GK62:GN62"/>
    <mergeCell ref="FE62:FH62"/>
    <mergeCell ref="GS62:GV62"/>
    <mergeCell ref="FI50:FL50"/>
    <mergeCell ref="FE50:FH50"/>
    <mergeCell ref="FM44:FP44"/>
    <mergeCell ref="AZ2:BB2"/>
    <mergeCell ref="DC2:DE2"/>
    <mergeCell ref="FE2:FG2"/>
    <mergeCell ref="FE42:FH42"/>
    <mergeCell ref="FE37:FH37"/>
    <mergeCell ref="FI37:FL37"/>
    <mergeCell ref="FQ37:FT37"/>
    <mergeCell ref="FU37:FX37"/>
    <mergeCell ref="FY37:GB37"/>
    <mergeCell ref="GC37:GF37"/>
    <mergeCell ref="FE6:FG6"/>
    <mergeCell ref="FI6:FK6"/>
    <mergeCell ref="FM6:FO6"/>
    <mergeCell ref="FQ6:FS6"/>
    <mergeCell ref="FU6:FW6"/>
    <mergeCell ref="FY6:GA6"/>
    <mergeCell ref="GC6:GE6"/>
    <mergeCell ref="GK37:GN37"/>
    <mergeCell ref="EV40:EY40"/>
    <mergeCell ref="EJ40:EM40"/>
    <mergeCell ref="ER40:EU40"/>
    <mergeCell ref="EN40:EQ40"/>
    <mergeCell ref="DK44:DN44"/>
    <mergeCell ref="DK45:DN45"/>
    <mergeCell ref="GJ4:GJ5"/>
    <mergeCell ref="FX4:FX5"/>
    <mergeCell ref="FY4:GA4"/>
    <mergeCell ref="FP4:FP5"/>
    <mergeCell ref="FH4:FH5"/>
    <mergeCell ref="FI4:FK4"/>
    <mergeCell ref="FL4:FL5"/>
    <mergeCell ref="FM4:FO4"/>
    <mergeCell ref="EZ62:FC62"/>
    <mergeCell ref="FY40:GB40"/>
    <mergeCell ref="GC40:GF40"/>
    <mergeCell ref="GG40:GJ40"/>
    <mergeCell ref="FM42:FP42"/>
    <mergeCell ref="FQ42:FT42"/>
    <mergeCell ref="FU42:FX42"/>
    <mergeCell ref="FU40:FX40"/>
    <mergeCell ref="FY42:GB42"/>
    <mergeCell ref="GC42:GF42"/>
    <mergeCell ref="GG42:GJ42"/>
    <mergeCell ref="FU62:FX62"/>
    <mergeCell ref="FY62:GB62"/>
    <mergeCell ref="GC62:GF62"/>
    <mergeCell ref="GG62:GJ62"/>
    <mergeCell ref="FE52:FH52"/>
    <mergeCell ref="FT4:FT5"/>
    <mergeCell ref="FU4:FW4"/>
    <mergeCell ref="GG6:GI6"/>
    <mergeCell ref="FQ4:FS4"/>
    <mergeCell ref="FE4:FG4"/>
    <mergeCell ref="GB4:GB5"/>
    <mergeCell ref="GC4:GE4"/>
    <mergeCell ref="GF4:GF5"/>
    <mergeCell ref="FD4:FD5"/>
    <mergeCell ref="FQ40:FT40"/>
    <mergeCell ref="FQ47:FT47"/>
    <mergeCell ref="FQ48:FT48"/>
    <mergeCell ref="FE44:FH44"/>
    <mergeCell ref="FQ44:FT44"/>
    <mergeCell ref="FI62:FL62"/>
    <mergeCell ref="FM62:FP62"/>
    <mergeCell ref="FQ62:FT62"/>
    <mergeCell ref="EZ51:FC51"/>
    <mergeCell ref="EZ49:FC49"/>
    <mergeCell ref="FE43:FH43"/>
    <mergeCell ref="FI52:FL52"/>
    <mergeCell ref="FI45:FL45"/>
    <mergeCell ref="FI46:FL46"/>
    <mergeCell ref="FI43:FL43"/>
    <mergeCell ref="FI51:FL51"/>
    <mergeCell ref="FI42:FL42"/>
    <mergeCell ref="EZ40:FC40"/>
    <mergeCell ref="EZ42:FC42"/>
    <mergeCell ref="FM43:FP43"/>
    <mergeCell ref="FM51:FP51"/>
    <mergeCell ref="FI44:FL44"/>
    <mergeCell ref="FI48:FL48"/>
    <mergeCell ref="FM48:FP48"/>
    <mergeCell ref="FE45:FH45"/>
    <mergeCell ref="FE46:FH46"/>
    <mergeCell ref="FE54:FH54"/>
    <mergeCell ref="FI54:FL54"/>
    <mergeCell ref="FQ54:FT54"/>
    <mergeCell ref="FI55:FL55"/>
    <mergeCell ref="FM55:FP55"/>
    <mergeCell ref="FQ55:FT55"/>
    <mergeCell ref="EZ69:FC69"/>
    <mergeCell ref="DG4:DI4"/>
    <mergeCell ref="DJ4:DJ5"/>
    <mergeCell ref="DG6:DI6"/>
    <mergeCell ref="DG37:DJ37"/>
    <mergeCell ref="DG40:DJ40"/>
    <mergeCell ref="DG42:DJ42"/>
    <mergeCell ref="DG47:DJ47"/>
    <mergeCell ref="DG62:DJ62"/>
    <mergeCell ref="ER48:EU48"/>
    <mergeCell ref="EZ45:FC45"/>
    <mergeCell ref="EZ47:FC47"/>
    <mergeCell ref="DT45:DW45"/>
    <mergeCell ref="DX45:EA45"/>
    <mergeCell ref="EN37:EQ37"/>
    <mergeCell ref="ER37:EU37"/>
    <mergeCell ref="EV37:EY37"/>
    <mergeCell ref="DX63:EA63"/>
    <mergeCell ref="EB63:EE63"/>
    <mergeCell ref="EF63:EI63"/>
    <mergeCell ref="EJ46:EM46"/>
    <mergeCell ref="EJ43:EM43"/>
    <mergeCell ref="EV4:EX4"/>
    <mergeCell ref="DO43:DR43"/>
    <mergeCell ref="EN69:EQ69"/>
    <mergeCell ref="ER69:EU69"/>
    <mergeCell ref="EZ63:FC63"/>
    <mergeCell ref="DK46:DN46"/>
    <mergeCell ref="EV69:EY69"/>
    <mergeCell ref="EJ45:EM45"/>
    <mergeCell ref="EN45:EQ45"/>
    <mergeCell ref="EJ42:EM42"/>
    <mergeCell ref="EN46:EQ46"/>
    <mergeCell ref="EN44:EQ44"/>
    <mergeCell ref="EB51:EE51"/>
    <mergeCell ref="EB52:EE52"/>
    <mergeCell ref="EF52:EI52"/>
    <mergeCell ref="DO51:DR51"/>
    <mergeCell ref="EV45:EY45"/>
    <mergeCell ref="DB4:DB5"/>
    <mergeCell ref="DR4:DR5"/>
    <mergeCell ref="DA4:DA5"/>
    <mergeCell ref="DX4:DZ4"/>
    <mergeCell ref="EA4:EA5"/>
    <mergeCell ref="DO52:DR52"/>
    <mergeCell ref="DG52:DJ52"/>
    <mergeCell ref="DG50:DJ50"/>
    <mergeCell ref="DK42:DN42"/>
    <mergeCell ref="DC37:DF37"/>
    <mergeCell ref="DC40:DF40"/>
    <mergeCell ref="DC45:DF45"/>
    <mergeCell ref="DK37:DN37"/>
    <mergeCell ref="DN4:DN5"/>
    <mergeCell ref="DO4:DQ4"/>
    <mergeCell ref="DX43:EA43"/>
    <mergeCell ref="DK52:DN52"/>
    <mergeCell ref="DK51:DN51"/>
    <mergeCell ref="DK49:DN49"/>
    <mergeCell ref="DK50:DN50"/>
    <mergeCell ref="DX44:EA44"/>
    <mergeCell ref="DX37:EA37"/>
    <mergeCell ref="DG44:DJ44"/>
    <mergeCell ref="DO49:DR49"/>
    <mergeCell ref="EN62:EQ62"/>
    <mergeCell ref="EN63:EQ63"/>
    <mergeCell ref="CW69:CZ69"/>
    <mergeCell ref="EF69:EI69"/>
    <mergeCell ref="DK69:DN69"/>
    <mergeCell ref="DO69:DR69"/>
    <mergeCell ref="DT69:DW69"/>
    <mergeCell ref="DC63:DF63"/>
    <mergeCell ref="DK63:DN63"/>
    <mergeCell ref="DT63:DW63"/>
    <mergeCell ref="EJ69:EM69"/>
    <mergeCell ref="DG69:DJ69"/>
    <mergeCell ref="DX69:EA69"/>
    <mergeCell ref="EB69:EE69"/>
    <mergeCell ref="CW62:CZ62"/>
    <mergeCell ref="ER62:EU62"/>
    <mergeCell ref="EN47:EQ47"/>
    <mergeCell ref="DX52:EA52"/>
    <mergeCell ref="DX49:EA49"/>
    <mergeCell ref="EB47:EE47"/>
    <mergeCell ref="EF47:EI47"/>
    <mergeCell ref="DT47:DW47"/>
    <mergeCell ref="DX47:EA47"/>
    <mergeCell ref="DT51:DW51"/>
    <mergeCell ref="DX51:EA51"/>
    <mergeCell ref="DG51:DJ51"/>
    <mergeCell ref="DG49:DJ49"/>
    <mergeCell ref="CW48:CZ48"/>
    <mergeCell ref="DC48:DF48"/>
    <mergeCell ref="DX53:EA53"/>
    <mergeCell ref="EB53:EE53"/>
    <mergeCell ref="CW51:CZ51"/>
    <mergeCell ref="EV62:EY62"/>
    <mergeCell ref="ER63:EU63"/>
    <mergeCell ref="EV63:EY63"/>
    <mergeCell ref="DG63:DJ63"/>
    <mergeCell ref="EJ62:EM62"/>
    <mergeCell ref="EN64:EQ64"/>
    <mergeCell ref="ER64:EU64"/>
    <mergeCell ref="EV64:EY64"/>
    <mergeCell ref="DC69:DF69"/>
    <mergeCell ref="EF62:EI62"/>
    <mergeCell ref="DO63:DR63"/>
    <mergeCell ref="CW63:CZ63"/>
    <mergeCell ref="DK62:DN62"/>
    <mergeCell ref="DO62:DR62"/>
    <mergeCell ref="DT62:DW62"/>
    <mergeCell ref="DC64:DF64"/>
    <mergeCell ref="DK6:DM6"/>
    <mergeCell ref="DO6:DQ6"/>
    <mergeCell ref="DT6:DV6"/>
    <mergeCell ref="DX6:DZ6"/>
    <mergeCell ref="EB6:ED6"/>
    <mergeCell ref="EF6:EH6"/>
    <mergeCell ref="EJ6:EL6"/>
    <mergeCell ref="EN6:EP6"/>
    <mergeCell ref="DO42:DR42"/>
    <mergeCell ref="DK40:DN40"/>
    <mergeCell ref="DO40:DR40"/>
    <mergeCell ref="DT40:DW40"/>
    <mergeCell ref="DT52:DW52"/>
    <mergeCell ref="DT46:DW46"/>
    <mergeCell ref="EN42:EQ42"/>
    <mergeCell ref="EJ47:EM47"/>
    <mergeCell ref="EN43:EQ43"/>
    <mergeCell ref="ER6:ET6"/>
    <mergeCell ref="EV6:EX6"/>
    <mergeCell ref="EZ4:FB4"/>
    <mergeCell ref="FC4:FC5"/>
    <mergeCell ref="EZ6:FB6"/>
    <mergeCell ref="EN4:EP4"/>
    <mergeCell ref="ER4:ET4"/>
    <mergeCell ref="EY4:EY5"/>
    <mergeCell ref="EZ37:FC37"/>
    <mergeCell ref="EJ37:EM37"/>
    <mergeCell ref="DT37:DW37"/>
    <mergeCell ref="EU4:EU5"/>
    <mergeCell ref="ER47:EU47"/>
    <mergeCell ref="EV47:EY47"/>
    <mergeCell ref="ER44:EU44"/>
    <mergeCell ref="EV50:EY50"/>
    <mergeCell ref="ER46:EU46"/>
    <mergeCell ref="ER43:EU43"/>
    <mergeCell ref="DT44:DW44"/>
    <mergeCell ref="ER42:EU42"/>
    <mergeCell ref="EV42:EY42"/>
    <mergeCell ref="EF40:EI40"/>
    <mergeCell ref="EB45:EE45"/>
    <mergeCell ref="EB46:EE46"/>
    <mergeCell ref="EF45:EI45"/>
    <mergeCell ref="EF46:EI46"/>
    <mergeCell ref="EB50:EE50"/>
    <mergeCell ref="EF50:EI50"/>
    <mergeCell ref="EV44:EY44"/>
    <mergeCell ref="EB44:EE44"/>
    <mergeCell ref="EF44:EI44"/>
    <mergeCell ref="EJ48:EM48"/>
    <mergeCell ref="CW4:CY4"/>
    <mergeCell ref="CZ4:CZ5"/>
    <mergeCell ref="CW6:CY6"/>
    <mergeCell ref="CS69:CV69"/>
    <mergeCell ref="CS40:CV40"/>
    <mergeCell ref="CS42:CV42"/>
    <mergeCell ref="CS47:CV47"/>
    <mergeCell ref="CS63:CV63"/>
    <mergeCell ref="CS62:CV62"/>
    <mergeCell ref="CW47:CZ47"/>
    <mergeCell ref="CS37:CV37"/>
    <mergeCell ref="CS64:CV64"/>
    <mergeCell ref="CW64:CZ64"/>
    <mergeCell ref="DK4:DM4"/>
    <mergeCell ref="EQ4:EQ5"/>
    <mergeCell ref="EB4:ED4"/>
    <mergeCell ref="EM4:EM5"/>
    <mergeCell ref="DT4:DV4"/>
    <mergeCell ref="DW4:DW5"/>
    <mergeCell ref="DC4:DE4"/>
    <mergeCell ref="DF4:DF5"/>
    <mergeCell ref="EE4:EE5"/>
    <mergeCell ref="EF4:EH4"/>
    <mergeCell ref="EI4:EI5"/>
    <mergeCell ref="EJ4:EL4"/>
    <mergeCell ref="EF37:EI37"/>
    <mergeCell ref="DT42:DW42"/>
    <mergeCell ref="DX42:EA42"/>
    <mergeCell ref="EB42:EE42"/>
    <mergeCell ref="EF42:EI42"/>
    <mergeCell ref="DC62:DF62"/>
    <mergeCell ref="EJ63:EM63"/>
    <mergeCell ref="BX63:CA63"/>
    <mergeCell ref="CB63:CE63"/>
    <mergeCell ref="CG63:CJ63"/>
    <mergeCell ref="CK69:CN69"/>
    <mergeCell ref="CO69:CR69"/>
    <mergeCell ref="CO62:CR62"/>
    <mergeCell ref="CO63:CR63"/>
    <mergeCell ref="CK63:CN63"/>
    <mergeCell ref="BX62:CA62"/>
    <mergeCell ref="CB62:CE62"/>
    <mergeCell ref="CG62:CJ62"/>
    <mergeCell ref="CK62:CN62"/>
    <mergeCell ref="CB64:CE64"/>
    <mergeCell ref="CG64:CJ64"/>
    <mergeCell ref="CK64:CN64"/>
    <mergeCell ref="CO64:CR64"/>
    <mergeCell ref="DK64:DN64"/>
    <mergeCell ref="DO64:DR64"/>
    <mergeCell ref="DT64:DW64"/>
    <mergeCell ref="DX64:EA64"/>
    <mergeCell ref="EB64:EE64"/>
    <mergeCell ref="EF64:EI64"/>
    <mergeCell ref="CS4:CU4"/>
    <mergeCell ref="CO48:CR48"/>
    <mergeCell ref="CS48:CV48"/>
    <mergeCell ref="CK46:CN46"/>
    <mergeCell ref="CB46:CE46"/>
    <mergeCell ref="CG46:CJ46"/>
    <mergeCell ref="CG40:CJ40"/>
    <mergeCell ref="BX44:CA44"/>
    <mergeCell ref="BX69:CA69"/>
    <mergeCell ref="CB69:CE69"/>
    <mergeCell ref="CG69:CJ69"/>
    <mergeCell ref="CV4:CV5"/>
    <mergeCell ref="CS6:CU6"/>
    <mergeCell ref="BX47:CA47"/>
    <mergeCell ref="CB47:CE47"/>
    <mergeCell ref="CG47:CJ47"/>
    <mergeCell ref="DG64:DJ64"/>
    <mergeCell ref="DC53:DF53"/>
    <mergeCell ref="CK6:CM6"/>
    <mergeCell ref="CK37:CN37"/>
    <mergeCell ref="DC6:DE6"/>
    <mergeCell ref="DG43:DJ43"/>
    <mergeCell ref="DC46:DF46"/>
    <mergeCell ref="CS52:CV52"/>
    <mergeCell ref="CW52:CZ52"/>
    <mergeCell ref="DC43:DF43"/>
    <mergeCell ref="CO46:CR46"/>
    <mergeCell ref="CS46:CV46"/>
    <mergeCell ref="CW46:CZ46"/>
    <mergeCell ref="CG44:CJ44"/>
    <mergeCell ref="DO50:DR50"/>
    <mergeCell ref="DT50:DW50"/>
    <mergeCell ref="CO42:CR42"/>
    <mergeCell ref="DX40:EA40"/>
    <mergeCell ref="CW37:CZ37"/>
    <mergeCell ref="CO40:CR40"/>
    <mergeCell ref="EB40:EE40"/>
    <mergeCell ref="CW40:CZ40"/>
    <mergeCell ref="CW42:CZ42"/>
    <mergeCell ref="DC42:DF42"/>
    <mergeCell ref="DO37:DR37"/>
    <mergeCell ref="EB37:EE37"/>
    <mergeCell ref="DK43:DN43"/>
    <mergeCell ref="EB48:EE48"/>
    <mergeCell ref="EF48:EI48"/>
    <mergeCell ref="EB43:EE43"/>
    <mergeCell ref="EF43:EI43"/>
    <mergeCell ref="DO48:DR48"/>
    <mergeCell ref="DO46:DR46"/>
    <mergeCell ref="EB49:EE49"/>
    <mergeCell ref="EF49:EI49"/>
    <mergeCell ref="DX48:EA48"/>
    <mergeCell ref="DT48:DW48"/>
    <mergeCell ref="DX46:EA46"/>
    <mergeCell ref="DO44:DR44"/>
    <mergeCell ref="DO45:DR45"/>
    <mergeCell ref="BW4:BW5"/>
    <mergeCell ref="BX4:BZ4"/>
    <mergeCell ref="CA4:CA5"/>
    <mergeCell ref="CB4:CD4"/>
    <mergeCell ref="CE4:CE5"/>
    <mergeCell ref="CR4:CR5"/>
    <mergeCell ref="BX6:BZ6"/>
    <mergeCell ref="CB6:CD6"/>
    <mergeCell ref="CG6:CI6"/>
    <mergeCell ref="CO6:CQ6"/>
    <mergeCell ref="CO37:CR37"/>
    <mergeCell ref="CG4:CI4"/>
    <mergeCell ref="CJ4:CJ5"/>
    <mergeCell ref="CO4:CQ4"/>
    <mergeCell ref="CF4:CF5"/>
    <mergeCell ref="BT37:BW37"/>
    <mergeCell ref="CK4:CM4"/>
    <mergeCell ref="CN4:CN5"/>
    <mergeCell ref="BX37:CA37"/>
    <mergeCell ref="CB37:CE37"/>
    <mergeCell ref="CG37:CJ37"/>
    <mergeCell ref="BL69:BO69"/>
    <mergeCell ref="BP4:BR4"/>
    <mergeCell ref="BS4:BS5"/>
    <mergeCell ref="BT4:BV4"/>
    <mergeCell ref="BP62:BS62"/>
    <mergeCell ref="BT62:BW62"/>
    <mergeCell ref="BP69:BS69"/>
    <mergeCell ref="BT69:BW69"/>
    <mergeCell ref="BH47:BK47"/>
    <mergeCell ref="BH62:BK62"/>
    <mergeCell ref="BH63:BK63"/>
    <mergeCell ref="BH69:BK69"/>
    <mergeCell ref="BH4:BJ4"/>
    <mergeCell ref="BK4:BK5"/>
    <mergeCell ref="BH6:BJ6"/>
    <mergeCell ref="BH37:BK37"/>
    <mergeCell ref="BH40:BK40"/>
    <mergeCell ref="BH42:BK42"/>
    <mergeCell ref="BP6:BR6"/>
    <mergeCell ref="BT6:BV6"/>
    <mergeCell ref="BP37:BS37"/>
    <mergeCell ref="BP40:BS40"/>
    <mergeCell ref="BT40:BW40"/>
    <mergeCell ref="BL62:BO62"/>
    <mergeCell ref="BH50:BK50"/>
    <mergeCell ref="BH51:BK51"/>
    <mergeCell ref="BP51:BS51"/>
    <mergeCell ref="BP42:BS42"/>
    <mergeCell ref="BL63:BO63"/>
    <mergeCell ref="BH64:BK64"/>
    <mergeCell ref="BL64:BO64"/>
    <mergeCell ref="BP64:BS64"/>
    <mergeCell ref="BD69:BG69"/>
    <mergeCell ref="AZ4:BB4"/>
    <mergeCell ref="BC4:BC5"/>
    <mergeCell ref="AZ6:BB6"/>
    <mergeCell ref="BD37:BG37"/>
    <mergeCell ref="AZ40:BC40"/>
    <mergeCell ref="AZ42:BC42"/>
    <mergeCell ref="AZ62:BC62"/>
    <mergeCell ref="AZ63:BC63"/>
    <mergeCell ref="AZ69:BC69"/>
    <mergeCell ref="BD40:BG40"/>
    <mergeCell ref="BD42:BG42"/>
    <mergeCell ref="AZ43:BC43"/>
    <mergeCell ref="AZ44:BC44"/>
    <mergeCell ref="AZ45:BC45"/>
    <mergeCell ref="AZ46:BC46"/>
    <mergeCell ref="AZ51:BC51"/>
    <mergeCell ref="AZ52:BC52"/>
    <mergeCell ref="BD49:BG49"/>
    <mergeCell ref="AZ47:BC47"/>
    <mergeCell ref="BD4:BF4"/>
    <mergeCell ref="BG4:BG5"/>
    <mergeCell ref="BD6:BF6"/>
    <mergeCell ref="BD47:BG47"/>
    <mergeCell ref="BD62:BG62"/>
    <mergeCell ref="BD48:BG48"/>
    <mergeCell ref="AZ49:BC49"/>
    <mergeCell ref="AZ50:BC50"/>
    <mergeCell ref="AZ64:BC64"/>
    <mergeCell ref="BD64:BG64"/>
    <mergeCell ref="BD51:BG51"/>
    <mergeCell ref="BD52:BG52"/>
    <mergeCell ref="C4:E4"/>
    <mergeCell ref="F4:F5"/>
    <mergeCell ref="G4:I4"/>
    <mergeCell ref="J4:J5"/>
    <mergeCell ref="B36:B37"/>
    <mergeCell ref="S4:U4"/>
    <mergeCell ref="C37:F37"/>
    <mergeCell ref="G37:J37"/>
    <mergeCell ref="K37:N37"/>
    <mergeCell ref="O37:R37"/>
    <mergeCell ref="O4:Q4"/>
    <mergeCell ref="R4:R5"/>
    <mergeCell ref="N4:N5"/>
    <mergeCell ref="K6:M6"/>
    <mergeCell ref="K4:M4"/>
    <mergeCell ref="C6:E6"/>
    <mergeCell ref="G6:I6"/>
    <mergeCell ref="S6:U6"/>
    <mergeCell ref="O6:Q6"/>
    <mergeCell ref="B80:E80"/>
    <mergeCell ref="C40:F40"/>
    <mergeCell ref="C42:F42"/>
    <mergeCell ref="K63:N63"/>
    <mergeCell ref="C69:F69"/>
    <mergeCell ref="G40:J40"/>
    <mergeCell ref="G42:J42"/>
    <mergeCell ref="G69:J69"/>
    <mergeCell ref="G63:J63"/>
    <mergeCell ref="G47:J47"/>
    <mergeCell ref="K69:N69"/>
    <mergeCell ref="K40:N40"/>
    <mergeCell ref="K42:N42"/>
    <mergeCell ref="C49:F49"/>
    <mergeCell ref="C50:F50"/>
    <mergeCell ref="C62:F62"/>
    <mergeCell ref="C43:F43"/>
    <mergeCell ref="C63:F63"/>
    <mergeCell ref="C51:F51"/>
    <mergeCell ref="C44:F44"/>
    <mergeCell ref="C45:F45"/>
    <mergeCell ref="C47:F47"/>
    <mergeCell ref="C48:F48"/>
    <mergeCell ref="G48:J48"/>
    <mergeCell ref="C53:F53"/>
    <mergeCell ref="G53:J53"/>
    <mergeCell ref="K53:N53"/>
    <mergeCell ref="C64:F64"/>
    <mergeCell ref="G64:J64"/>
    <mergeCell ref="K43:N43"/>
    <mergeCell ref="K44:N44"/>
    <mergeCell ref="C54:F54"/>
    <mergeCell ref="O69:R69"/>
    <mergeCell ref="AQ63:AT63"/>
    <mergeCell ref="AY4:AY5"/>
    <mergeCell ref="AA6:AC6"/>
    <mergeCell ref="AA40:AD40"/>
    <mergeCell ref="AL4:AL5"/>
    <mergeCell ref="AH4:AH5"/>
    <mergeCell ref="AE6:AG6"/>
    <mergeCell ref="AI4:AK4"/>
    <mergeCell ref="AM40:AP40"/>
    <mergeCell ref="AU4:AW4"/>
    <mergeCell ref="AI6:AK6"/>
    <mergeCell ref="AU40:AX40"/>
    <mergeCell ref="AX4:AX5"/>
    <mergeCell ref="AU6:AW6"/>
    <mergeCell ref="AQ4:AS4"/>
    <mergeCell ref="AT4:AT5"/>
    <mergeCell ref="AA4:AC4"/>
    <mergeCell ref="AD4:AD5"/>
    <mergeCell ref="AE4:AG4"/>
    <mergeCell ref="AM6:AO6"/>
    <mergeCell ref="AU37:AX37"/>
    <mergeCell ref="AM37:AP37"/>
    <mergeCell ref="AQ37:AT37"/>
    <mergeCell ref="O48:R48"/>
    <mergeCell ref="O49:R49"/>
    <mergeCell ref="O50:R50"/>
    <mergeCell ref="O51:R51"/>
    <mergeCell ref="O52:R52"/>
    <mergeCell ref="S51:V51"/>
    <mergeCell ref="S52:V52"/>
    <mergeCell ref="AA51:AD51"/>
    <mergeCell ref="AU69:AX69"/>
    <mergeCell ref="S69:V69"/>
    <mergeCell ref="W69:Z69"/>
    <mergeCell ref="AA69:AD69"/>
    <mergeCell ref="AE69:AH69"/>
    <mergeCell ref="S63:V63"/>
    <mergeCell ref="W63:Z63"/>
    <mergeCell ref="AM63:AP63"/>
    <mergeCell ref="AA63:AD63"/>
    <mergeCell ref="AI69:AL69"/>
    <mergeCell ref="AM69:AP69"/>
    <mergeCell ref="AQ69:AT69"/>
    <mergeCell ref="AU63:AX63"/>
    <mergeCell ref="W64:Z64"/>
    <mergeCell ref="AE63:AH63"/>
    <mergeCell ref="AI64:AL64"/>
    <mergeCell ref="AI63:AL63"/>
    <mergeCell ref="S64:V64"/>
    <mergeCell ref="AA64:AD64"/>
    <mergeCell ref="AM64:AP64"/>
    <mergeCell ref="AQ64:AT64"/>
    <mergeCell ref="AU64:AX64"/>
    <mergeCell ref="DS4:DS5"/>
    <mergeCell ref="AQ42:AT42"/>
    <mergeCell ref="AM42:AP42"/>
    <mergeCell ref="AU42:AX42"/>
    <mergeCell ref="AQ6:AS6"/>
    <mergeCell ref="AQ40:AT40"/>
    <mergeCell ref="EV52:EY52"/>
    <mergeCell ref="EV46:EY46"/>
    <mergeCell ref="EV43:EY43"/>
    <mergeCell ref="EV51:EY51"/>
    <mergeCell ref="EV49:EY49"/>
    <mergeCell ref="EJ44:EM44"/>
    <mergeCell ref="EZ44:FC44"/>
    <mergeCell ref="EZ52:FC52"/>
    <mergeCell ref="EZ46:FC46"/>
    <mergeCell ref="EZ43:FC43"/>
    <mergeCell ref="EJ52:EM52"/>
    <mergeCell ref="EJ49:EM49"/>
    <mergeCell ref="EN52:EQ52"/>
    <mergeCell ref="ER52:EU52"/>
    <mergeCell ref="ER51:EU51"/>
    <mergeCell ref="ER49:EU49"/>
    <mergeCell ref="BL4:BN4"/>
    <mergeCell ref="BO4:BO5"/>
    <mergeCell ref="BL6:BN6"/>
    <mergeCell ref="BL37:BO37"/>
    <mergeCell ref="BL40:BO40"/>
    <mergeCell ref="BL42:BO42"/>
    <mergeCell ref="BL47:BO47"/>
    <mergeCell ref="BH48:BK48"/>
    <mergeCell ref="AM51:AP51"/>
    <mergeCell ref="AZ48:BC48"/>
    <mergeCell ref="V4:V5"/>
    <mergeCell ref="AZ37:BC37"/>
    <mergeCell ref="AM4:AO4"/>
    <mergeCell ref="AP4:AP5"/>
    <mergeCell ref="O42:R42"/>
    <mergeCell ref="AE40:AH40"/>
    <mergeCell ref="AE37:AH37"/>
    <mergeCell ref="AI40:AL40"/>
    <mergeCell ref="AE42:AH42"/>
    <mergeCell ref="W4:Y4"/>
    <mergeCell ref="Z4:Z5"/>
    <mergeCell ref="W6:Y6"/>
    <mergeCell ref="W40:Z40"/>
    <mergeCell ref="W42:Z42"/>
    <mergeCell ref="AA42:AD42"/>
    <mergeCell ref="S40:V40"/>
    <mergeCell ref="AI37:AL37"/>
    <mergeCell ref="G62:J62"/>
    <mergeCell ref="K62:N62"/>
    <mergeCell ref="O62:R62"/>
    <mergeCell ref="S62:V62"/>
    <mergeCell ref="W62:Z62"/>
    <mergeCell ref="AA62:AD62"/>
    <mergeCell ref="AE62:AH62"/>
    <mergeCell ref="AQ62:AT62"/>
    <mergeCell ref="S37:V37"/>
    <mergeCell ref="AI42:AL42"/>
    <mergeCell ref="C52:F52"/>
    <mergeCell ref="W37:Z37"/>
    <mergeCell ref="S42:V42"/>
    <mergeCell ref="AA37:AD37"/>
    <mergeCell ref="C46:F46"/>
    <mergeCell ref="G46:J46"/>
    <mergeCell ref="O40:R40"/>
    <mergeCell ref="G43:J43"/>
    <mergeCell ref="G44:J44"/>
    <mergeCell ref="S43:V43"/>
    <mergeCell ref="S44:V44"/>
    <mergeCell ref="S45:V45"/>
    <mergeCell ref="AM43:AP43"/>
    <mergeCell ref="AM44:AP44"/>
    <mergeCell ref="AM45:AP45"/>
    <mergeCell ref="AM46:AP46"/>
    <mergeCell ref="AM47:AP47"/>
    <mergeCell ref="AM48:AP48"/>
    <mergeCell ref="AM49:AP49"/>
    <mergeCell ref="AM50:AP50"/>
    <mergeCell ref="C56:F56"/>
    <mergeCell ref="G56:J56"/>
    <mergeCell ref="ER50:EU50"/>
    <mergeCell ref="EN48:EQ48"/>
    <mergeCell ref="EV48:EY48"/>
    <mergeCell ref="EZ48:FC48"/>
    <mergeCell ref="FE48:FH48"/>
    <mergeCell ref="FI49:FL49"/>
    <mergeCell ref="FM52:FP52"/>
    <mergeCell ref="FM45:FP45"/>
    <mergeCell ref="FM46:FP46"/>
    <mergeCell ref="FI47:FL47"/>
    <mergeCell ref="FM47:FP47"/>
    <mergeCell ref="FE47:FH47"/>
    <mergeCell ref="FM49:FP49"/>
    <mergeCell ref="FM50:FP50"/>
    <mergeCell ref="FE51:FH51"/>
    <mergeCell ref="A36:A37"/>
    <mergeCell ref="BT42:BW42"/>
    <mergeCell ref="BX42:CA42"/>
    <mergeCell ref="CB42:CE42"/>
    <mergeCell ref="CG42:CJ42"/>
    <mergeCell ref="CK40:CN40"/>
    <mergeCell ref="CK42:CN42"/>
    <mergeCell ref="BX40:CA40"/>
    <mergeCell ref="CB40:CE40"/>
    <mergeCell ref="FE40:FH40"/>
    <mergeCell ref="FI40:FL40"/>
    <mergeCell ref="FM40:FP40"/>
    <mergeCell ref="BD46:BG46"/>
    <mergeCell ref="BT46:BW46"/>
    <mergeCell ref="BX46:CA46"/>
    <mergeCell ref="BH43:BK43"/>
    <mergeCell ref="BL43:BO43"/>
    <mergeCell ref="GG43:GJ43"/>
    <mergeCell ref="GG51:GJ51"/>
    <mergeCell ref="GG49:GJ49"/>
    <mergeCell ref="GG50:GJ50"/>
    <mergeCell ref="FQ52:FT52"/>
    <mergeCell ref="FQ45:FT45"/>
    <mergeCell ref="FQ46:FT46"/>
    <mergeCell ref="FU43:FX43"/>
    <mergeCell ref="FQ51:FT51"/>
    <mergeCell ref="FQ49:FT49"/>
    <mergeCell ref="FQ50:FT50"/>
    <mergeCell ref="FU49:FX49"/>
    <mergeCell ref="FU50:FX50"/>
    <mergeCell ref="FU44:FX44"/>
    <mergeCell ref="FU52:FX52"/>
    <mergeCell ref="FU45:FX45"/>
    <mergeCell ref="FU46:FX46"/>
    <mergeCell ref="FU51:FX51"/>
    <mergeCell ref="FU47:FX47"/>
    <mergeCell ref="FU48:FX48"/>
    <mergeCell ref="FY44:GB44"/>
    <mergeCell ref="FY52:GB52"/>
    <mergeCell ref="FY45:GB45"/>
    <mergeCell ref="FY46:GB46"/>
    <mergeCell ref="FY43:GB43"/>
    <mergeCell ref="FY51:GB51"/>
    <mergeCell ref="FY49:GB49"/>
    <mergeCell ref="FY50:GB50"/>
    <mergeCell ref="FY48:GB48"/>
    <mergeCell ref="FY47:GB47"/>
    <mergeCell ref="GC46:GF46"/>
    <mergeCell ref="GK47:GN47"/>
    <mergeCell ref="BX49:CA49"/>
    <mergeCell ref="CB49:CE49"/>
    <mergeCell ref="CG49:CJ49"/>
    <mergeCell ref="O53:R53"/>
    <mergeCell ref="S53:V53"/>
    <mergeCell ref="W53:Z53"/>
    <mergeCell ref="AA53:AD53"/>
    <mergeCell ref="AE53:AH53"/>
    <mergeCell ref="AI53:AL53"/>
    <mergeCell ref="CB52:CE52"/>
    <mergeCell ref="CB51:CE51"/>
    <mergeCell ref="CB50:CE50"/>
    <mergeCell ref="CB45:CE45"/>
    <mergeCell ref="CB43:CE43"/>
    <mergeCell ref="CB44:CE44"/>
    <mergeCell ref="BH52:BK52"/>
    <mergeCell ref="BL50:BO50"/>
    <mergeCell ref="BL51:BO51"/>
    <mergeCell ref="BL52:BO52"/>
    <mergeCell ref="AQ53:AT53"/>
    <mergeCell ref="GC44:GF44"/>
    <mergeCell ref="GC52:GF52"/>
    <mergeCell ref="GC45:GF45"/>
    <mergeCell ref="GG46:GJ46"/>
    <mergeCell ref="GC43:GF43"/>
    <mergeCell ref="GC51:GF51"/>
    <mergeCell ref="GC49:GF49"/>
    <mergeCell ref="GC50:GF50"/>
    <mergeCell ref="GC48:GF48"/>
    <mergeCell ref="GC47:GF47"/>
    <mergeCell ref="ER53:EU53"/>
    <mergeCell ref="EV53:EY53"/>
    <mergeCell ref="EZ53:FC53"/>
    <mergeCell ref="FE53:FH53"/>
    <mergeCell ref="FI53:FL53"/>
    <mergeCell ref="FM53:FP53"/>
    <mergeCell ref="FQ53:FT53"/>
    <mergeCell ref="FU53:FX53"/>
    <mergeCell ref="FY53:GB53"/>
    <mergeCell ref="DG53:DJ53"/>
    <mergeCell ref="DK53:DN53"/>
    <mergeCell ref="DO53:DR53"/>
    <mergeCell ref="DT53:DW53"/>
    <mergeCell ref="GK44:GN44"/>
    <mergeCell ref="GK52:GN52"/>
    <mergeCell ref="GK45:GN45"/>
    <mergeCell ref="GK46:GN46"/>
    <mergeCell ref="GK51:GN51"/>
    <mergeCell ref="GK49:GN49"/>
    <mergeCell ref="GK50:GN50"/>
    <mergeCell ref="GK48:GN48"/>
    <mergeCell ref="GG48:GJ48"/>
    <mergeCell ref="GG47:GJ47"/>
    <mergeCell ref="GG44:GJ44"/>
    <mergeCell ref="GG52:GJ52"/>
    <mergeCell ref="GG45:GJ45"/>
    <mergeCell ref="FE49:FH49"/>
    <mergeCell ref="EN50:EQ50"/>
    <mergeCell ref="EN53:EQ53"/>
    <mergeCell ref="EZ50:FC50"/>
    <mergeCell ref="EN49:EQ49"/>
    <mergeCell ref="EN51:EQ51"/>
    <mergeCell ref="EF53:EI53"/>
    <mergeCell ref="EJ53:EM53"/>
    <mergeCell ref="BP49:BS49"/>
    <mergeCell ref="BT49:BW49"/>
    <mergeCell ref="BT53:BW53"/>
    <mergeCell ref="BD53:BG53"/>
    <mergeCell ref="BH53:BK53"/>
    <mergeCell ref="BL53:BO53"/>
    <mergeCell ref="BP53:BS53"/>
    <mergeCell ref="BX53:CA53"/>
    <mergeCell ref="AU50:AX50"/>
    <mergeCell ref="AU51:AX51"/>
    <mergeCell ref="O43:R43"/>
    <mergeCell ref="O44:R44"/>
    <mergeCell ref="O45:R45"/>
    <mergeCell ref="CK44:CN44"/>
    <mergeCell ref="CO44:CR44"/>
    <mergeCell ref="CS44:CV44"/>
    <mergeCell ref="CW44:CZ44"/>
    <mergeCell ref="CW53:CZ53"/>
    <mergeCell ref="EJ51:EM51"/>
    <mergeCell ref="EJ50:EM50"/>
    <mergeCell ref="DO47:DR47"/>
    <mergeCell ref="DT49:DW49"/>
    <mergeCell ref="BX48:CA48"/>
    <mergeCell ref="CB48:CE48"/>
    <mergeCell ref="CG48:CJ48"/>
    <mergeCell ref="CK48:CN48"/>
    <mergeCell ref="BP46:BS46"/>
    <mergeCell ref="AZ53:BC53"/>
    <mergeCell ref="CB53:CE53"/>
    <mergeCell ref="BH44:BK44"/>
    <mergeCell ref="EF51:EI51"/>
    <mergeCell ref="K56:N56"/>
    <mergeCell ref="O56:R56"/>
    <mergeCell ref="S56:V56"/>
    <mergeCell ref="W56:Z56"/>
    <mergeCell ref="AA56:AD56"/>
    <mergeCell ref="AE56:AH56"/>
    <mergeCell ref="AI56:AL56"/>
    <mergeCell ref="AM56:AP56"/>
    <mergeCell ref="AQ56:AT56"/>
    <mergeCell ref="AU56:AX56"/>
    <mergeCell ref="AZ56:BC56"/>
    <mergeCell ref="BD56:BG56"/>
    <mergeCell ref="BH56:BK56"/>
    <mergeCell ref="BL56:BO56"/>
    <mergeCell ref="BP56:BS56"/>
    <mergeCell ref="BT56:BW56"/>
    <mergeCell ref="BX56:CA56"/>
    <mergeCell ref="FQ56:FT56"/>
    <mergeCell ref="FU56:FX56"/>
    <mergeCell ref="FY56:GB56"/>
    <mergeCell ref="GC56:GF56"/>
    <mergeCell ref="GG56:GJ56"/>
    <mergeCell ref="GK56:GN56"/>
    <mergeCell ref="GO56:GR56"/>
    <mergeCell ref="GS56:GV56"/>
    <mergeCell ref="GW56:GZ56"/>
    <mergeCell ref="HA56:HD56"/>
    <mergeCell ref="CB56:CE56"/>
    <mergeCell ref="CW56:CZ56"/>
    <mergeCell ref="DC56:DF56"/>
    <mergeCell ref="DG56:DJ56"/>
    <mergeCell ref="DK56:DN56"/>
    <mergeCell ref="DO56:DR56"/>
    <mergeCell ref="DT56:DW56"/>
    <mergeCell ref="DX56:EA56"/>
    <mergeCell ref="EB56:EE56"/>
    <mergeCell ref="EF56:EI56"/>
    <mergeCell ref="EN56:EQ56"/>
    <mergeCell ref="ER56:EU56"/>
    <mergeCell ref="EZ56:FC56"/>
    <mergeCell ref="FE56:FH56"/>
    <mergeCell ref="FI56:FL56"/>
    <mergeCell ref="EJ56:EM56"/>
    <mergeCell ref="EV56:EY56"/>
    <mergeCell ref="FM56:FP56"/>
    <mergeCell ref="C57:F57"/>
    <mergeCell ref="G57:J57"/>
    <mergeCell ref="K57:N57"/>
    <mergeCell ref="O57:R57"/>
    <mergeCell ref="S57:V57"/>
    <mergeCell ref="W57:Z57"/>
    <mergeCell ref="AA57:AD57"/>
    <mergeCell ref="AE57:AH57"/>
    <mergeCell ref="AI57:AL57"/>
    <mergeCell ref="AM57:AP57"/>
    <mergeCell ref="AQ57:AT57"/>
    <mergeCell ref="AU57:AX57"/>
    <mergeCell ref="AZ57:BC57"/>
    <mergeCell ref="BD57:BG57"/>
    <mergeCell ref="BH57:BK57"/>
    <mergeCell ref="BL57:BO57"/>
    <mergeCell ref="BP57:BS57"/>
    <mergeCell ref="FI57:FL57"/>
    <mergeCell ref="FM57:FP57"/>
    <mergeCell ref="FQ57:FT57"/>
    <mergeCell ref="FU57:FX57"/>
    <mergeCell ref="FY57:GB57"/>
    <mergeCell ref="GG57:GJ57"/>
    <mergeCell ref="GK57:GN57"/>
    <mergeCell ref="GO57:GR57"/>
    <mergeCell ref="GS57:GV57"/>
    <mergeCell ref="GW57:GZ57"/>
    <mergeCell ref="HA57:HD57"/>
    <mergeCell ref="GC57:GF57"/>
    <mergeCell ref="BX57:CA57"/>
    <mergeCell ref="CB57:CE57"/>
    <mergeCell ref="CW57:CZ57"/>
    <mergeCell ref="DC57:DF57"/>
    <mergeCell ref="DG57:DJ57"/>
    <mergeCell ref="DK57:DN57"/>
    <mergeCell ref="DO57:DR57"/>
    <mergeCell ref="DT57:DW57"/>
    <mergeCell ref="DX57:EA57"/>
    <mergeCell ref="EB57:EE57"/>
    <mergeCell ref="EF57:EI57"/>
    <mergeCell ref="EJ57:EM57"/>
    <mergeCell ref="EN57:EQ57"/>
    <mergeCell ref="ER57:EU57"/>
    <mergeCell ref="EV57:EY57"/>
    <mergeCell ref="EZ57:FC57"/>
    <mergeCell ref="FE57:FH57"/>
  </mergeCells>
  <pageMargins left="0.23622047244094491" right="0.23622047244094491" top="0.19685039370078741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2021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Андрей</cp:lastModifiedBy>
  <cp:lastPrinted>2022-01-05T08:12:54Z</cp:lastPrinted>
  <dcterms:created xsi:type="dcterms:W3CDTF">2014-04-17T11:48:02Z</dcterms:created>
  <dcterms:modified xsi:type="dcterms:W3CDTF">2023-01-07T11:31:51Z</dcterms:modified>
</cp:coreProperties>
</file>