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2 квартал\ЭА - услуги по Т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<sst xmlns="http://schemas.openxmlformats.org/spreadsheetml/2006/main" count="35" uniqueCount="32">
  <si>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</si>
  <si>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</si>
  <si>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</si>
  <si>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</si>
  <si>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</si>
  <si>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</si>
  <si>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</si>
  <si>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</si>
  <si>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</si>
  <si>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</si>
  <si>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</si>
  <si>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</si>
  <si>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</si>
  <si>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</si>
  <si>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</si>
  <si>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</si>
  <si>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</si>
  <si>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</si>
  <si>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</si>
  <si>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</si>
  <si>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</si>
  <si>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</si>
  <si>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</si>
  <si>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аукцион в электронной форме
ИКЗ 173862200236886220100100260016202242</t>
  </si>
  <si>
    <t>Код ОКПД2:
62.02.90.190</t>
  </si>
  <si>
    <t>Оказание услуг по технической защите информации</t>
  </si>
  <si>
    <t>Оказание услуг по поставке, установке, настройке средств защиты информации на объектах информатизации администрации города Югорска для соответствия требованиям по безопасности информации</t>
  </si>
  <si>
    <t>коммерческое предложение от 22.12.2016 № Ф-1463</t>
  </si>
  <si>
    <t>оказание услуг по технической защите информации</t>
  </si>
  <si>
    <t>Дата составления: 29.05.2017</t>
  </si>
  <si>
    <t>коммерческое предложение от 29.05.2017 № 98</t>
  </si>
  <si>
    <t>коммерческое предложение от 29.05.2017 № 378/17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</si>
</sst>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6" activePane="bottomRight" state="frozen"/>
      <selection pane="topRight" activeCell="B1" sqref="B1"/>
      <selection pane="bottomLeft" activeCell="A107" sqref="A107"/>
      <selection pane="bottomRight" activeCell="B18" sqref="B1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23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9.5" customHeight="1" x14ac:dyDescent="0.2">
      <c r="A5" s="55" t="s">
        <v>12</v>
      </c>
      <c r="B5" s="55"/>
      <c r="C5" s="54" t="s">
        <v>28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25</v>
      </c>
      <c r="C8" s="47"/>
      <c r="D8" s="47"/>
      <c r="E8" s="47"/>
      <c r="F8" s="48"/>
      <c r="G8" s="23" t="s">
        <v>24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24" customHeight="1" x14ac:dyDescent="0.2">
      <c r="A10" s="20" t="s">
        <v>6</v>
      </c>
      <c r="B10" s="43" t="s">
        <v>26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653000</v>
      </c>
      <c r="C11" s="18">
        <v>666000</v>
      </c>
      <c r="D11" s="18">
        <v>658000</v>
      </c>
      <c r="E11" s="18"/>
      <c r="F11" s="18"/>
      <c r="G11" s="6">
        <f>SUM(B11:F11)/3</f>
        <v>659000</v>
      </c>
      <c r="H11" s="6">
        <v>659000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653000</v>
      </c>
      <c r="C12" s="17">
        <f>C11*$B9</f>
        <v>666000</v>
      </c>
      <c r="D12" s="17">
        <f>D11*$B9</f>
        <v>658000</v>
      </c>
      <c r="E12" s="17">
        <f>E11*$B9</f>
        <v>0</v>
      </c>
      <c r="F12" s="17">
        <f>F11*$B9</f>
        <v>0</v>
      </c>
      <c r="G12" s="17"/>
      <c r="H12" s="7">
        <f>H11*$B9</f>
        <v>659000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653000</v>
      </c>
      <c r="C13" s="32">
        <f t="shared" si="0"/>
        <v>666000</v>
      </c>
      <c r="D13" s="32">
        <f t="shared" si="0"/>
        <v>658000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29</v>
      </c>
      <c r="B14" s="14"/>
      <c r="C14" s="14"/>
      <c r="D14" s="14"/>
      <c r="E14" s="14"/>
      <c r="F14" s="14"/>
      <c r="G14" s="9" t="s">
        <v>15</v>
      </c>
      <c r="H14" s="15">
        <f>H12</f>
        <v>659000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27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31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2017-04-20T11:01:34Z</cp:lastPrinted>
  <dcterms:created xsi:type="dcterms:W3CDTF">2012-04-02T10:33:59Z</dcterms:created>
  <dcterms:modified xsi:type="dcterms:W3CDTF">2017-05-29T07:36:31Z</dcterms:modified>
</cp:coreProperties>
</file>