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.DESKTOP-FUBDN77\Documents\ГПД на 2022 год\ШКОЛА\10. Фрукты, овощи\Фрукты, овощи шк\"/>
    </mc:Choice>
  </mc:AlternateContent>
  <bookViews>
    <workbookView xWindow="0" yWindow="0" windowWidth="20490" windowHeight="7665"/>
  </bookViews>
  <sheets>
    <sheet name="сухофрукты" sheetId="16" r:id="rId1"/>
    <sheet name="Сад" sheetId="15" r:id="rId2"/>
  </sheets>
  <definedNames>
    <definedName name="_xlnm.Print_Area" localSheetId="0">сухофрукты!$A$1:$K$41</definedName>
  </definedNames>
  <calcPr calcId="162913"/>
</workbook>
</file>

<file path=xl/calcChain.xml><?xml version="1.0" encoding="utf-8"?>
<calcChain xmlns="http://schemas.openxmlformats.org/spreadsheetml/2006/main">
  <c r="K31" i="16" l="1"/>
  <c r="K29" i="16"/>
  <c r="K27" i="16"/>
  <c r="K25" i="16"/>
  <c r="K23" i="16"/>
  <c r="K21" i="16"/>
  <c r="K19" i="16"/>
  <c r="K17" i="16"/>
  <c r="K15" i="16"/>
  <c r="K13" i="16"/>
  <c r="K11" i="16"/>
  <c r="K9" i="16" l="1"/>
  <c r="K7" i="16"/>
  <c r="K32" i="16" s="1"/>
  <c r="K7" i="15" l="1"/>
  <c r="L8" i="15" l="1"/>
  <c r="L9" i="15" s="1"/>
</calcChain>
</file>

<file path=xl/sharedStrings.xml><?xml version="1.0" encoding="utf-8"?>
<sst xmlns="http://schemas.openxmlformats.org/spreadsheetml/2006/main" count="113" uniqueCount="76">
  <si>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</si>
  <si>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</si>
  <si>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</si>
  <si>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</si>
  <si>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</si>
  <si>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</si>
  <si>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</si>
  <si>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</si>
  <si>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</si>
  <si>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</si>
  <si>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</si>
  <si>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</si>
  <si>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</si>
  <si>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</si>
  <si>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</si>
  <si>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</si>
  <si>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</si>
  <si>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</si>
  <si>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</si>
  <si>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</si>
  <si>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</si>
  <si>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</si>
  <si>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</si>
  <si>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</si>
  <si>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</si>
  <si>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</si>
  <si>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</si>
  <si>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</si>
  <si>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</si>
  <si>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</si>
  <si>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Апельсины</t>
  </si>
  <si>
    <t>Мандарины</t>
  </si>
  <si>
    <t>Мандарины. Наличие косточек: неважно. Товарный сорт: Высший.</t>
  </si>
  <si>
    <t>Груши</t>
  </si>
  <si>
    <t>Груши. Вид груш по сроку созревания: Раннего срока созревания. Товарный сорт: Высший</t>
  </si>
  <si>
    <t>Бананы</t>
  </si>
  <si>
    <t>Лимоны</t>
  </si>
  <si>
    <t>Морковь столовая</t>
  </si>
  <si>
    <t>Лук репчатый</t>
  </si>
  <si>
    <t>Капуста белокачанная</t>
  </si>
  <si>
    <t>Свекла столовая</t>
  </si>
  <si>
    <t>Картофель продовольственный</t>
  </si>
  <si>
    <t>Яблоки</t>
  </si>
  <si>
    <t>Джем фруктовый</t>
  </si>
  <si>
    <t xml:space="preserve">IV. Обоснование начальной (максимальной) цены гражданско-правового договора на поставку продуктов питания (фрукты, овощи) </t>
  </si>
  <si>
    <t>Чеснок свежий</t>
  </si>
  <si>
    <t>Чеснок свежий. Вид чеснока по технологической подготовке: Сухой. Товарный сорт: Высший</t>
  </si>
  <si>
    <t xml:space="preserve">Джем фруктовый. Вид продукта по способу обработки: Не стерилизованный джем-полуфабрикат. Вид сырья: абрикос. </t>
  </si>
  <si>
    <t>Ф.И.О.  руководителя                         В.В. Погребняк                   Подпись ______________________</t>
  </si>
  <si>
    <t>килограмм</t>
  </si>
  <si>
    <t>КТРУ</t>
  </si>
  <si>
    <t>Лук репчатый. Товарный сорт: Первый. Цвет лука: желтый. Лук очищеный: Нет</t>
  </si>
  <si>
    <t>Капуста белокачанная. Товарный класс: Первый. Вид капусты по сроку созревания: раннеспелая. Капуста очищеная: Да</t>
  </si>
  <si>
    <t>Вид картофеля по сроку созревания: картофель продовольственный ранний. Картофель мытый: да. Картофель очищеный: Нет</t>
  </si>
  <si>
    <t>01.23.13.000-00000003</t>
  </si>
  <si>
    <t>01.23.14.000-00000003</t>
  </si>
  <si>
    <t>01.24.21.000-00000001</t>
  </si>
  <si>
    <t>01.22.12.000-00000003</t>
  </si>
  <si>
    <t>01.23.12.000-00000003</t>
  </si>
  <si>
    <t>01.13.42.000-00000003</t>
  </si>
  <si>
    <t>01.13.41.110-00000003</t>
  </si>
  <si>
    <t>01.13.43.110-00000002</t>
  </si>
  <si>
    <t>01.13.12.120-00000002</t>
  </si>
  <si>
    <t>01.13.49.110-00000003</t>
  </si>
  <si>
    <t>01.13.51.000-00000002</t>
  </si>
  <si>
    <t>01.24.10.000-00000001</t>
  </si>
  <si>
    <t>10.39.22.110-00000002</t>
  </si>
  <si>
    <t>Коммерческое предложение вх. № 145 от 14.09.2021 г.</t>
  </si>
  <si>
    <t>Коммерческое предложение вх. № 169 от 08.10.2021 г.</t>
  </si>
  <si>
    <t>Коммерческое предложение вх. № 182  от 14.10.2021 г.</t>
  </si>
  <si>
    <t>Апельсины. Товарный сорт, не ниже: Высший</t>
  </si>
  <si>
    <t>Бананы. Товарный класс, не ниже: Экстра</t>
  </si>
  <si>
    <t>Лимоны. Товарный сорт, не ниже: Высший</t>
  </si>
  <si>
    <t>Морковь столовая. Товарный сорт, не ниже: Высший. Морковь очищеная: Нет</t>
  </si>
  <si>
    <t>Свекла столовая. Свекла очищенная: нет. Товарный сорт, не ниже: Высший. Свекла очищеная: Нет</t>
  </si>
  <si>
    <t>Товарный сорт, не ниже: Высший.  Яблоко зеленое:  нет.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</si>
</sst>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72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7" fillId="2" borderId="0" xfId="0" applyFont="1" applyFill="1"/>
    <xf numFmtId="164" fontId="11" fillId="2" borderId="1" xfId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164" fontId="12" fillId="2" borderId="1" xfId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0" fillId="2" borderId="0" xfId="0" applyFont="1" applyFill="1"/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tabSelected="1" zoomScale="90" zoomScaleNormal="90" workbookViewId="0">
      <selection activeCell="D30" sqref="D30"/>
    </sheetView>
  </sheetViews>
  <sheetFormatPr defaultRowHeight="15" x14ac:dyDescent="0.25"/>
  <cols>
    <col min="1" max="1" width="6" style="22" customWidth="1"/>
    <col min="2" max="2" width="19.5703125" style="22" customWidth="1"/>
    <col min="3" max="3" width="13.5703125" style="36" customWidth="1"/>
    <col min="4" max="4" width="65.28515625" style="41" customWidth="1"/>
    <col min="5" max="5" width="13.7109375" style="22" customWidth="1"/>
    <col min="6" max="6" width="7.42578125" style="22" customWidth="1"/>
    <col min="7" max="9" width="9.140625" style="22"/>
    <col min="10" max="10" width="10.28515625" style="22" customWidth="1"/>
    <col min="11" max="11" width="15" style="22" customWidth="1"/>
    <col min="12" max="16384" width="9.140625" style="22"/>
  </cols>
  <sheetData>
    <row r="1" spans="1:11" ht="30.75" customHeight="1" x14ac:dyDescent="0.25">
      <c r="A1" s="50" t="s">
        <v>44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s="23" customFormat="1" ht="26.25" customHeight="1" x14ac:dyDescent="0.2">
      <c r="A2" s="51" t="s">
        <v>29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s="46" customFormat="1" x14ac:dyDescent="0.25">
      <c r="A3" s="52" t="s">
        <v>28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ht="19.5" customHeight="1" x14ac:dyDescent="0.25">
      <c r="A4" s="53" t="s">
        <v>0</v>
      </c>
      <c r="B4" s="57" t="s">
        <v>50</v>
      </c>
      <c r="C4" s="54" t="s">
        <v>9</v>
      </c>
      <c r="D4" s="54" t="s">
        <v>10</v>
      </c>
      <c r="E4" s="54" t="s">
        <v>11</v>
      </c>
      <c r="F4" s="54" t="s">
        <v>1</v>
      </c>
      <c r="G4" s="59" t="s">
        <v>2</v>
      </c>
      <c r="H4" s="60"/>
      <c r="I4" s="60"/>
      <c r="J4" s="55" t="s">
        <v>6</v>
      </c>
      <c r="K4" s="55" t="s">
        <v>7</v>
      </c>
    </row>
    <row r="5" spans="1:11" ht="25.5" customHeight="1" x14ac:dyDescent="0.25">
      <c r="A5" s="53"/>
      <c r="B5" s="58"/>
      <c r="C5" s="55"/>
      <c r="D5" s="54"/>
      <c r="E5" s="54"/>
      <c r="F5" s="54"/>
      <c r="G5" s="43" t="s">
        <v>3</v>
      </c>
      <c r="H5" s="43" t="s">
        <v>4</v>
      </c>
      <c r="I5" s="43" t="s">
        <v>5</v>
      </c>
      <c r="J5" s="56"/>
      <c r="K5" s="56"/>
    </row>
    <row r="6" spans="1:11" ht="22.5" customHeight="1" x14ac:dyDescent="0.25">
      <c r="A6" s="10">
        <v>1</v>
      </c>
      <c r="B6" s="10" t="s">
        <v>54</v>
      </c>
      <c r="C6" s="11" t="s">
        <v>30</v>
      </c>
      <c r="D6" s="45" t="s">
        <v>70</v>
      </c>
      <c r="E6" s="24" t="s">
        <v>49</v>
      </c>
      <c r="F6" s="25">
        <v>50</v>
      </c>
      <c r="G6" s="26">
        <v>150</v>
      </c>
      <c r="H6" s="26">
        <v>140</v>
      </c>
      <c r="I6" s="26">
        <v>207</v>
      </c>
      <c r="J6" s="27">
        <v>165.7</v>
      </c>
      <c r="K6" s="42"/>
    </row>
    <row r="7" spans="1:11" ht="14.25" customHeight="1" x14ac:dyDescent="0.25">
      <c r="A7" s="49" t="s">
        <v>12</v>
      </c>
      <c r="B7" s="49"/>
      <c r="C7" s="49"/>
      <c r="D7" s="49"/>
      <c r="E7" s="49"/>
      <c r="F7" s="49"/>
      <c r="G7" s="49"/>
      <c r="H7" s="49"/>
      <c r="I7" s="49"/>
      <c r="J7" s="49"/>
      <c r="K7" s="32">
        <f>J6*F6</f>
        <v>8285</v>
      </c>
    </row>
    <row r="8" spans="1:11" ht="18" customHeight="1" x14ac:dyDescent="0.25">
      <c r="A8" s="10">
        <v>2</v>
      </c>
      <c r="B8" s="10" t="s">
        <v>55</v>
      </c>
      <c r="C8" s="11" t="s">
        <v>31</v>
      </c>
      <c r="D8" s="45" t="s">
        <v>32</v>
      </c>
      <c r="E8" s="24" t="s">
        <v>49</v>
      </c>
      <c r="F8" s="25">
        <v>1500</v>
      </c>
      <c r="G8" s="26">
        <v>200</v>
      </c>
      <c r="H8" s="26">
        <v>190</v>
      </c>
      <c r="I8" s="26">
        <v>207</v>
      </c>
      <c r="J8" s="27">
        <v>199</v>
      </c>
      <c r="K8" s="47"/>
    </row>
    <row r="9" spans="1:11" ht="14.25" customHeight="1" x14ac:dyDescent="0.25">
      <c r="A9" s="49" t="s">
        <v>12</v>
      </c>
      <c r="B9" s="49"/>
      <c r="C9" s="49"/>
      <c r="D9" s="49"/>
      <c r="E9" s="49"/>
      <c r="F9" s="49"/>
      <c r="G9" s="49"/>
      <c r="H9" s="49"/>
      <c r="I9" s="49"/>
      <c r="J9" s="49"/>
      <c r="K9" s="32">
        <f>J8*F8</f>
        <v>298500</v>
      </c>
    </row>
    <row r="10" spans="1:11" ht="27.75" customHeight="1" x14ac:dyDescent="0.25">
      <c r="A10" s="10">
        <v>3</v>
      </c>
      <c r="B10" s="10" t="s">
        <v>56</v>
      </c>
      <c r="C10" s="11" t="s">
        <v>33</v>
      </c>
      <c r="D10" s="45" t="s">
        <v>34</v>
      </c>
      <c r="E10" s="24" t="s">
        <v>49</v>
      </c>
      <c r="F10" s="25">
        <v>1000</v>
      </c>
      <c r="G10" s="26">
        <v>200</v>
      </c>
      <c r="H10" s="26">
        <v>170</v>
      </c>
      <c r="I10" s="26">
        <v>207</v>
      </c>
      <c r="J10" s="27">
        <v>192.3</v>
      </c>
      <c r="K10" s="48"/>
    </row>
    <row r="11" spans="1:11" ht="14.25" customHeight="1" x14ac:dyDescent="0.25">
      <c r="A11" s="49" t="s">
        <v>12</v>
      </c>
      <c r="B11" s="49"/>
      <c r="C11" s="49"/>
      <c r="D11" s="49"/>
      <c r="E11" s="49"/>
      <c r="F11" s="49"/>
      <c r="G11" s="49"/>
      <c r="H11" s="49"/>
      <c r="I11" s="49"/>
      <c r="J11" s="49"/>
      <c r="K11" s="32">
        <f>J10*F10</f>
        <v>192300</v>
      </c>
    </row>
    <row r="12" spans="1:11" ht="18" customHeight="1" x14ac:dyDescent="0.25">
      <c r="A12" s="10">
        <v>4</v>
      </c>
      <c r="B12" s="10" t="s">
        <v>57</v>
      </c>
      <c r="C12" s="11" t="s">
        <v>35</v>
      </c>
      <c r="D12" s="45" t="s">
        <v>71</v>
      </c>
      <c r="E12" s="24" t="s">
        <v>49</v>
      </c>
      <c r="F12" s="25">
        <v>1000</v>
      </c>
      <c r="G12" s="26">
        <v>150</v>
      </c>
      <c r="H12" s="26">
        <v>100</v>
      </c>
      <c r="I12" s="26">
        <v>157</v>
      </c>
      <c r="J12" s="27">
        <v>135.6</v>
      </c>
      <c r="K12" s="48"/>
    </row>
    <row r="13" spans="1:11" ht="14.25" customHeight="1" x14ac:dyDescent="0.25">
      <c r="A13" s="49" t="s">
        <v>12</v>
      </c>
      <c r="B13" s="49"/>
      <c r="C13" s="49"/>
      <c r="D13" s="49"/>
      <c r="E13" s="49"/>
      <c r="F13" s="49"/>
      <c r="G13" s="49"/>
      <c r="H13" s="49"/>
      <c r="I13" s="49"/>
      <c r="J13" s="49"/>
      <c r="K13" s="32">
        <f>J12*F12</f>
        <v>135600</v>
      </c>
    </row>
    <row r="14" spans="1:11" ht="18" customHeight="1" x14ac:dyDescent="0.25">
      <c r="A14" s="10">
        <v>5</v>
      </c>
      <c r="B14" s="10" t="s">
        <v>58</v>
      </c>
      <c r="C14" s="11" t="s">
        <v>36</v>
      </c>
      <c r="D14" s="45" t="s">
        <v>72</v>
      </c>
      <c r="E14" s="24" t="s">
        <v>49</v>
      </c>
      <c r="F14" s="25">
        <v>150</v>
      </c>
      <c r="G14" s="26">
        <v>250</v>
      </c>
      <c r="H14" s="26">
        <v>170</v>
      </c>
      <c r="I14" s="26">
        <v>237</v>
      </c>
      <c r="J14" s="27">
        <v>219</v>
      </c>
      <c r="K14" s="48"/>
    </row>
    <row r="15" spans="1:11" ht="14.25" customHeight="1" x14ac:dyDescent="0.25">
      <c r="A15" s="49" t="s">
        <v>12</v>
      </c>
      <c r="B15" s="49"/>
      <c r="C15" s="49"/>
      <c r="D15" s="49"/>
      <c r="E15" s="49"/>
      <c r="F15" s="49"/>
      <c r="G15" s="49"/>
      <c r="H15" s="49"/>
      <c r="I15" s="49"/>
      <c r="J15" s="49"/>
      <c r="K15" s="32">
        <f>J14*F14</f>
        <v>32850</v>
      </c>
    </row>
    <row r="16" spans="1:11" ht="30" customHeight="1" x14ac:dyDescent="0.25">
      <c r="A16" s="10">
        <v>6</v>
      </c>
      <c r="B16" s="10" t="s">
        <v>59</v>
      </c>
      <c r="C16" s="11" t="s">
        <v>45</v>
      </c>
      <c r="D16" s="45" t="s">
        <v>46</v>
      </c>
      <c r="E16" s="24" t="s">
        <v>49</v>
      </c>
      <c r="F16" s="25">
        <v>5</v>
      </c>
      <c r="G16" s="26">
        <v>250</v>
      </c>
      <c r="H16" s="26">
        <v>220</v>
      </c>
      <c r="I16" s="26">
        <v>257</v>
      </c>
      <c r="J16" s="27">
        <v>242.3</v>
      </c>
      <c r="K16" s="48"/>
    </row>
    <row r="17" spans="1:11" ht="14.25" customHeight="1" x14ac:dyDescent="0.25">
      <c r="A17" s="49" t="s">
        <v>12</v>
      </c>
      <c r="B17" s="49"/>
      <c r="C17" s="49"/>
      <c r="D17" s="49"/>
      <c r="E17" s="49"/>
      <c r="F17" s="49"/>
      <c r="G17" s="49"/>
      <c r="H17" s="49"/>
      <c r="I17" s="49"/>
      <c r="J17" s="49"/>
      <c r="K17" s="32">
        <f>J16*F16</f>
        <v>1211.5</v>
      </c>
    </row>
    <row r="18" spans="1:11" ht="33" customHeight="1" x14ac:dyDescent="0.25">
      <c r="A18" s="10">
        <v>7</v>
      </c>
      <c r="B18" s="10" t="s">
        <v>60</v>
      </c>
      <c r="C18" s="11" t="s">
        <v>37</v>
      </c>
      <c r="D18" s="45" t="s">
        <v>73</v>
      </c>
      <c r="E18" s="24" t="s">
        <v>49</v>
      </c>
      <c r="F18" s="25">
        <v>900</v>
      </c>
      <c r="G18" s="26">
        <v>50</v>
      </c>
      <c r="H18" s="26">
        <v>45</v>
      </c>
      <c r="I18" s="26">
        <v>42</v>
      </c>
      <c r="J18" s="27">
        <v>45.7</v>
      </c>
      <c r="K18" s="48"/>
    </row>
    <row r="19" spans="1:11" ht="14.25" customHeight="1" x14ac:dyDescent="0.25">
      <c r="A19" s="49" t="s">
        <v>12</v>
      </c>
      <c r="B19" s="49"/>
      <c r="C19" s="49"/>
      <c r="D19" s="49"/>
      <c r="E19" s="49"/>
      <c r="F19" s="49"/>
      <c r="G19" s="49"/>
      <c r="H19" s="49"/>
      <c r="I19" s="49"/>
      <c r="J19" s="49"/>
      <c r="K19" s="32">
        <f>J18*F18</f>
        <v>41130</v>
      </c>
    </row>
    <row r="20" spans="1:11" ht="26.25" customHeight="1" x14ac:dyDescent="0.25">
      <c r="A20" s="10">
        <v>8</v>
      </c>
      <c r="B20" s="10" t="s">
        <v>61</v>
      </c>
      <c r="C20" s="11" t="s">
        <v>38</v>
      </c>
      <c r="D20" s="45" t="s">
        <v>51</v>
      </c>
      <c r="E20" s="24" t="s">
        <v>49</v>
      </c>
      <c r="F20" s="25">
        <v>1100</v>
      </c>
      <c r="G20" s="26">
        <v>50</v>
      </c>
      <c r="H20" s="26">
        <v>45</v>
      </c>
      <c r="I20" s="26">
        <v>42</v>
      </c>
      <c r="J20" s="27">
        <v>45.7</v>
      </c>
      <c r="K20" s="48"/>
    </row>
    <row r="21" spans="1:11" ht="14.25" customHeight="1" x14ac:dyDescent="0.25">
      <c r="A21" s="49" t="s">
        <v>12</v>
      </c>
      <c r="B21" s="49"/>
      <c r="C21" s="49"/>
      <c r="D21" s="49"/>
      <c r="E21" s="49"/>
      <c r="F21" s="49"/>
      <c r="G21" s="49"/>
      <c r="H21" s="49"/>
      <c r="I21" s="49"/>
      <c r="J21" s="49"/>
      <c r="K21" s="32">
        <f>J20*F20</f>
        <v>50270</v>
      </c>
    </row>
    <row r="22" spans="1:11" ht="30.75" customHeight="1" x14ac:dyDescent="0.25">
      <c r="A22" s="10">
        <v>9</v>
      </c>
      <c r="B22" s="10" t="s">
        <v>62</v>
      </c>
      <c r="C22" s="11" t="s">
        <v>39</v>
      </c>
      <c r="D22" s="45" t="s">
        <v>52</v>
      </c>
      <c r="E22" s="24" t="s">
        <v>49</v>
      </c>
      <c r="F22" s="25">
        <v>1000</v>
      </c>
      <c r="G22" s="26">
        <v>50</v>
      </c>
      <c r="H22" s="26">
        <v>45</v>
      </c>
      <c r="I22" s="26">
        <v>42</v>
      </c>
      <c r="J22" s="27">
        <v>45.7</v>
      </c>
      <c r="K22" s="48"/>
    </row>
    <row r="23" spans="1:11" ht="14.25" customHeight="1" x14ac:dyDescent="0.25">
      <c r="A23" s="49" t="s">
        <v>12</v>
      </c>
      <c r="B23" s="49"/>
      <c r="C23" s="49"/>
      <c r="D23" s="49"/>
      <c r="E23" s="49"/>
      <c r="F23" s="49"/>
      <c r="G23" s="49"/>
      <c r="H23" s="49"/>
      <c r="I23" s="49"/>
      <c r="J23" s="49"/>
      <c r="K23" s="32">
        <f>J22*F22</f>
        <v>45700</v>
      </c>
    </row>
    <row r="24" spans="1:11" ht="35.25" customHeight="1" x14ac:dyDescent="0.25">
      <c r="A24" s="10">
        <v>10</v>
      </c>
      <c r="B24" s="10" t="s">
        <v>63</v>
      </c>
      <c r="C24" s="11" t="s">
        <v>40</v>
      </c>
      <c r="D24" s="45" t="s">
        <v>74</v>
      </c>
      <c r="E24" s="24" t="s">
        <v>49</v>
      </c>
      <c r="F24" s="25">
        <v>450</v>
      </c>
      <c r="G24" s="26">
        <v>50</v>
      </c>
      <c r="H24" s="26">
        <v>45</v>
      </c>
      <c r="I24" s="26">
        <v>42</v>
      </c>
      <c r="J24" s="27">
        <v>45.7</v>
      </c>
      <c r="K24" s="48"/>
    </row>
    <row r="25" spans="1:11" ht="14.25" customHeight="1" x14ac:dyDescent="0.25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32">
        <f>J24*F24</f>
        <v>20565</v>
      </c>
    </row>
    <row r="26" spans="1:11" ht="30" customHeight="1" x14ac:dyDescent="0.25">
      <c r="A26" s="10">
        <v>11</v>
      </c>
      <c r="B26" s="10" t="s">
        <v>64</v>
      </c>
      <c r="C26" s="11" t="s">
        <v>41</v>
      </c>
      <c r="D26" s="45" t="s">
        <v>53</v>
      </c>
      <c r="E26" s="24" t="s">
        <v>49</v>
      </c>
      <c r="F26" s="25">
        <v>3500</v>
      </c>
      <c r="G26" s="26">
        <v>50</v>
      </c>
      <c r="H26" s="26">
        <v>45</v>
      </c>
      <c r="I26" s="26">
        <v>42</v>
      </c>
      <c r="J26" s="27">
        <v>45.7</v>
      </c>
      <c r="K26" s="48"/>
    </row>
    <row r="27" spans="1:11" ht="14.25" customHeight="1" x14ac:dyDescent="0.25">
      <c r="A27" s="49" t="s">
        <v>12</v>
      </c>
      <c r="B27" s="49"/>
      <c r="C27" s="49"/>
      <c r="D27" s="49"/>
      <c r="E27" s="49"/>
      <c r="F27" s="49"/>
      <c r="G27" s="49"/>
      <c r="H27" s="49"/>
      <c r="I27" s="49"/>
      <c r="J27" s="49"/>
      <c r="K27" s="32">
        <f>J26*F26</f>
        <v>159950</v>
      </c>
    </row>
    <row r="28" spans="1:11" ht="18" customHeight="1" x14ac:dyDescent="0.25">
      <c r="A28" s="10">
        <v>12</v>
      </c>
      <c r="B28" s="10" t="s">
        <v>65</v>
      </c>
      <c r="C28" s="11" t="s">
        <v>42</v>
      </c>
      <c r="D28" s="45" t="s">
        <v>75</v>
      </c>
      <c r="E28" s="24" t="s">
        <v>49</v>
      </c>
      <c r="F28" s="25">
        <v>2000</v>
      </c>
      <c r="G28" s="26">
        <v>150</v>
      </c>
      <c r="H28" s="26">
        <v>120</v>
      </c>
      <c r="I28" s="26">
        <v>147</v>
      </c>
      <c r="J28" s="27">
        <v>139</v>
      </c>
      <c r="K28" s="48"/>
    </row>
    <row r="29" spans="1:11" ht="14.25" customHeight="1" x14ac:dyDescent="0.25">
      <c r="A29" s="49" t="s">
        <v>12</v>
      </c>
      <c r="B29" s="49"/>
      <c r="C29" s="49"/>
      <c r="D29" s="49"/>
      <c r="E29" s="49"/>
      <c r="F29" s="49"/>
      <c r="G29" s="49"/>
      <c r="H29" s="49"/>
      <c r="I29" s="49"/>
      <c r="J29" s="49"/>
      <c r="K29" s="32">
        <f>J28*F28</f>
        <v>278000</v>
      </c>
    </row>
    <row r="30" spans="1:11" ht="28.5" customHeight="1" x14ac:dyDescent="0.25">
      <c r="A30" s="10">
        <v>13</v>
      </c>
      <c r="B30" s="10" t="s">
        <v>66</v>
      </c>
      <c r="C30" s="11" t="s">
        <v>43</v>
      </c>
      <c r="D30" s="45" t="s">
        <v>47</v>
      </c>
      <c r="E30" s="24" t="s">
        <v>49</v>
      </c>
      <c r="F30" s="25">
        <v>350</v>
      </c>
      <c r="G30" s="26">
        <v>120</v>
      </c>
      <c r="H30" s="26">
        <v>100</v>
      </c>
      <c r="I30" s="26">
        <v>165</v>
      </c>
      <c r="J30" s="27">
        <v>128.4</v>
      </c>
      <c r="K30" s="48"/>
    </row>
    <row r="31" spans="1:11" ht="14.25" customHeight="1" x14ac:dyDescent="0.25">
      <c r="A31" s="49" t="s">
        <v>12</v>
      </c>
      <c r="B31" s="49"/>
      <c r="C31" s="49"/>
      <c r="D31" s="49"/>
      <c r="E31" s="49"/>
      <c r="F31" s="49"/>
      <c r="G31" s="49"/>
      <c r="H31" s="49"/>
      <c r="I31" s="49"/>
      <c r="J31" s="49"/>
      <c r="K31" s="32">
        <f>J30*F30</f>
        <v>44940</v>
      </c>
    </row>
    <row r="32" spans="1:11" x14ac:dyDescent="0.25">
      <c r="A32" s="62" t="s">
        <v>15</v>
      </c>
      <c r="B32" s="63"/>
      <c r="C32" s="63"/>
      <c r="D32" s="63"/>
      <c r="E32" s="63"/>
      <c r="F32" s="63"/>
      <c r="G32" s="63"/>
      <c r="H32" s="63"/>
      <c r="I32" s="63"/>
      <c r="J32" s="64"/>
      <c r="K32" s="37">
        <f>K7+K9+K11+K13+K15+K17+K19+K21+K23+K25+K27+K29+K31</f>
        <v>1309301.5</v>
      </c>
    </row>
    <row r="33" spans="1:11" x14ac:dyDescent="0.25">
      <c r="A33" s="28"/>
      <c r="B33" s="28"/>
      <c r="C33" s="33"/>
      <c r="D33" s="38"/>
      <c r="E33" s="28"/>
      <c r="F33" s="28"/>
      <c r="G33" s="28"/>
      <c r="H33" s="28"/>
      <c r="I33" s="28"/>
      <c r="J33" s="28"/>
      <c r="K33" s="28"/>
    </row>
    <row r="34" spans="1:11" ht="15.75" x14ac:dyDescent="0.25">
      <c r="A34" s="29">
        <v>1</v>
      </c>
      <c r="B34" s="29"/>
      <c r="C34" s="65" t="s">
        <v>67</v>
      </c>
      <c r="D34" s="65"/>
      <c r="E34" s="65"/>
      <c r="F34" s="65"/>
      <c r="G34" s="65"/>
      <c r="H34" s="65"/>
      <c r="I34" s="65"/>
      <c r="J34" s="65"/>
      <c r="K34" s="65"/>
    </row>
    <row r="35" spans="1:11" ht="15.75" customHeight="1" x14ac:dyDescent="0.25">
      <c r="A35" s="29">
        <v>2</v>
      </c>
      <c r="B35" s="29"/>
      <c r="C35" s="65" t="s">
        <v>68</v>
      </c>
      <c r="D35" s="65"/>
      <c r="E35" s="65"/>
      <c r="F35" s="65"/>
      <c r="G35" s="65"/>
      <c r="H35" s="65"/>
      <c r="I35" s="65"/>
      <c r="J35" s="65"/>
      <c r="K35" s="65"/>
    </row>
    <row r="36" spans="1:11" ht="15.75" customHeight="1" x14ac:dyDescent="0.25">
      <c r="A36" s="29">
        <v>3</v>
      </c>
      <c r="B36" s="29"/>
      <c r="C36" s="65" t="s">
        <v>69</v>
      </c>
      <c r="D36" s="65"/>
      <c r="E36" s="65"/>
      <c r="F36" s="65"/>
      <c r="G36" s="65"/>
      <c r="H36" s="65"/>
      <c r="I36" s="65"/>
      <c r="J36" s="65"/>
      <c r="K36" s="65"/>
    </row>
    <row r="37" spans="1:11" ht="15.75" x14ac:dyDescent="0.25">
      <c r="A37" s="29"/>
      <c r="B37" s="29"/>
      <c r="C37" s="61"/>
      <c r="D37" s="61"/>
      <c r="E37" s="61"/>
      <c r="F37" s="61"/>
      <c r="G37" s="61"/>
      <c r="H37" s="61"/>
      <c r="I37" s="61"/>
      <c r="J37" s="61"/>
      <c r="K37" s="61"/>
    </row>
    <row r="38" spans="1:11" ht="15.75" x14ac:dyDescent="0.25">
      <c r="A38" s="29"/>
      <c r="B38" s="29"/>
      <c r="C38" s="61"/>
      <c r="D38" s="61"/>
      <c r="E38" s="61"/>
      <c r="F38" s="61"/>
      <c r="G38" s="44"/>
      <c r="H38" s="44"/>
      <c r="I38" s="44"/>
      <c r="J38" s="44"/>
      <c r="K38" s="44"/>
    </row>
    <row r="39" spans="1:11" ht="15.75" x14ac:dyDescent="0.25">
      <c r="A39" s="29"/>
      <c r="B39" s="29"/>
      <c r="C39" s="44"/>
      <c r="D39" s="44"/>
      <c r="E39" s="44"/>
      <c r="F39" s="44"/>
      <c r="G39" s="44"/>
      <c r="H39" s="44"/>
      <c r="I39" s="44"/>
      <c r="J39" s="44"/>
      <c r="K39" s="44"/>
    </row>
    <row r="40" spans="1:11" ht="15.75" x14ac:dyDescent="0.25">
      <c r="A40" s="30" t="s">
        <v>19</v>
      </c>
      <c r="B40" s="30"/>
      <c r="C40" s="34"/>
      <c r="D40" s="39"/>
      <c r="E40" s="31"/>
      <c r="F40" s="31"/>
      <c r="G40" s="31"/>
      <c r="H40" s="31"/>
      <c r="I40" s="31"/>
      <c r="J40" s="31"/>
      <c r="K40" s="31"/>
    </row>
    <row r="41" spans="1:11" ht="15.75" x14ac:dyDescent="0.25">
      <c r="A41" s="30" t="s">
        <v>48</v>
      </c>
      <c r="B41" s="30"/>
      <c r="C41" s="34"/>
      <c r="D41" s="40"/>
      <c r="E41" s="30"/>
      <c r="F41" s="30"/>
      <c r="G41" s="30"/>
      <c r="H41" s="30"/>
      <c r="I41" s="30"/>
      <c r="J41" s="31"/>
      <c r="K41" s="31"/>
    </row>
    <row r="42" spans="1:11" x14ac:dyDescent="0.25">
      <c r="A42" s="31"/>
      <c r="B42" s="31"/>
      <c r="C42" s="35"/>
      <c r="D42" s="39"/>
      <c r="E42" s="31"/>
      <c r="F42" s="31"/>
      <c r="G42" s="31"/>
      <c r="H42" s="31"/>
      <c r="I42" s="31"/>
      <c r="J42" s="31"/>
      <c r="K42" s="31"/>
    </row>
    <row r="43" spans="1:11" x14ac:dyDescent="0.25">
      <c r="A43" s="31"/>
      <c r="B43" s="31"/>
      <c r="C43" s="35"/>
      <c r="D43" s="39"/>
      <c r="E43" s="31"/>
      <c r="F43" s="31"/>
      <c r="G43" s="31"/>
      <c r="H43" s="31"/>
      <c r="I43" s="31"/>
      <c r="J43" s="31"/>
      <c r="K43" s="31"/>
    </row>
    <row r="44" spans="1:11" x14ac:dyDescent="0.25">
      <c r="A44" s="31"/>
      <c r="B44" s="31"/>
      <c r="C44" s="35"/>
      <c r="D44" s="39"/>
      <c r="E44" s="31"/>
      <c r="F44" s="31"/>
      <c r="G44" s="31"/>
      <c r="H44" s="31"/>
      <c r="I44" s="31"/>
      <c r="J44" s="31"/>
      <c r="K44" s="31"/>
    </row>
    <row r="45" spans="1:11" x14ac:dyDescent="0.25">
      <c r="A45" s="31"/>
      <c r="B45" s="31"/>
      <c r="C45" s="35"/>
      <c r="D45" s="39"/>
      <c r="E45" s="31"/>
      <c r="F45" s="31"/>
      <c r="G45" s="31"/>
      <c r="H45" s="31"/>
      <c r="I45" s="31"/>
      <c r="J45" s="31"/>
      <c r="K45" s="31"/>
    </row>
    <row r="46" spans="1:11" x14ac:dyDescent="0.25">
      <c r="A46" s="31"/>
      <c r="B46" s="31"/>
      <c r="C46" s="35"/>
      <c r="D46" s="39"/>
      <c r="E46" s="31"/>
      <c r="F46" s="31"/>
      <c r="G46" s="31"/>
      <c r="H46" s="31"/>
      <c r="I46" s="31"/>
      <c r="J46" s="31"/>
      <c r="K46" s="31"/>
    </row>
    <row r="47" spans="1:11" x14ac:dyDescent="0.25">
      <c r="A47" s="31"/>
      <c r="B47" s="31"/>
      <c r="C47" s="35"/>
      <c r="D47" s="39"/>
      <c r="E47" s="31"/>
      <c r="F47" s="31"/>
      <c r="G47" s="31"/>
      <c r="H47" s="31"/>
      <c r="I47" s="31"/>
      <c r="J47" s="31"/>
      <c r="K47" s="31"/>
    </row>
  </sheetData>
  <mergeCells count="31">
    <mergeCell ref="G4:I4"/>
    <mergeCell ref="C37:K37"/>
    <mergeCell ref="C38:F38"/>
    <mergeCell ref="A32:J32"/>
    <mergeCell ref="C34:K34"/>
    <mergeCell ref="C35:K35"/>
    <mergeCell ref="C36:K36"/>
    <mergeCell ref="A9:J9"/>
    <mergeCell ref="A11:J11"/>
    <mergeCell ref="A13:J13"/>
    <mergeCell ref="A15:J15"/>
    <mergeCell ref="A17:J17"/>
    <mergeCell ref="A21:J21"/>
    <mergeCell ref="A23:J23"/>
    <mergeCell ref="A25:J25"/>
    <mergeCell ref="A27:J27"/>
    <mergeCell ref="A29:J29"/>
    <mergeCell ref="A31:J31"/>
    <mergeCell ref="A1:K1"/>
    <mergeCell ref="A2:K2"/>
    <mergeCell ref="A3:K3"/>
    <mergeCell ref="A4:A5"/>
    <mergeCell ref="C4:C5"/>
    <mergeCell ref="D4:D5"/>
    <mergeCell ref="E4:E5"/>
    <mergeCell ref="F4:F5"/>
    <mergeCell ref="J4:J5"/>
    <mergeCell ref="K4:K5"/>
    <mergeCell ref="A7:J7"/>
    <mergeCell ref="A19:J19"/>
    <mergeCell ref="B4:B5"/>
  </mergeCells>
  <pageMargins left="0.23622047244094491" right="0.23622047244094491" top="0.35433070866141736" bottom="0.35433070866141736" header="0.31496062992125984" footer="0.31496062992125984"/>
  <pageSetup paperSize="9" scale="80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7" t="s">
        <v>17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6" ht="28.5" customHeight="1" x14ac:dyDescent="0.25">
      <c r="A2" s="71" t="s">
        <v>27</v>
      </c>
      <c r="B2" s="71"/>
      <c r="C2" s="71"/>
      <c r="D2" s="71"/>
      <c r="E2" s="71"/>
      <c r="F2" s="71"/>
      <c r="G2" s="71"/>
      <c r="H2" s="71"/>
      <c r="I2" s="71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68" t="s">
        <v>0</v>
      </c>
      <c r="B5" s="69" t="s">
        <v>9</v>
      </c>
      <c r="C5" s="69" t="s">
        <v>10</v>
      </c>
      <c r="D5" s="69" t="s">
        <v>11</v>
      </c>
      <c r="E5" s="69" t="s">
        <v>1</v>
      </c>
      <c r="F5" s="69" t="s">
        <v>2</v>
      </c>
      <c r="G5" s="69"/>
      <c r="H5" s="69"/>
      <c r="I5" s="69"/>
      <c r="J5" s="69"/>
      <c r="K5" s="69" t="s">
        <v>6</v>
      </c>
      <c r="L5" s="69" t="s">
        <v>7</v>
      </c>
    </row>
    <row r="6" spans="1:16" ht="25.5" customHeight="1" x14ac:dyDescent="0.25">
      <c r="A6" s="68"/>
      <c r="B6" s="69"/>
      <c r="C6" s="69"/>
      <c r="D6" s="69"/>
      <c r="E6" s="69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69"/>
      <c r="L6" s="69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70" t="s">
        <v>12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4">
        <f>K7*E7</f>
        <v>231000</v>
      </c>
    </row>
    <row r="9" spans="1:16" x14ac:dyDescent="0.25">
      <c r="A9" s="70" t="s">
        <v>15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6" t="s">
        <v>21</v>
      </c>
      <c r="C11" s="66"/>
      <c r="D11" s="66"/>
      <c r="E11" s="66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6" t="s">
        <v>22</v>
      </c>
      <c r="C12" s="66"/>
      <c r="D12" s="66"/>
      <c r="E12" s="66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6" t="s">
        <v>23</v>
      </c>
      <c r="C13" s="66"/>
      <c r="D13" s="66"/>
      <c r="E13" s="66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6" t="s">
        <v>24</v>
      </c>
      <c r="C14" s="66"/>
      <c r="D14" s="66"/>
      <c r="E14" s="66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сухофрукты</vt:lpstr>
      <vt:lpstr>Сад</vt:lpstr>
      <vt:lpstr>сухофрукты!Область_печати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OV</cp:lastModifiedBy>
  <cp:lastPrinted>2021-12-03T05:26:25Z</cp:lastPrinted>
  <dcterms:created xsi:type="dcterms:W3CDTF">2014-02-14T07:05:08Z</dcterms:created>
  <dcterms:modified xsi:type="dcterms:W3CDTF">2021-12-03T05:26:29Z</dcterms:modified>
</cp:coreProperties>
</file>