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="1"/>
</workbook>
</file>

<file path=xl/calcChain.xml><?xml version="1.0" encoding="utf-8"?>
<calcChain xmlns="http://schemas.openxmlformats.org/spreadsheetml/2006/main">
  <c r="I16" i="1"/>
  <c r="I14"/>
  <c r="I12"/>
  <c r="J12" s="1"/>
  <c r="I22"/>
  <c r="J22" s="1"/>
  <c r="I20"/>
  <c r="J20" s="1"/>
  <c r="I18"/>
  <c r="J18" s="1"/>
  <c r="I10"/>
  <c r="J10" s="1"/>
  <c r="I8"/>
  <c r="J8" s="1"/>
  <c r="I6"/>
  <c r="J6" s="1"/>
</calcChain>
</file>

<file path=xl/sharedStrings.xml><?xml version="1.0" encoding="utf-8"?>
<sst xmlns="http://schemas.openxmlformats.org/spreadsheetml/2006/main" count="62" uniqueCount="43">
  <si>
    <t>Способ размещения заказа: электронный аукцион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</si>
  <si>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</si>
  <si>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</si>
  <si>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</si>
  <si>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</si>
  <si>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</si>
  <si>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</si>
  <si>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</si>
  <si>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</si>
  <si>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</si>
  <si>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</si>
  <si>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</si>
  <si>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шт</t>
  </si>
  <si>
    <t>Итого:</t>
  </si>
  <si>
    <t>Всего:</t>
  </si>
  <si>
    <t xml:space="preserve"> </t>
  </si>
  <si>
    <t>МБОУ "СОШ №6"</t>
  </si>
  <si>
    <t>Ф.И.О.  руководителя                          Е.Б. Комисаренко                    Подпись ______________________</t>
  </si>
  <si>
    <t>Дата составления сводной  таблицы   10.10.2014 года</t>
  </si>
  <si>
    <t>Стакан</t>
  </si>
  <si>
    <t>Стеклянный, из закаленного стекла,  без граней, узоров, общепит, прозрачный, вмещение не более 250 мл, высота не менее 90 мм, диаметр не менее 65 мм, внутренний диаметр не более 55 мм.</t>
  </si>
  <si>
    <t>Тарелка глубокая</t>
  </si>
  <si>
    <t>Тарелка изготовлена из форфора, общепит, без узоров Объем не менее 250 мл.</t>
  </si>
  <si>
    <t>Тарелка мелкая</t>
  </si>
  <si>
    <t>Тарелка изготовлена из форфора, общепит, без узоров Объем не менее 200 мл.</t>
  </si>
  <si>
    <t>Чашка с ручкой</t>
  </si>
  <si>
    <t>Фарфоровая чашка с ручкой, общепит, без узора, высота не более 90 мм. Объем чашки не менее 200 мл и не более 250 мм</t>
  </si>
  <si>
    <t>Доска разделочная</t>
  </si>
  <si>
    <t>Размер разделочной доски не менее 365х215 см.,толщина не менее 20 мм., из твердых пород дерева.</t>
  </si>
  <si>
    <t>Размер разделочной доски  не менее 600х300 мм, толщина не менее 20 мм., из твердых пород дерева.</t>
  </si>
  <si>
    <t>Размер разделочной доски не менее 250х150, толщина не менее 20 мм., из твердых пород дерева.</t>
  </si>
  <si>
    <t xml:space="preserve">Кастрюля </t>
  </si>
  <si>
    <t>Нержавеющая сталь, общепит, без узора, с двумя ручками, крышкой, объём не менее 4,5 л и не более 5 л</t>
  </si>
  <si>
    <t>Кастрюля</t>
  </si>
  <si>
    <t>Нержавеющая сталь, общепит, без узора, с двумя ручками, крышкой, объём не менее 3,5 л и не более 4 л</t>
  </si>
  <si>
    <t>Итого: Начальная (максимальная) цена контракта: 105 570</t>
  </si>
  <si>
    <t>620137, г. Екатеринбург, ул. Студентческая, 1 литер "К", оф. 335, коммерческое предложение от09.10.2014г. б/н</t>
  </si>
  <si>
    <t>ГК "Свежий ветер"</t>
  </si>
  <si>
    <t>ИНН 660501785675, Свердловская обл., г. Сысерть, коммерческое предложение от 09.10.2014г., б/н</t>
  </si>
  <si>
    <t>623701, Свердловская обл., г. Березовский, ул. Спортивная, 10-28, тел. (343) 361-55-13, коммерческое предложение от 09.10.2014г. б/н</t>
  </si>
  <si>
    <t>ИП Кузьмина Елена Леонидовна</t>
  </si>
  <si>
    <t xml:space="preserve">ООО "Урал" </t>
  </si>
  <si>
    <t>IV. Обоснование начальной (максимальной) цены гражданско-правового договора на поставку посуды.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</si>
</sst>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Calibri"/>
      <family val="2"/>
      <charset val="204"/>
    </font>
    <font>
      <i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1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 readingOrder="1"/>
    </xf>
    <xf numFmtId="0" fontId="9" fillId="0" borderId="0" xfId="0" applyFont="1" applyAlignment="1">
      <alignment vertical="top" wrapText="1" readingOrder="1"/>
    </xf>
    <xf numFmtId="0" fontId="6" fillId="2" borderId="2" xfId="0" applyFont="1" applyFill="1" applyBorder="1" applyAlignment="1">
      <alignment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vertical="center"/>
    </xf>
    <xf numFmtId="0" fontId="10" fillId="2" borderId="5" xfId="0" applyFont="1" applyFill="1" applyBorder="1" applyAlignment="1">
      <alignment vertical="top" wrapText="1" readingOrder="1"/>
    </xf>
    <xf numFmtId="0" fontId="8" fillId="0" borderId="6" xfId="0" applyFont="1" applyBorder="1" applyAlignment="1">
      <alignment vertical="top" wrapText="1" readingOrder="1"/>
    </xf>
    <xf numFmtId="0" fontId="10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2" fontId="11" fillId="2" borderId="6" xfId="0" applyNumberFormat="1" applyFont="1" applyFill="1" applyBorder="1"/>
    <xf numFmtId="0" fontId="11" fillId="2" borderId="7" xfId="0" applyFont="1" applyFill="1" applyBorder="1"/>
    <xf numFmtId="0" fontId="8" fillId="0" borderId="1" xfId="0" applyFont="1" applyBorder="1" applyAlignment="1">
      <alignment vertical="top" wrapText="1" readingOrder="1"/>
    </xf>
    <xf numFmtId="0" fontId="6" fillId="2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vertical="top" wrapText="1" readingOrder="1"/>
    </xf>
    <xf numFmtId="0" fontId="7" fillId="2" borderId="1" xfId="0" applyFont="1" applyFill="1" applyBorder="1" applyAlignment="1">
      <alignment horizontal="center"/>
    </xf>
    <xf numFmtId="0" fontId="8" fillId="0" borderId="8" xfId="0" applyFont="1" applyBorder="1" applyAlignment="1">
      <alignment vertical="top" wrapText="1" readingOrder="1"/>
    </xf>
    <xf numFmtId="0" fontId="8" fillId="0" borderId="0" xfId="0" applyFont="1" applyAlignment="1">
      <alignment vertical="top" wrapText="1"/>
    </xf>
    <xf numFmtId="0" fontId="7" fillId="2" borderId="1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vertical="top" wrapText="1" readingOrder="1"/>
    </xf>
    <xf numFmtId="0" fontId="9" fillId="0" borderId="8" xfId="0" applyFont="1" applyBorder="1" applyAlignment="1">
      <alignment vertical="top" wrapText="1"/>
    </xf>
    <xf numFmtId="0" fontId="7" fillId="2" borderId="8" xfId="0" applyFont="1" applyFill="1" applyBorder="1" applyAlignment="1">
      <alignment horizontal="center"/>
    </xf>
    <xf numFmtId="0" fontId="10" fillId="2" borderId="6" xfId="0" applyFont="1" applyFill="1" applyBorder="1" applyAlignment="1">
      <alignment vertical="top" wrapText="1" readingOrder="1"/>
    </xf>
    <xf numFmtId="0" fontId="9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top" wrapText="1" readingOrder="1"/>
    </xf>
    <xf numFmtId="2" fontId="7" fillId="2" borderId="1" xfId="0" applyNumberFormat="1" applyFont="1" applyFill="1" applyBorder="1" applyAlignment="1">
      <alignment vertical="center"/>
    </xf>
    <xf numFmtId="0" fontId="11" fillId="2" borderId="9" xfId="0" applyFont="1" applyFill="1" applyBorder="1"/>
    <xf numFmtId="0" fontId="10" fillId="2" borderId="7" xfId="0" applyFont="1" applyFill="1" applyBorder="1" applyAlignment="1">
      <alignment vertical="top" wrapText="1" readingOrder="1"/>
    </xf>
    <xf numFmtId="0" fontId="10" fillId="2" borderId="5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8" fillId="0" borderId="11" xfId="0" applyFont="1" applyBorder="1"/>
    <xf numFmtId="0" fontId="10" fillId="2" borderId="11" xfId="0" applyFont="1" applyFill="1" applyBorder="1" applyAlignment="1">
      <alignment horizontal="left" vertical="center"/>
    </xf>
    <xf numFmtId="2" fontId="11" fillId="2" borderId="12" xfId="0" applyNumberFormat="1" applyFont="1" applyFill="1" applyBorder="1"/>
    <xf numFmtId="0" fontId="10" fillId="2" borderId="0" xfId="0" applyFont="1" applyFill="1" applyBorder="1" applyAlignment="1">
      <alignment horizontal="left" vertical="center"/>
    </xf>
    <xf numFmtId="0" fontId="7" fillId="2" borderId="0" xfId="0" applyFont="1" applyFill="1" applyBorder="1"/>
    <xf numFmtId="0" fontId="7" fillId="2" borderId="0" xfId="0" applyFont="1" applyFill="1"/>
    <xf numFmtId="0" fontId="6" fillId="2" borderId="1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0" xfId="0" applyFont="1" applyFill="1" applyAlignment="1"/>
    <xf numFmtId="0" fontId="6" fillId="2" borderId="1" xfId="0" applyFont="1" applyFill="1" applyBorder="1" applyAlignment="1">
      <alignment vertical="top" wrapText="1" readingOrder="1"/>
    </xf>
    <xf numFmtId="0" fontId="10" fillId="2" borderId="0" xfId="0" applyFont="1" applyFill="1" applyBorder="1" applyAlignment="1">
      <alignment vertical="top" wrapText="1" readingOrder="1"/>
    </xf>
    <xf numFmtId="0" fontId="12" fillId="2" borderId="0" xfId="0" applyFont="1" applyFill="1" applyBorder="1" applyAlignment="1">
      <alignment vertical="top" wrapText="1" readingOrder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2" fontId="11" fillId="2" borderId="0" xfId="0" applyNumberFormat="1" applyFont="1" applyFill="1" applyBorder="1"/>
    <xf numFmtId="0" fontId="11" fillId="2" borderId="1" xfId="0" applyFont="1" applyFill="1" applyBorder="1"/>
    <xf numFmtId="0" fontId="6" fillId="2" borderId="6" xfId="0" applyFont="1" applyFill="1" applyBorder="1" applyAlignment="1">
      <alignment vertical="top" wrapText="1" readingOrder="1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right"/>
    </xf>
    <xf numFmtId="0" fontId="11" fillId="2" borderId="7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workbookViewId="0">
      <selection activeCell="D10" sqref="D10"/>
    </sheetView>
  </sheetViews>
  <sheetFormatPr defaultRowHeight="15"/>
  <cols>
    <col min="1" max="1" width="3.85546875" style="3" customWidth="1"/>
    <col min="2" max="2" width="9.5703125" style="3" customWidth="1"/>
    <col min="3" max="3" width="44.140625" style="3" customWidth="1"/>
    <col min="4" max="7" width="9.140625" style="3"/>
    <col min="8" max="8" width="9.42578125" style="3" customWidth="1"/>
    <col min="9" max="16384" width="9.140625" style="3"/>
  </cols>
  <sheetData>
    <row r="1" spans="1:10" ht="15.75">
      <c r="A1" s="1"/>
      <c r="B1" s="2" t="s">
        <v>42</v>
      </c>
    </row>
    <row r="2" spans="1:10">
      <c r="A2" s="1"/>
      <c r="B2" s="1"/>
    </row>
    <row r="3" spans="1:10">
      <c r="A3" s="4" t="s">
        <v>0</v>
      </c>
    </row>
    <row r="4" spans="1:10" ht="15" customHeight="1">
      <c r="A4" s="66" t="s">
        <v>1</v>
      </c>
      <c r="B4" s="66" t="s">
        <v>2</v>
      </c>
      <c r="C4" s="66" t="s">
        <v>3</v>
      </c>
      <c r="D4" s="66" t="s">
        <v>4</v>
      </c>
      <c r="E4" s="66" t="s">
        <v>5</v>
      </c>
      <c r="F4" s="66" t="s">
        <v>6</v>
      </c>
      <c r="G4" s="66"/>
      <c r="H4" s="66"/>
      <c r="I4" s="70" t="s">
        <v>7</v>
      </c>
      <c r="J4" s="70" t="s">
        <v>8</v>
      </c>
    </row>
    <row r="5" spans="1:10" ht="50.25" customHeight="1">
      <c r="A5" s="66"/>
      <c r="B5" s="66"/>
      <c r="C5" s="66"/>
      <c r="D5" s="66"/>
      <c r="E5" s="66"/>
      <c r="F5" s="7" t="s">
        <v>9</v>
      </c>
      <c r="G5" s="7" t="s">
        <v>10</v>
      </c>
      <c r="H5" s="7" t="s">
        <v>11</v>
      </c>
      <c r="I5" s="71"/>
      <c r="J5" s="71"/>
    </row>
    <row r="6" spans="1:10" ht="51.75" customHeight="1">
      <c r="A6" s="61">
        <v>1</v>
      </c>
      <c r="B6" s="8" t="s">
        <v>19</v>
      </c>
      <c r="C6" s="9" t="s">
        <v>20</v>
      </c>
      <c r="D6" s="10" t="s">
        <v>12</v>
      </c>
      <c r="E6" s="10">
        <v>500</v>
      </c>
      <c r="F6" s="11">
        <v>18</v>
      </c>
      <c r="G6" s="12">
        <v>20</v>
      </c>
      <c r="H6" s="12">
        <v>19</v>
      </c>
      <c r="I6" s="13">
        <f>(F6+G6+H6)/3</f>
        <v>19</v>
      </c>
      <c r="J6" s="13">
        <f>I6</f>
        <v>19</v>
      </c>
    </row>
    <row r="7" spans="1:10" s="5" customFormat="1" ht="18" customHeight="1">
      <c r="A7" s="62"/>
      <c r="B7" s="14" t="s">
        <v>13</v>
      </c>
      <c r="C7" s="15"/>
      <c r="D7" s="16"/>
      <c r="E7" s="16"/>
      <c r="F7" s="17"/>
      <c r="G7" s="17"/>
      <c r="H7" s="17"/>
      <c r="I7" s="18"/>
      <c r="J7" s="19">
        <v>9500</v>
      </c>
    </row>
    <row r="8" spans="1:10" ht="29.25" customHeight="1">
      <c r="A8" s="61">
        <v>2</v>
      </c>
      <c r="B8" s="20" t="s">
        <v>21</v>
      </c>
      <c r="C8" s="59" t="s">
        <v>22</v>
      </c>
      <c r="D8" s="21" t="s">
        <v>12</v>
      </c>
      <c r="E8" s="21">
        <v>400</v>
      </c>
      <c r="F8" s="22">
        <v>65</v>
      </c>
      <c r="G8" s="23">
        <v>67</v>
      </c>
      <c r="H8" s="23">
        <v>66</v>
      </c>
      <c r="I8" s="13">
        <f>(F8+G8+H8)/3</f>
        <v>66</v>
      </c>
      <c r="J8" s="13">
        <f>I8</f>
        <v>66</v>
      </c>
    </row>
    <row r="9" spans="1:10" s="5" customFormat="1">
      <c r="A9" s="62"/>
      <c r="B9" s="14" t="s">
        <v>13</v>
      </c>
      <c r="C9" s="24"/>
      <c r="D9" s="16"/>
      <c r="E9" s="16"/>
      <c r="F9" s="17"/>
      <c r="G9" s="17"/>
      <c r="H9" s="17"/>
      <c r="I9" s="18"/>
      <c r="J9" s="19">
        <v>26400</v>
      </c>
    </row>
    <row r="10" spans="1:10" ht="24">
      <c r="A10" s="25">
        <v>3</v>
      </c>
      <c r="B10" s="26" t="s">
        <v>23</v>
      </c>
      <c r="C10" s="27" t="s">
        <v>24</v>
      </c>
      <c r="D10" s="21" t="s">
        <v>12</v>
      </c>
      <c r="E10" s="21">
        <v>400</v>
      </c>
      <c r="F10" s="22">
        <v>54</v>
      </c>
      <c r="G10" s="23">
        <v>56</v>
      </c>
      <c r="H10" s="23">
        <v>58</v>
      </c>
      <c r="I10" s="13">
        <f>(F10+G10+H10)/3</f>
        <v>56</v>
      </c>
      <c r="J10" s="13">
        <f>I10</f>
        <v>56</v>
      </c>
    </row>
    <row r="11" spans="1:10">
      <c r="A11" s="28"/>
      <c r="B11" s="14" t="s">
        <v>13</v>
      </c>
      <c r="C11" s="24"/>
      <c r="D11" s="16"/>
      <c r="E11" s="16"/>
      <c r="F11" s="17"/>
      <c r="G11" s="17"/>
      <c r="H11" s="17"/>
      <c r="I11" s="18"/>
      <c r="J11" s="19">
        <v>22400</v>
      </c>
    </row>
    <row r="12" spans="1:10" ht="36">
      <c r="A12" s="29">
        <v>4</v>
      </c>
      <c r="B12" s="30" t="s">
        <v>25</v>
      </c>
      <c r="C12" s="31" t="s">
        <v>26</v>
      </c>
      <c r="D12" s="21" t="s">
        <v>12</v>
      </c>
      <c r="E12" s="21">
        <v>250</v>
      </c>
      <c r="F12" s="22">
        <v>78</v>
      </c>
      <c r="G12" s="22">
        <v>80</v>
      </c>
      <c r="H12" s="22">
        <v>82</v>
      </c>
      <c r="I12" s="13">
        <f>(F12+G12+H12)/3</f>
        <v>80</v>
      </c>
      <c r="J12" s="13">
        <f>I12</f>
        <v>80</v>
      </c>
    </row>
    <row r="13" spans="1:10">
      <c r="A13" s="32"/>
      <c r="B13" s="33" t="s">
        <v>13</v>
      </c>
      <c r="C13" s="24"/>
      <c r="D13" s="16"/>
      <c r="E13" s="16"/>
      <c r="F13" s="17"/>
      <c r="G13" s="17"/>
      <c r="H13" s="68">
        <v>20000</v>
      </c>
      <c r="I13" s="68"/>
      <c r="J13" s="69"/>
    </row>
    <row r="14" spans="1:10" ht="24">
      <c r="A14" s="61">
        <v>5</v>
      </c>
      <c r="B14" s="51" t="s">
        <v>31</v>
      </c>
      <c r="C14" s="51" t="s">
        <v>32</v>
      </c>
      <c r="D14" s="35" t="s">
        <v>12</v>
      </c>
      <c r="E14" s="35">
        <v>2</v>
      </c>
      <c r="F14" s="7">
        <v>1500</v>
      </c>
      <c r="G14" s="7">
        <v>1500</v>
      </c>
      <c r="H14" s="35">
        <v>1455</v>
      </c>
      <c r="I14" s="13">
        <f>(F14+G14+H14)/3</f>
        <v>1485</v>
      </c>
      <c r="J14" s="57">
        <v>1485</v>
      </c>
    </row>
    <row r="15" spans="1:10">
      <c r="A15" s="67"/>
      <c r="B15" s="14" t="s">
        <v>13</v>
      </c>
      <c r="C15" s="58"/>
      <c r="D15" s="58"/>
      <c r="E15" s="58"/>
      <c r="F15" s="58"/>
      <c r="G15" s="58"/>
      <c r="H15" s="58"/>
      <c r="I15" s="13"/>
      <c r="J15" s="39">
        <v>2970</v>
      </c>
    </row>
    <row r="16" spans="1:10" ht="24">
      <c r="A16" s="32"/>
      <c r="B16" s="51" t="s">
        <v>33</v>
      </c>
      <c r="C16" s="51" t="s">
        <v>34</v>
      </c>
      <c r="D16" s="51" t="s">
        <v>12</v>
      </c>
      <c r="E16" s="51">
        <v>2</v>
      </c>
      <c r="F16" s="51">
        <v>1250</v>
      </c>
      <c r="G16" s="51">
        <v>1200</v>
      </c>
      <c r="H16" s="51">
        <v>1300</v>
      </c>
      <c r="I16" s="37">
        <f t="shared" ref="I16" si="0">(F16+G16+H16)/3</f>
        <v>1250</v>
      </c>
      <c r="J16" s="36">
        <v>1250</v>
      </c>
    </row>
    <row r="17" spans="1:10">
      <c r="A17" s="32"/>
      <c r="B17" s="52"/>
      <c r="C17" s="53"/>
      <c r="D17" s="54"/>
      <c r="E17" s="54"/>
      <c r="F17" s="55"/>
      <c r="G17" s="55"/>
      <c r="H17" s="55"/>
      <c r="I17" s="56"/>
      <c r="J17" s="38">
        <v>2500</v>
      </c>
    </row>
    <row r="18" spans="1:10" ht="36">
      <c r="A18" s="29">
        <v>6</v>
      </c>
      <c r="B18" s="51" t="s">
        <v>27</v>
      </c>
      <c r="C18" s="34" t="s">
        <v>28</v>
      </c>
      <c r="D18" s="35" t="s">
        <v>12</v>
      </c>
      <c r="E18" s="35">
        <v>20</v>
      </c>
      <c r="F18" s="7">
        <v>350</v>
      </c>
      <c r="G18" s="7">
        <v>340</v>
      </c>
      <c r="H18" s="7">
        <v>345</v>
      </c>
      <c r="I18" s="13">
        <f>(F18+G18+H18)/3</f>
        <v>345</v>
      </c>
      <c r="J18" s="13">
        <f>I18</f>
        <v>345</v>
      </c>
    </row>
    <row r="19" spans="1:10">
      <c r="A19" s="32"/>
      <c r="B19" s="33" t="s">
        <v>13</v>
      </c>
      <c r="C19" s="24"/>
      <c r="D19" s="16"/>
      <c r="E19" s="16"/>
      <c r="F19" s="17"/>
      <c r="G19" s="17"/>
      <c r="H19" s="17"/>
      <c r="I19" s="18"/>
      <c r="J19" s="19">
        <v>6900</v>
      </c>
    </row>
    <row r="20" spans="1:10" ht="36">
      <c r="A20" s="29">
        <v>7</v>
      </c>
      <c r="B20" s="30" t="s">
        <v>27</v>
      </c>
      <c r="C20" s="60" t="s">
        <v>29</v>
      </c>
      <c r="D20" s="35" t="s">
        <v>12</v>
      </c>
      <c r="E20" s="35">
        <v>20</v>
      </c>
      <c r="F20" s="7">
        <v>560</v>
      </c>
      <c r="G20" s="7">
        <v>570</v>
      </c>
      <c r="H20" s="7">
        <v>580</v>
      </c>
      <c r="I20" s="13">
        <f>(F20+G20+H20)/3</f>
        <v>570</v>
      </c>
      <c r="J20" s="13">
        <f>I20</f>
        <v>570</v>
      </c>
    </row>
    <row r="21" spans="1:10">
      <c r="A21" s="32"/>
      <c r="B21" s="33"/>
      <c r="C21" s="24"/>
      <c r="D21" s="16"/>
      <c r="E21" s="16"/>
      <c r="F21" s="17"/>
      <c r="G21" s="17"/>
      <c r="H21" s="17"/>
      <c r="I21" s="18"/>
      <c r="J21" s="19">
        <v>11400</v>
      </c>
    </row>
    <row r="22" spans="1:10" ht="36">
      <c r="A22" s="29">
        <v>8</v>
      </c>
      <c r="B22" s="30" t="s">
        <v>27</v>
      </c>
      <c r="C22" s="60" t="s">
        <v>30</v>
      </c>
      <c r="D22" s="21" t="s">
        <v>12</v>
      </c>
      <c r="E22" s="21">
        <v>20</v>
      </c>
      <c r="F22" s="22">
        <v>170</v>
      </c>
      <c r="G22" s="22">
        <v>175</v>
      </c>
      <c r="H22" s="22">
        <v>180</v>
      </c>
      <c r="I22" s="13">
        <f>(F22+G22+H22)/3</f>
        <v>175</v>
      </c>
      <c r="J22" s="13">
        <f>I22</f>
        <v>175</v>
      </c>
    </row>
    <row r="23" spans="1:10">
      <c r="A23" s="32"/>
      <c r="B23" s="33" t="s">
        <v>13</v>
      </c>
      <c r="C23" s="24"/>
      <c r="D23" s="16"/>
      <c r="E23" s="16"/>
      <c r="F23" s="17"/>
      <c r="G23" s="17"/>
      <c r="H23" s="17"/>
      <c r="I23" s="18"/>
      <c r="J23" s="19">
        <v>3500</v>
      </c>
    </row>
    <row r="24" spans="1:10" s="5" customFormat="1">
      <c r="A24" s="40"/>
      <c r="B24" s="41" t="s">
        <v>14</v>
      </c>
      <c r="C24" s="42"/>
      <c r="D24" s="43"/>
      <c r="E24" s="43"/>
      <c r="F24" s="43"/>
      <c r="G24" s="43"/>
      <c r="H24" s="43"/>
      <c r="I24" s="43"/>
      <c r="J24" s="44">
        <v>105570</v>
      </c>
    </row>
    <row r="25" spans="1:10">
      <c r="A25" s="45"/>
      <c r="B25" s="45"/>
      <c r="C25" s="45"/>
      <c r="D25" s="45"/>
      <c r="E25" s="45"/>
      <c r="F25" s="45"/>
      <c r="G25" s="45"/>
      <c r="H25" s="45"/>
      <c r="I25" s="45"/>
      <c r="J25" s="46" t="s">
        <v>15</v>
      </c>
    </row>
    <row r="26" spans="1:10">
      <c r="A26" s="47" t="s">
        <v>35</v>
      </c>
      <c r="B26" s="45"/>
      <c r="C26" s="45"/>
      <c r="D26" s="45"/>
      <c r="E26" s="45"/>
      <c r="F26" s="45"/>
      <c r="G26" s="45"/>
      <c r="H26" s="45"/>
      <c r="I26" s="45"/>
      <c r="J26" s="46"/>
    </row>
    <row r="27" spans="1:10">
      <c r="A27" s="45"/>
      <c r="B27" s="45"/>
      <c r="C27" s="45"/>
      <c r="D27" s="45"/>
      <c r="E27" s="45"/>
      <c r="F27" s="45"/>
      <c r="G27" s="45"/>
      <c r="H27" s="45"/>
      <c r="I27" s="45"/>
      <c r="J27" s="46"/>
    </row>
    <row r="28" spans="1:10" ht="26.25" customHeight="1">
      <c r="A28" s="48" t="s">
        <v>9</v>
      </c>
      <c r="B28" s="63" t="s">
        <v>37</v>
      </c>
      <c r="C28" s="64"/>
      <c r="D28" s="65" t="s">
        <v>36</v>
      </c>
      <c r="E28" s="65"/>
      <c r="F28" s="65"/>
      <c r="G28" s="65"/>
      <c r="H28" s="65"/>
      <c r="I28" s="65"/>
      <c r="J28" s="64"/>
    </row>
    <row r="29" spans="1:10" ht="27" customHeight="1">
      <c r="A29" s="49" t="s">
        <v>10</v>
      </c>
      <c r="B29" s="63" t="s">
        <v>40</v>
      </c>
      <c r="C29" s="64"/>
      <c r="D29" s="65" t="s">
        <v>38</v>
      </c>
      <c r="E29" s="65"/>
      <c r="F29" s="65"/>
      <c r="G29" s="65"/>
      <c r="H29" s="65"/>
      <c r="I29" s="65"/>
      <c r="J29" s="64"/>
    </row>
    <row r="30" spans="1:10" ht="24" customHeight="1">
      <c r="A30" s="49" t="s">
        <v>11</v>
      </c>
      <c r="B30" s="63" t="s">
        <v>41</v>
      </c>
      <c r="C30" s="64"/>
      <c r="D30" s="65" t="s">
        <v>39</v>
      </c>
      <c r="E30" s="65"/>
      <c r="F30" s="65"/>
      <c r="G30" s="65"/>
      <c r="H30" s="65"/>
      <c r="I30" s="65"/>
      <c r="J30" s="64"/>
    </row>
    <row r="31" spans="1:10">
      <c r="A31" s="45"/>
      <c r="B31" s="45"/>
      <c r="C31" s="45"/>
      <c r="D31" s="45"/>
      <c r="E31" s="45"/>
      <c r="F31" s="45"/>
      <c r="G31" s="45"/>
      <c r="H31" s="45"/>
      <c r="I31" s="45"/>
      <c r="J31" s="46"/>
    </row>
    <row r="32" spans="1:10">
      <c r="A32" s="45"/>
      <c r="B32" s="50" t="s">
        <v>16</v>
      </c>
      <c r="C32" s="50"/>
      <c r="D32" s="45"/>
      <c r="E32" s="45"/>
      <c r="F32" s="45"/>
      <c r="G32" s="45"/>
      <c r="H32" s="45"/>
      <c r="I32" s="45"/>
      <c r="J32" s="46"/>
    </row>
    <row r="33" spans="1:10">
      <c r="A33" s="45"/>
      <c r="B33" s="50" t="s">
        <v>17</v>
      </c>
      <c r="C33" s="50"/>
      <c r="D33" s="45"/>
      <c r="E33" s="45"/>
      <c r="F33" s="45"/>
      <c r="G33" s="45"/>
      <c r="H33" s="45"/>
      <c r="I33" s="45"/>
      <c r="J33" s="46"/>
    </row>
    <row r="34" spans="1:10">
      <c r="A34" s="45"/>
      <c r="B34" s="50" t="s">
        <v>18</v>
      </c>
      <c r="C34" s="50"/>
      <c r="D34" s="45"/>
      <c r="E34" s="45"/>
      <c r="F34" s="45"/>
      <c r="G34" s="45"/>
      <c r="H34" s="45"/>
      <c r="I34" s="45"/>
      <c r="J34" s="46"/>
    </row>
    <row r="35" spans="1:10">
      <c r="A35" s="6"/>
      <c r="B35" s="6"/>
      <c r="C35" s="6"/>
      <c r="D35" s="6"/>
      <c r="E35" s="6"/>
      <c r="F35" s="6"/>
      <c r="G35" s="6"/>
      <c r="H35" s="6"/>
      <c r="I35" s="6"/>
      <c r="J35" s="1"/>
    </row>
  </sheetData>
  <mergeCells count="18">
    <mergeCell ref="B29:C29"/>
    <mergeCell ref="D29:J29"/>
    <mergeCell ref="B30:C30"/>
    <mergeCell ref="D30:J30"/>
    <mergeCell ref="F4:H4"/>
    <mergeCell ref="I4:I5"/>
    <mergeCell ref="J4:J5"/>
    <mergeCell ref="A6:A7"/>
    <mergeCell ref="A8:A9"/>
    <mergeCell ref="B28:C28"/>
    <mergeCell ref="D28:J28"/>
    <mergeCell ref="A4:A5"/>
    <mergeCell ref="B4:B5"/>
    <mergeCell ref="C4:C5"/>
    <mergeCell ref="D4:D5"/>
    <mergeCell ref="E4:E5"/>
    <mergeCell ref="A14:A15"/>
    <mergeCell ref="H13:J13"/>
  </mergeCells>
  <pageMargins left="0.11811023622047245" right="0.11811023622047245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2014-11-06T08:20:29Z</dcterms:modified>
</cp:coreProperties>
</file>