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7. Овощи, джем\"/>
    </mc:Choice>
  </mc:AlternateContent>
  <bookViews>
    <workbookView xWindow="0" yWindow="0" windowWidth="15345" windowHeight="6735"/>
  </bookViews>
  <sheets>
    <sheet name="молоко цельное" sheetId="14" r:id="rId1"/>
    <sheet name="школа" sheetId="15" r:id="rId2"/>
  </sheets>
  <definedNames>
    <definedName name="_xlnm.Print_Area" localSheetId="0">'молоко цельное'!$A$1:$L$35</definedName>
  </definedNames>
  <calcPr calcId="162913"/>
</workbook>
</file>

<file path=xl/calcChain.xml><?xml version="1.0" encoding="utf-8"?>
<calcChain xmlns="http://schemas.openxmlformats.org/spreadsheetml/2006/main">
  <c r="L20" i="14" l="1"/>
  <c r="L25" i="14" s="1"/>
  <c r="L24" i="14"/>
  <c r="L22" i="14"/>
  <c r="L18" i="14"/>
  <c r="L16" i="14"/>
  <c r="L14" i="14"/>
  <c r="L12" i="14"/>
  <c r="L10" i="14"/>
  <c r="L8" i="14"/>
  <c r="K23" i="14"/>
  <c r="K21" i="14"/>
  <c r="K17" i="14"/>
  <c r="K15" i="14"/>
  <c r="K13" i="14"/>
  <c r="K11" i="14"/>
  <c r="K9" i="14"/>
  <c r="K7" i="14"/>
  <c r="K7" i="15" l="1"/>
  <c r="L8" i="15" l="1"/>
  <c r="L9" i="15" s="1"/>
</calcChain>
</file>

<file path=xl/sharedStrings.xml><?xml version="1.0" encoding="utf-8"?>
<sst xmlns="http://schemas.openxmlformats.org/spreadsheetml/2006/main" count="86" uniqueCount="57">
  <si>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</si>
  <si>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</si>
  <si>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</si>
  <si>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</si>
  <si>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</si>
  <si>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</si>
  <si>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</si>
  <si>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</si>
  <si>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</si>
  <si>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</si>
  <si>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</si>
  <si>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</si>
  <si>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</si>
  <si>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</si>
  <si>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</si>
  <si>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</si>
  <si>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</si>
  <si>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</si>
  <si>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</si>
  <si>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</si>
  <si>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</si>
  <si>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</si>
  <si>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</si>
  <si>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</si>
  <si>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</si>
  <si>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</si>
  <si>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</si>
  <si>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</si>
  <si>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</si>
  <si>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</si>
  <si>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</si>
  <si>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</si>
  <si>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</si>
  <si>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</si>
  <si>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</si>
  <si>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</si>
  <si>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</si>
  <si>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</si>
  <si>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</si>
  <si>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</si>
  <si>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(овощи, яблоки, джем)</t>
  </si>
  <si>
    <t>Свекла столовая</t>
  </si>
  <si>
    <t>Томаты (помидоры)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</si>
  <si>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урожай 2018 г.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</si>
  <si>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2018 г.</t>
  </si>
  <si>
    <t>Лук репчатый. 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урожай 2018 г.</t>
  </si>
  <si>
    <t xml:space="preserve"> Капуста белокачанная. 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урожай 2018 г.</t>
  </si>
  <si>
    <t>Коммерческое предложение вх. 165 от 22.07.2018г</t>
  </si>
  <si>
    <t>Коммерческое предложение вх. 209 от 08.11.2018г</t>
  </si>
  <si>
    <t>Коммерческое предложение вх. 204 от 06.11.2018г</t>
  </si>
  <si>
    <t>Коммерческое предложение вх. 205 от 06.11.2018г</t>
  </si>
  <si>
    <t>Коммерческое предложение вх. 177 от 22.10.2018г</t>
  </si>
  <si>
    <t>Яблоки. 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34314-2017 урожай 2018 г.</t>
  </si>
  <si>
    <t>Картофель. 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7176-2017 урожай 2018 г.</t>
  </si>
  <si>
    <t>Вид продукта по способу обработки: Не стерилизованный. Вид сырья: абрикос. Продукт обогащен витаминами: нет.</t>
  </si>
  <si>
    <t>Огурцы. Плоды целые, здоровые, без повреждений, гнили, плесени, без постороннего запаха и вкуса, содержание нитратов в норме. ГОСТ 33932-2016.</t>
  </si>
  <si>
    <t>Томаты (помидоры). 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1725-85.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</si>
</sst>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19" zoomScale="80" zoomScaleNormal="80" workbookViewId="0">
      <selection activeCell="J33" sqref="J33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5" customWidth="1"/>
    <col min="4" max="4" width="7.140625" style="22" customWidth="1"/>
    <col min="5" max="5" width="7.42578125" style="22" customWidth="1"/>
    <col min="6" max="10" width="9.140625" style="22"/>
    <col min="11" max="11" width="10.28515625" style="22" customWidth="1"/>
    <col min="12" max="12" width="16.28515625" style="22" customWidth="1"/>
    <col min="13" max="16384" width="9.140625" style="22"/>
  </cols>
  <sheetData>
    <row r="1" spans="1:12" x14ac:dyDescent="0.25">
      <c r="A1" s="67" t="s">
        <v>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23" customFormat="1" ht="23.25" customHeight="1" x14ac:dyDescent="0.2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25"/>
      <c r="L3" s="25"/>
    </row>
    <row r="4" spans="1:12" ht="15.75" x14ac:dyDescent="0.25">
      <c r="A4" s="68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x14ac:dyDescent="0.25">
      <c r="A5" s="69" t="s">
        <v>0</v>
      </c>
      <c r="B5" s="70" t="s">
        <v>9</v>
      </c>
      <c r="C5" s="72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1" t="s">
        <v>6</v>
      </c>
      <c r="L5" s="71" t="s">
        <v>7</v>
      </c>
    </row>
    <row r="6" spans="1:12" x14ac:dyDescent="0.25">
      <c r="A6" s="69"/>
      <c r="B6" s="71"/>
      <c r="C6" s="72"/>
      <c r="D6" s="70"/>
      <c r="E6" s="70"/>
      <c r="F6" s="26" t="s">
        <v>3</v>
      </c>
      <c r="G6" s="26" t="s">
        <v>4</v>
      </c>
      <c r="H6" s="46" t="s">
        <v>5</v>
      </c>
      <c r="I6" s="49" t="s">
        <v>13</v>
      </c>
      <c r="J6" s="49" t="s">
        <v>14</v>
      </c>
      <c r="K6" s="73"/>
      <c r="L6" s="73"/>
    </row>
    <row r="7" spans="1:12" ht="75" x14ac:dyDescent="0.25">
      <c r="A7" s="10">
        <v>1</v>
      </c>
      <c r="B7" s="11" t="s">
        <v>37</v>
      </c>
      <c r="C7" s="51" t="s">
        <v>43</v>
      </c>
      <c r="D7" s="27" t="s">
        <v>29</v>
      </c>
      <c r="E7" s="28">
        <v>600</v>
      </c>
      <c r="F7" s="29">
        <v>43</v>
      </c>
      <c r="G7" s="29">
        <v>47</v>
      </c>
      <c r="H7" s="29">
        <v>41</v>
      </c>
      <c r="I7" s="29">
        <v>50</v>
      </c>
      <c r="J7" s="29">
        <v>36</v>
      </c>
      <c r="K7" s="30">
        <f>(F7+G7+H7+I7+J7)/5</f>
        <v>43.4</v>
      </c>
      <c r="L7" s="13"/>
    </row>
    <row r="8" spans="1:12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37">
        <f>K7*E7</f>
        <v>26040</v>
      </c>
    </row>
    <row r="9" spans="1:12" ht="90" x14ac:dyDescent="0.25">
      <c r="A9" s="10">
        <v>2</v>
      </c>
      <c r="B9" s="11" t="s">
        <v>36</v>
      </c>
      <c r="C9" s="51" t="s">
        <v>45</v>
      </c>
      <c r="D9" s="27" t="s">
        <v>29</v>
      </c>
      <c r="E9" s="28">
        <v>500</v>
      </c>
      <c r="F9" s="29">
        <v>43</v>
      </c>
      <c r="G9" s="29">
        <v>47</v>
      </c>
      <c r="H9" s="29">
        <v>41</v>
      </c>
      <c r="I9" s="29">
        <v>45</v>
      </c>
      <c r="J9" s="29">
        <v>31</v>
      </c>
      <c r="K9" s="30">
        <f>(F9+G9+H9+I9+J9)/5</f>
        <v>41.4</v>
      </c>
      <c r="L9" s="37"/>
    </row>
    <row r="10" spans="1:12" x14ac:dyDescent="0.25">
      <c r="A10" s="76" t="s">
        <v>12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37">
        <f>K9*E9</f>
        <v>20700</v>
      </c>
    </row>
    <row r="11" spans="1:12" ht="90" x14ac:dyDescent="0.25">
      <c r="A11" s="10">
        <v>3</v>
      </c>
      <c r="B11" s="11" t="s">
        <v>35</v>
      </c>
      <c r="C11" s="51" t="s">
        <v>46</v>
      </c>
      <c r="D11" s="27" t="s">
        <v>29</v>
      </c>
      <c r="E11" s="28">
        <v>500</v>
      </c>
      <c r="F11" s="29">
        <v>43</v>
      </c>
      <c r="G11" s="29">
        <v>47</v>
      </c>
      <c r="H11" s="29">
        <v>36</v>
      </c>
      <c r="I11" s="29">
        <v>50</v>
      </c>
      <c r="J11" s="29">
        <v>36</v>
      </c>
      <c r="K11" s="30">
        <f>(F11+G11+H11+I11+J11)/5</f>
        <v>42.4</v>
      </c>
      <c r="L11" s="37"/>
    </row>
    <row r="12" spans="1:12" x14ac:dyDescent="0.25">
      <c r="A12" s="76" t="s">
        <v>12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37">
        <f>K11*E11</f>
        <v>21200</v>
      </c>
    </row>
    <row r="13" spans="1:12" ht="105" x14ac:dyDescent="0.25">
      <c r="A13" s="10">
        <v>4</v>
      </c>
      <c r="B13" s="11" t="s">
        <v>41</v>
      </c>
      <c r="C13" s="51" t="s">
        <v>44</v>
      </c>
      <c r="D13" s="27" t="s">
        <v>29</v>
      </c>
      <c r="E13" s="28">
        <v>200</v>
      </c>
      <c r="F13" s="29">
        <v>43</v>
      </c>
      <c r="G13" s="29">
        <v>46</v>
      </c>
      <c r="H13" s="29">
        <v>31</v>
      </c>
      <c r="I13" s="29">
        <v>50</v>
      </c>
      <c r="J13" s="29">
        <v>51</v>
      </c>
      <c r="K13" s="30">
        <f>(F13+G13+H13+I13+J13)/5</f>
        <v>44.2</v>
      </c>
      <c r="L13" s="37"/>
    </row>
    <row r="14" spans="1:12" x14ac:dyDescent="0.25">
      <c r="A14" s="76" t="s">
        <v>12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37">
        <f>K13*E13</f>
        <v>8840</v>
      </c>
    </row>
    <row r="15" spans="1:12" ht="90" x14ac:dyDescent="0.25">
      <c r="A15" s="10">
        <v>5</v>
      </c>
      <c r="B15" s="11" t="s">
        <v>31</v>
      </c>
      <c r="C15" s="51" t="s">
        <v>53</v>
      </c>
      <c r="D15" s="27" t="s">
        <v>29</v>
      </c>
      <c r="E15" s="28">
        <v>2000</v>
      </c>
      <c r="F15" s="29">
        <v>43</v>
      </c>
      <c r="G15" s="29">
        <v>47</v>
      </c>
      <c r="H15" s="29">
        <v>41</v>
      </c>
      <c r="I15" s="29">
        <v>45</v>
      </c>
      <c r="J15" s="29">
        <v>31</v>
      </c>
      <c r="K15" s="30">
        <f>(F15+G15+H15+I15+J15)/5</f>
        <v>41.4</v>
      </c>
      <c r="L15" s="37"/>
    </row>
    <row r="16" spans="1:12" x14ac:dyDescent="0.25">
      <c r="A16" s="76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37">
        <f>K15*E15</f>
        <v>82800</v>
      </c>
    </row>
    <row r="17" spans="1:12" ht="75" x14ac:dyDescent="0.25">
      <c r="A17" s="10">
        <v>6</v>
      </c>
      <c r="B17" s="11" t="s">
        <v>34</v>
      </c>
      <c r="C17" s="51" t="s">
        <v>52</v>
      </c>
      <c r="D17" s="27" t="s">
        <v>29</v>
      </c>
      <c r="E17" s="28">
        <v>1000</v>
      </c>
      <c r="F17" s="29">
        <v>150</v>
      </c>
      <c r="G17" s="29">
        <v>148</v>
      </c>
      <c r="H17" s="29">
        <v>143</v>
      </c>
      <c r="I17" s="29">
        <v>145</v>
      </c>
      <c r="J17" s="29">
        <v>122</v>
      </c>
      <c r="K17" s="30">
        <f>(F17+G17+H17+I17+J17)/5</f>
        <v>141.6</v>
      </c>
      <c r="L17" s="37"/>
    </row>
    <row r="18" spans="1:12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37">
        <f>K17*E17</f>
        <v>141600</v>
      </c>
    </row>
    <row r="19" spans="1:12" ht="45" x14ac:dyDescent="0.25">
      <c r="A19" s="59">
        <v>7</v>
      </c>
      <c r="B19" s="60" t="s">
        <v>33</v>
      </c>
      <c r="C19" s="61" t="s">
        <v>54</v>
      </c>
      <c r="D19" s="62" t="s">
        <v>29</v>
      </c>
      <c r="E19" s="63">
        <v>90</v>
      </c>
      <c r="F19" s="64">
        <v>0</v>
      </c>
      <c r="G19" s="64">
        <v>0</v>
      </c>
      <c r="H19" s="64">
        <v>244</v>
      </c>
      <c r="I19" s="64">
        <v>222</v>
      </c>
      <c r="J19" s="64">
        <v>226</v>
      </c>
      <c r="K19" s="65">
        <v>230.7</v>
      </c>
      <c r="L19" s="66"/>
    </row>
    <row r="20" spans="1:12" x14ac:dyDescent="0.25">
      <c r="A20" s="76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37">
        <f>K19*E19</f>
        <v>20763</v>
      </c>
    </row>
    <row r="21" spans="1:12" ht="45" x14ac:dyDescent="0.25">
      <c r="A21" s="10">
        <v>8</v>
      </c>
      <c r="B21" s="11" t="s">
        <v>32</v>
      </c>
      <c r="C21" s="51" t="s">
        <v>55</v>
      </c>
      <c r="D21" s="27" t="s">
        <v>29</v>
      </c>
      <c r="E21" s="28">
        <v>200</v>
      </c>
      <c r="F21" s="29">
        <v>334</v>
      </c>
      <c r="G21" s="29">
        <v>332</v>
      </c>
      <c r="H21" s="29">
        <v>326</v>
      </c>
      <c r="I21" s="29">
        <v>200</v>
      </c>
      <c r="J21" s="29">
        <v>82</v>
      </c>
      <c r="K21" s="30">
        <f>(F21+G21+H21+I21+J21)/5</f>
        <v>254.8</v>
      </c>
      <c r="L21" s="37"/>
    </row>
    <row r="22" spans="1:12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37">
        <f>K21*E21</f>
        <v>50960</v>
      </c>
    </row>
    <row r="23" spans="1:12" ht="75" x14ac:dyDescent="0.25">
      <c r="A23" s="10">
        <v>9</v>
      </c>
      <c r="B23" s="11" t="s">
        <v>42</v>
      </c>
      <c r="C23" s="51" t="s">
        <v>56</v>
      </c>
      <c r="D23" s="27" t="s">
        <v>29</v>
      </c>
      <c r="E23" s="28">
        <v>250</v>
      </c>
      <c r="F23" s="29">
        <v>334</v>
      </c>
      <c r="G23" s="29">
        <v>332</v>
      </c>
      <c r="H23" s="29">
        <v>326</v>
      </c>
      <c r="I23" s="29">
        <v>200</v>
      </c>
      <c r="J23" s="29">
        <v>82</v>
      </c>
      <c r="K23" s="30">
        <f>(F23+G23+H23+I23+J23)/5</f>
        <v>254.8</v>
      </c>
      <c r="L23" s="37"/>
    </row>
    <row r="24" spans="1:12" x14ac:dyDescent="0.25">
      <c r="A24" s="76">
        <v>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37">
        <f>K23*E23</f>
        <v>63700</v>
      </c>
    </row>
    <row r="25" spans="1:12" x14ac:dyDescent="0.25">
      <c r="A25" s="58" t="s">
        <v>15</v>
      </c>
      <c r="B25" s="58"/>
      <c r="C25" s="56"/>
      <c r="D25" s="56"/>
      <c r="E25" s="56"/>
      <c r="F25" s="56"/>
      <c r="G25" s="56"/>
      <c r="H25" s="56"/>
      <c r="I25" s="56"/>
      <c r="J25" s="56"/>
      <c r="K25" s="56"/>
      <c r="L25" s="57">
        <f>L8+L10+L12+L14+L16+L18+L20+L22+L24</f>
        <v>436603</v>
      </c>
    </row>
    <row r="26" spans="1:12" x14ac:dyDescent="0.25">
      <c r="A26" s="31"/>
      <c r="B26" s="40"/>
      <c r="C26" s="52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5.75" x14ac:dyDescent="0.25">
      <c r="A27" s="32">
        <v>1</v>
      </c>
      <c r="B27" s="77" t="s">
        <v>48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ht="15.75" x14ac:dyDescent="0.25">
      <c r="A28" s="32">
        <v>2</v>
      </c>
      <c r="B28" s="77" t="s">
        <v>49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ht="15.75" x14ac:dyDescent="0.25">
      <c r="A29" s="32">
        <v>3</v>
      </c>
      <c r="B29" s="77" t="s">
        <v>50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ht="15.75" x14ac:dyDescent="0.25">
      <c r="A30" s="32">
        <v>4</v>
      </c>
      <c r="B30" s="77" t="s">
        <v>51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2" ht="15.75" x14ac:dyDescent="0.25">
      <c r="A31" s="32">
        <v>5</v>
      </c>
      <c r="B31" s="77" t="s">
        <v>47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ht="15.75" x14ac:dyDescent="0.25">
      <c r="A32" s="32"/>
      <c r="B32" s="39"/>
      <c r="C32" s="53"/>
      <c r="D32" s="33"/>
      <c r="E32" s="33"/>
      <c r="F32" s="33"/>
      <c r="G32" s="33"/>
      <c r="H32" s="44"/>
      <c r="I32" s="47"/>
      <c r="J32" s="47"/>
      <c r="K32" s="33"/>
      <c r="L32" s="33"/>
    </row>
    <row r="33" spans="1:12" ht="15.75" x14ac:dyDescent="0.25">
      <c r="A33" s="34" t="s">
        <v>19</v>
      </c>
      <c r="B33" s="41"/>
      <c r="C33" s="54"/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15.75" x14ac:dyDescent="0.25">
      <c r="A34" s="75" t="s">
        <v>39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2" ht="15.75" x14ac:dyDescent="0.25">
      <c r="A35" s="75" t="s">
        <v>38</v>
      </c>
      <c r="B35" s="75"/>
      <c r="C35" s="75"/>
      <c r="D35" s="36"/>
      <c r="E35" s="36"/>
      <c r="F35" s="36"/>
      <c r="G35" s="35"/>
      <c r="H35" s="35"/>
      <c r="I35" s="35"/>
      <c r="J35" s="35"/>
      <c r="K35" s="35"/>
      <c r="L35" s="35"/>
    </row>
    <row r="36" spans="1:12" x14ac:dyDescent="0.25">
      <c r="A36" s="35"/>
      <c r="B36" s="42"/>
      <c r="C36" s="54"/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5">
      <c r="A37" s="35"/>
      <c r="B37" s="42"/>
      <c r="C37" s="54"/>
      <c r="D37" s="35"/>
      <c r="E37" s="35"/>
      <c r="F37" s="35"/>
      <c r="G37" s="35"/>
      <c r="H37" s="35"/>
      <c r="I37" s="35"/>
      <c r="J37" s="35"/>
      <c r="K37" s="35"/>
      <c r="L37" s="35"/>
    </row>
    <row r="38" spans="1:12" x14ac:dyDescent="0.25">
      <c r="A38" s="35"/>
      <c r="B38" s="42"/>
      <c r="C38" s="54"/>
      <c r="D38" s="35"/>
      <c r="E38" s="35"/>
      <c r="F38" s="35"/>
      <c r="G38" s="35"/>
      <c r="H38" s="35"/>
      <c r="I38" s="35"/>
      <c r="J38" s="35"/>
      <c r="K38" s="35"/>
      <c r="L38" s="35"/>
    </row>
    <row r="39" spans="1:12" x14ac:dyDescent="0.25">
      <c r="A39" s="35"/>
      <c r="B39" s="42"/>
      <c r="C39" s="54"/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25">
      <c r="A40" s="35"/>
      <c r="B40" s="42"/>
      <c r="C40" s="54"/>
      <c r="D40" s="35"/>
      <c r="E40" s="35"/>
      <c r="F40" s="35"/>
      <c r="G40" s="35"/>
      <c r="H40" s="35"/>
      <c r="I40" s="35"/>
      <c r="J40" s="35"/>
      <c r="K40" s="35"/>
      <c r="L40" s="35"/>
    </row>
    <row r="41" spans="1:12" x14ac:dyDescent="0.25">
      <c r="A41" s="35"/>
      <c r="B41" s="42"/>
      <c r="C41" s="54"/>
      <c r="D41" s="35"/>
      <c r="E41" s="35"/>
      <c r="F41" s="35"/>
      <c r="G41" s="35"/>
      <c r="H41" s="35"/>
      <c r="I41" s="35"/>
      <c r="J41" s="35"/>
      <c r="K41" s="35"/>
      <c r="L41" s="35"/>
    </row>
  </sheetData>
  <mergeCells count="27">
    <mergeCell ref="A35:C35"/>
    <mergeCell ref="A8:K8"/>
    <mergeCell ref="B27:L27"/>
    <mergeCell ref="A10:K10"/>
    <mergeCell ref="A12:K12"/>
    <mergeCell ref="A14:K14"/>
    <mergeCell ref="A16:K16"/>
    <mergeCell ref="A18:K18"/>
    <mergeCell ref="A20:K20"/>
    <mergeCell ref="B31:L31"/>
    <mergeCell ref="A34:L34"/>
    <mergeCell ref="A22:K22"/>
    <mergeCell ref="A24:K24"/>
    <mergeCell ref="B30:L30"/>
    <mergeCell ref="B28:L28"/>
    <mergeCell ref="B29:L29"/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L2"/>
  </mergeCells>
  <pageMargins left="0.23622047244094491" right="0.23622047244094491" top="0.15748031496062992" bottom="0.15748031496062992" header="0.31496062992125984" footer="0.31496062992125984"/>
  <pageSetup paperSize="9" scale="9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C41" sqref="C41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28.5" customHeight="1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0" t="s">
        <v>0</v>
      </c>
      <c r="B5" s="81" t="s">
        <v>9</v>
      </c>
      <c r="C5" s="81" t="s">
        <v>10</v>
      </c>
      <c r="D5" s="81" t="s">
        <v>11</v>
      </c>
      <c r="E5" s="81" t="s">
        <v>1</v>
      </c>
      <c r="F5" s="81" t="s">
        <v>2</v>
      </c>
      <c r="G5" s="81"/>
      <c r="H5" s="81"/>
      <c r="I5" s="81"/>
      <c r="J5" s="81"/>
      <c r="K5" s="81" t="s">
        <v>6</v>
      </c>
      <c r="L5" s="81" t="s">
        <v>7</v>
      </c>
    </row>
    <row r="6" spans="1:16" ht="25.5" customHeight="1" x14ac:dyDescent="0.25">
      <c r="A6" s="80"/>
      <c r="B6" s="81"/>
      <c r="C6" s="81"/>
      <c r="D6" s="81"/>
      <c r="E6" s="8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1"/>
      <c r="L6" s="8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2" t="s">
        <v>12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4">
        <f>K7*E7</f>
        <v>231000</v>
      </c>
    </row>
    <row r="9" spans="1:16" x14ac:dyDescent="0.25">
      <c r="A9" s="82" t="s">
        <v>15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8" t="s">
        <v>21</v>
      </c>
      <c r="C11" s="78"/>
      <c r="D11" s="78"/>
      <c r="E11" s="7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8" t="s">
        <v>22</v>
      </c>
      <c r="C12" s="78"/>
      <c r="D12" s="78"/>
      <c r="E12" s="7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8" t="s">
        <v>23</v>
      </c>
      <c r="C13" s="78"/>
      <c r="D13" s="78"/>
      <c r="E13" s="7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8" t="s">
        <v>24</v>
      </c>
      <c r="C14" s="78"/>
      <c r="D14" s="78"/>
      <c r="E14" s="7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школа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2018-12-10T05:34:24Z</cp:lastPrinted>
  <dcterms:created xsi:type="dcterms:W3CDTF">2014-02-14T07:05:08Z</dcterms:created>
  <dcterms:modified xsi:type="dcterms:W3CDTF">2018-12-10T05:38:33Z</dcterms:modified>
</cp:coreProperties>
</file>