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755" windowWidth="18120" windowHeight="7455"/>
  </bookViews>
  <sheets>
    <sheet name="хоз." sheetId="4" r:id="rId1"/>
  </sheets>
  <externalReferences>
    <externalReference r:id="rId2"/>
  </externalReferences>
  <definedNames>
    <definedName name="_xlnm.Print_Area" localSheetId="0">хоз.!$A$1:$H$22</definedName>
  </definedNames>
  <calcPr calcId="145621" iterate="1" fullPrecision="0"/>
</workbook>
</file>

<file path=xl/calcChain.xml><?xml version="1.0" encoding="utf-8"?>
<calcChain xmlns="http://schemas.openxmlformats.org/spreadsheetml/2006/main">
  <c r="D17" i="4" l="1"/>
  <c r="E17" i="4"/>
  <c r="F12" i="4" l="1"/>
  <c r="G12" i="4" s="1"/>
  <c r="B13" i="4" l="1"/>
  <c r="E13" i="4" l="1"/>
  <c r="E14" i="4" s="1"/>
  <c r="E15" i="4" s="1"/>
  <c r="C13" i="4"/>
  <c r="C14" i="4" s="1"/>
  <c r="C15" i="4" s="1"/>
  <c r="B14" i="4"/>
  <c r="B15" i="4" s="1"/>
  <c r="F13" i="4"/>
  <c r="F14" i="4" s="1"/>
  <c r="F15" i="4" s="1"/>
  <c r="G15" i="4" s="1"/>
  <c r="G13" i="4" l="1"/>
  <c r="G14" i="4" s="1"/>
</calcChain>
</file>

<file path=xl/sharedStrings.xml><?xml version="1.0" encoding="utf-8"?>
<sst xmlns="http://schemas.openxmlformats.org/spreadsheetml/2006/main" count="26" uniqueCount="26">
  <si>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</si>
  <si>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</si>
  <si>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</si>
  <si>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</si>
  <si>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</si>
  <si>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</si>
  <si>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</si>
  <si>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</si>
  <si>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</si>
  <si>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</si>
  <si>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</si>
  <si>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</si>
  <si>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Бумага туалетная.</t>
  </si>
  <si>
    <t>шт.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</si>
  <si>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</si>
  <si>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</si>
  <si>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 xml:space="preserve">к извещению об осуществлении </t>
  </si>
  <si>
    <t>закупки</t>
  </si>
  <si>
    <t>ОБОСНОВАНИЕ НАЧАЛЬНОЙ (МАКСИМАЛЬНОЙ) ЦЕНЫ КОНТРАКТА НА ПОСТАВКУ</t>
  </si>
  <si>
    <t xml:space="preserve">Ведущий специалист </t>
  </si>
  <si>
    <t>И.В. Подобуева</t>
  </si>
  <si>
    <t xml:space="preserve">Бумага туалетная биоразлагаемая: да;
Тип бумаги туалетной: однослойная;
Дополнительные характеристики:
Длина рулона: не менее 200 м;
Ширина рулона: не более 95мм.
Форма выпуска: рулон.
Ширина рулона 95 мм.
</t>
  </si>
  <si>
    <t>1* - Коммерческое предложение    № 1 от 27.07.2023</t>
  </si>
  <si>
    <t>2* - Коммерческое предложение    № 2 от 27.07.2023</t>
  </si>
  <si>
    <t>3* - Коммерческое предложение    № 3 от 27.07.2023</t>
  </si>
  <si>
    <r>
      <t>БУМАГИ ТУАЛЕТНОЙ</t>
    </r>
    <r>
      <rPr>
        <sz val="10"/>
        <rFont val="Times New Roman"/>
        <family val="1"/>
        <charset val="204"/>
      </rPr>
      <t xml:space="preserve">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</si>
</sst>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F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4" fontId="8" fillId="0" borderId="3" xfId="0" applyNumberFormat="1" applyFont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2" fontId="1" fillId="0" borderId="2" xfId="0" applyNumberFormat="1" applyFont="1" applyBorder="1" applyAlignment="1">
      <alignment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11" fontId="3" fillId="0" borderId="0" xfId="0" applyNumberFormat="1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1" fillId="0" borderId="15" xfId="0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2" fontId="1" fillId="0" borderId="7" xfId="0" applyNumberFormat="1" applyFont="1" applyBorder="1" applyAlignment="1">
      <alignment vertical="top" wrapText="1"/>
    </xf>
    <xf numFmtId="2" fontId="1" fillId="0" borderId="8" xfId="0" applyNumberFormat="1" applyFont="1" applyBorder="1" applyAlignment="1">
      <alignment vertical="top" wrapText="1"/>
    </xf>
    <xf numFmtId="0" fontId="1" fillId="0" borderId="13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justify" vertical="top" wrapText="1"/>
    </xf>
    <xf numFmtId="0" fontId="1" fillId="0" borderId="14" xfId="0" applyFont="1" applyBorder="1" applyAlignment="1">
      <alignment horizontal="justify" vertical="top" wrapText="1"/>
    </xf>
    <xf numFmtId="4" fontId="4" fillId="0" borderId="1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5;&#1074;&#1075;&#1077;&#1085;&#1080;&#1103;\AppData\Roaming\Microsoft\AddIns\NUM2TEXT%20-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definedNames>
      <definedName name="сумма_прописью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89"/>
  <sheetViews>
    <sheetView tabSelected="1" view="pageBreakPreview" zoomScale="120" zoomScaleNormal="100" zoomScaleSheetLayoutView="120" workbookViewId="0">
      <selection activeCell="A18" sqref="A18:D18"/>
    </sheetView>
  </sheetViews>
  <sheetFormatPr defaultRowHeight="12.75" x14ac:dyDescent="0.25"/>
  <cols>
    <col min="1" max="1" width="26.75" style="2" customWidth="1"/>
    <col min="2" max="2" width="12.25" style="2" customWidth="1"/>
    <col min="3" max="3" width="3.125" style="2" bestFit="1" customWidth="1"/>
    <col min="4" max="4" width="7.5" style="2" customWidth="1"/>
    <col min="5" max="7" width="12.375" style="2" customWidth="1"/>
    <col min="8" max="8" width="9" style="7"/>
    <col min="9" max="9" width="39.125" style="8" customWidth="1"/>
    <col min="10" max="10" width="10.25" style="1" bestFit="1" customWidth="1"/>
    <col min="11" max="16384" width="9" style="1"/>
  </cols>
  <sheetData>
    <row r="1" spans="1:9" ht="15.75" x14ac:dyDescent="0.25">
      <c r="F1" s="36" t="s">
        <v>15</v>
      </c>
      <c r="G1" s="37"/>
    </row>
    <row r="2" spans="1:9" x14ac:dyDescent="0.25">
      <c r="E2" s="36" t="s">
        <v>16</v>
      </c>
      <c r="F2" s="36"/>
      <c r="G2" s="36"/>
    </row>
    <row r="3" spans="1:9" ht="15.75" x14ac:dyDescent="0.25">
      <c r="F3" s="36" t="s">
        <v>17</v>
      </c>
      <c r="G3" s="37"/>
    </row>
    <row r="4" spans="1:9" x14ac:dyDescent="0.25">
      <c r="A4" s="32" t="s">
        <v>18</v>
      </c>
      <c r="B4" s="32"/>
      <c r="C4" s="32"/>
      <c r="D4" s="32"/>
      <c r="E4" s="32"/>
      <c r="F4" s="32"/>
      <c r="G4" s="32"/>
      <c r="H4" s="1"/>
      <c r="I4" s="1"/>
    </row>
    <row r="5" spans="1:9" x14ac:dyDescent="0.25">
      <c r="A5" s="32" t="s">
        <v>25</v>
      </c>
      <c r="B5" s="32"/>
      <c r="C5" s="32"/>
      <c r="D5" s="32"/>
      <c r="E5" s="32"/>
      <c r="F5" s="32"/>
      <c r="G5" s="32"/>
      <c r="H5" s="1"/>
      <c r="I5" s="1"/>
    </row>
    <row r="6" spans="1:9" s="4" customFormat="1" x14ac:dyDescent="0.25">
      <c r="A6" s="2" t="s">
        <v>0</v>
      </c>
      <c r="B6" s="3"/>
      <c r="C6" s="3"/>
      <c r="D6" s="3"/>
      <c r="E6" s="3"/>
      <c r="F6" s="3"/>
      <c r="G6" s="3"/>
      <c r="I6" s="29"/>
    </row>
    <row r="7" spans="1:9" ht="38.25" x14ac:dyDescent="0.25">
      <c r="A7" s="38" t="s">
        <v>1</v>
      </c>
      <c r="B7" s="40" t="s">
        <v>2</v>
      </c>
      <c r="C7" s="40"/>
      <c r="D7" s="40"/>
      <c r="E7" s="40"/>
      <c r="F7" s="26" t="s">
        <v>10</v>
      </c>
      <c r="G7" s="26" t="s">
        <v>11</v>
      </c>
      <c r="H7" s="1"/>
      <c r="I7" s="1"/>
    </row>
    <row r="8" spans="1:9" ht="16.5" customHeight="1" x14ac:dyDescent="0.25">
      <c r="A8" s="39"/>
      <c r="B8" s="28">
        <v>1</v>
      </c>
      <c r="C8" s="40">
        <v>2</v>
      </c>
      <c r="D8" s="40"/>
      <c r="E8" s="28">
        <v>3</v>
      </c>
      <c r="F8" s="27"/>
      <c r="G8" s="27"/>
      <c r="H8" s="1"/>
      <c r="I8" s="1"/>
    </row>
    <row r="9" spans="1:9" x14ac:dyDescent="0.25">
      <c r="A9" s="24" t="s">
        <v>3</v>
      </c>
      <c r="B9" s="41" t="s">
        <v>12</v>
      </c>
      <c r="C9" s="42"/>
      <c r="D9" s="42"/>
      <c r="E9" s="42"/>
      <c r="F9" s="43"/>
      <c r="G9" s="44"/>
      <c r="H9" s="1"/>
      <c r="I9" s="1"/>
    </row>
    <row r="10" spans="1:9" ht="83.25" customHeight="1" x14ac:dyDescent="0.25">
      <c r="A10" s="25" t="s">
        <v>4</v>
      </c>
      <c r="B10" s="46" t="s">
        <v>21</v>
      </c>
      <c r="C10" s="47"/>
      <c r="D10" s="47"/>
      <c r="E10" s="47"/>
      <c r="F10" s="48"/>
      <c r="G10" s="45"/>
      <c r="H10" s="1"/>
      <c r="I10" s="1"/>
    </row>
    <row r="11" spans="1:9" x14ac:dyDescent="0.25">
      <c r="A11" s="16" t="s">
        <v>5</v>
      </c>
      <c r="B11" s="20">
        <v>116</v>
      </c>
      <c r="C11" s="21" t="s">
        <v>13</v>
      </c>
      <c r="D11" s="21"/>
      <c r="E11" s="21"/>
      <c r="F11" s="22"/>
      <c r="G11" s="23"/>
      <c r="H11" s="1"/>
      <c r="I11" s="1"/>
    </row>
    <row r="12" spans="1:9" ht="17.25" customHeight="1" x14ac:dyDescent="0.25">
      <c r="A12" s="15" t="s">
        <v>6</v>
      </c>
      <c r="B12" s="17">
        <v>104.58</v>
      </c>
      <c r="C12" s="33">
        <v>100</v>
      </c>
      <c r="D12" s="33"/>
      <c r="E12" s="18">
        <v>104.16</v>
      </c>
      <c r="F12" s="19">
        <f>(B12+C12+E12)/3</f>
        <v>102.91</v>
      </c>
      <c r="G12" s="19">
        <f>F12</f>
        <v>102.91</v>
      </c>
      <c r="H12" s="1"/>
      <c r="I12" s="1"/>
    </row>
    <row r="13" spans="1:9" ht="17.25" customHeight="1" x14ac:dyDescent="0.25">
      <c r="A13" s="11" t="s">
        <v>7</v>
      </c>
      <c r="B13" s="12">
        <f>B12*B11</f>
        <v>12131.28</v>
      </c>
      <c r="C13" s="49">
        <f>C12*B11</f>
        <v>11600</v>
      </c>
      <c r="D13" s="49"/>
      <c r="E13" s="12">
        <f>E12*B11</f>
        <v>12082.56</v>
      </c>
      <c r="F13" s="12">
        <f>G12*B11</f>
        <v>11937.56</v>
      </c>
      <c r="G13" s="12">
        <f>F13</f>
        <v>11937.56</v>
      </c>
      <c r="H13" s="1"/>
      <c r="I13" s="1"/>
    </row>
    <row r="14" spans="1:9" ht="17.25" customHeight="1" x14ac:dyDescent="0.25">
      <c r="A14" s="13" t="s">
        <v>8</v>
      </c>
      <c r="B14" s="14">
        <f>B13</f>
        <v>12131.28</v>
      </c>
      <c r="C14" s="50">
        <f t="shared" ref="C14:E14" si="0">C13</f>
        <v>11600</v>
      </c>
      <c r="D14" s="50"/>
      <c r="E14" s="14">
        <f t="shared" si="0"/>
        <v>12082.56</v>
      </c>
      <c r="F14" s="14">
        <f>F13</f>
        <v>11937.56</v>
      </c>
      <c r="G14" s="14">
        <f>G13</f>
        <v>11937.56</v>
      </c>
      <c r="H14" s="1"/>
      <c r="I14" s="1"/>
    </row>
    <row r="15" spans="1:9" ht="17.25" customHeight="1" x14ac:dyDescent="0.25">
      <c r="A15" s="11" t="s">
        <v>9</v>
      </c>
      <c r="B15" s="14">
        <f>B14</f>
        <v>12131.28</v>
      </c>
      <c r="C15" s="50">
        <f>C14</f>
        <v>11600</v>
      </c>
      <c r="D15" s="50"/>
      <c r="E15" s="14">
        <f>E14</f>
        <v>12082.56</v>
      </c>
      <c r="F15" s="14">
        <f>F14</f>
        <v>11937.56</v>
      </c>
      <c r="G15" s="14">
        <f>F15</f>
        <v>11937.56</v>
      </c>
      <c r="H15" s="1"/>
      <c r="I15" s="1"/>
    </row>
    <row r="16" spans="1:9" ht="16.5" customHeight="1" x14ac:dyDescent="0.25">
      <c r="F16" s="6"/>
      <c r="G16" s="6"/>
      <c r="H16" s="1"/>
      <c r="I16" s="1"/>
    </row>
    <row r="17" spans="1:9" ht="12.75" customHeight="1" x14ac:dyDescent="0.25">
      <c r="A17" s="51" t="s">
        <v>14</v>
      </c>
      <c r="B17" s="51"/>
      <c r="C17" s="51"/>
      <c r="D17" s="10">
        <f>G15</f>
        <v>11937.56</v>
      </c>
      <c r="E17" s="34" t="str">
        <f>[1]!сумма_прописью(D17)</f>
        <v>Одиннадцать тысяч девятьсот тридцать семь рублей 56 копеек.</v>
      </c>
      <c r="F17" s="34"/>
      <c r="G17" s="34"/>
      <c r="H17" s="34"/>
      <c r="I17" s="1"/>
    </row>
    <row r="18" spans="1:9" ht="15" customHeight="1" x14ac:dyDescent="0.2">
      <c r="A18" s="35" t="s">
        <v>22</v>
      </c>
      <c r="B18" s="35"/>
      <c r="C18" s="35"/>
      <c r="D18" s="35"/>
      <c r="E18" s="9"/>
      <c r="F18" s="9"/>
      <c r="G18" s="9"/>
      <c r="I18" s="1"/>
    </row>
    <row r="19" spans="1:9" ht="13.5" customHeight="1" x14ac:dyDescent="0.2">
      <c r="A19" s="35" t="s">
        <v>23</v>
      </c>
      <c r="B19" s="35"/>
      <c r="C19" s="35"/>
      <c r="D19" s="35"/>
      <c r="E19" s="9"/>
      <c r="F19" s="9"/>
      <c r="G19" s="9"/>
      <c r="I19" s="1"/>
    </row>
    <row r="20" spans="1:9" ht="11.25" customHeight="1" x14ac:dyDescent="0.2">
      <c r="A20" s="35" t="s">
        <v>24</v>
      </c>
      <c r="B20" s="35"/>
      <c r="C20" s="35"/>
      <c r="D20" s="35"/>
      <c r="E20" s="9"/>
      <c r="F20" s="9"/>
      <c r="G20" s="9"/>
      <c r="I20" s="1"/>
    </row>
    <row r="21" spans="1:9" x14ac:dyDescent="0.25">
      <c r="A21" s="9"/>
      <c r="B21" s="9"/>
      <c r="C21" s="9"/>
      <c r="D21" s="9"/>
      <c r="E21" s="9"/>
      <c r="F21" s="9"/>
      <c r="G21" s="9"/>
      <c r="H21" s="1"/>
      <c r="I21" s="1"/>
    </row>
    <row r="22" spans="1:9" x14ac:dyDescent="0.25">
      <c r="A22" s="30" t="s">
        <v>19</v>
      </c>
      <c r="B22" s="31"/>
      <c r="C22" s="31"/>
      <c r="D22" s="31"/>
      <c r="E22" s="31"/>
      <c r="F22" s="31" t="s">
        <v>20</v>
      </c>
      <c r="H22" s="1"/>
      <c r="I22" s="1"/>
    </row>
    <row r="23" spans="1:9" x14ac:dyDescent="0.25">
      <c r="H23" s="1"/>
      <c r="I23" s="1"/>
    </row>
    <row r="24" spans="1:9" x14ac:dyDescent="0.25">
      <c r="H24" s="1"/>
      <c r="I24" s="1"/>
    </row>
    <row r="25" spans="1:9" x14ac:dyDescent="0.25">
      <c r="H25" s="1"/>
      <c r="I25" s="1"/>
    </row>
    <row r="26" spans="1:9" x14ac:dyDescent="0.25">
      <c r="H26" s="1"/>
      <c r="I26" s="1"/>
    </row>
    <row r="27" spans="1:9" x14ac:dyDescent="0.25">
      <c r="H27" s="1"/>
      <c r="I27" s="1"/>
    </row>
    <row r="28" spans="1:9" x14ac:dyDescent="0.25">
      <c r="H28" s="1"/>
      <c r="I28" s="1"/>
    </row>
    <row r="29" spans="1:9" x14ac:dyDescent="0.25">
      <c r="H29" s="1"/>
      <c r="I29" s="1"/>
    </row>
    <row r="30" spans="1:9" x14ac:dyDescent="0.25">
      <c r="H30" s="1"/>
      <c r="I30" s="1"/>
    </row>
    <row r="31" spans="1:9" x14ac:dyDescent="0.25">
      <c r="H31" s="1"/>
      <c r="I31" s="1"/>
    </row>
    <row r="32" spans="1:9" x14ac:dyDescent="0.25"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5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H1575" s="1"/>
      <c r="I1575" s="1"/>
    </row>
    <row r="1576" spans="1:9" x14ac:dyDescent="0.25">
      <c r="H1576" s="1"/>
      <c r="I1576" s="1"/>
    </row>
    <row r="1577" spans="1:9" x14ac:dyDescent="0.25">
      <c r="H1577" s="1"/>
      <c r="I1577" s="1"/>
    </row>
    <row r="1578" spans="1:9" x14ac:dyDescent="0.25">
      <c r="H1578" s="1"/>
      <c r="I1578" s="1"/>
    </row>
    <row r="1579" spans="1:9" x14ac:dyDescent="0.25">
      <c r="H1579" s="1"/>
      <c r="I1579" s="1"/>
    </row>
    <row r="1580" spans="1:9" x14ac:dyDescent="0.25">
      <c r="H1580" s="1"/>
      <c r="I1580" s="1"/>
    </row>
    <row r="1581" spans="1:9" x14ac:dyDescent="0.25">
      <c r="H1581" s="1"/>
      <c r="I1581" s="1"/>
    </row>
    <row r="1582" spans="1:9" x14ac:dyDescent="0.25">
      <c r="H1582" s="1"/>
      <c r="I1582" s="1"/>
    </row>
    <row r="1583" spans="1:9" x14ac:dyDescent="0.25">
      <c r="H1583" s="1"/>
      <c r="I1583" s="1"/>
    </row>
    <row r="1584" spans="1:9" x14ac:dyDescent="0.25">
      <c r="H1584" s="1"/>
      <c r="I1584" s="1"/>
    </row>
    <row r="1585" spans="8:9" x14ac:dyDescent="0.25">
      <c r="H1585" s="1"/>
      <c r="I1585" s="1"/>
    </row>
    <row r="1586" spans="8:9" x14ac:dyDescent="0.25">
      <c r="H1586" s="1"/>
      <c r="I1586" s="1"/>
    </row>
    <row r="1587" spans="8:9" x14ac:dyDescent="0.25">
      <c r="H1587" s="1"/>
      <c r="I1587" s="1"/>
    </row>
    <row r="1588" spans="8:9" x14ac:dyDescent="0.25">
      <c r="H1588" s="1"/>
      <c r="I1588" s="1"/>
    </row>
    <row r="1589" spans="8:9" x14ac:dyDescent="0.25">
      <c r="H1589" s="1"/>
      <c r="I1589" s="1"/>
    </row>
  </sheetData>
  <mergeCells count="20">
    <mergeCell ref="A19:D19"/>
    <mergeCell ref="A20:D20"/>
    <mergeCell ref="F1:G1"/>
    <mergeCell ref="A7:A8"/>
    <mergeCell ref="B7:E7"/>
    <mergeCell ref="B9:F9"/>
    <mergeCell ref="G9:G10"/>
    <mergeCell ref="B10:F10"/>
    <mergeCell ref="F3:G3"/>
    <mergeCell ref="E2:G2"/>
    <mergeCell ref="C8:D8"/>
    <mergeCell ref="A5:G5"/>
    <mergeCell ref="C13:D13"/>
    <mergeCell ref="C14:D14"/>
    <mergeCell ref="C15:D15"/>
    <mergeCell ref="A17:C17"/>
    <mergeCell ref="A4:G4"/>
    <mergeCell ref="C12:D12"/>
    <mergeCell ref="E17:H17"/>
    <mergeCell ref="A18:D18"/>
  </mergeCells>
  <pageMargins left="0.59" right="0.35433070866141736" top="0.59055118110236227" bottom="0.98425196850393704" header="0.51181102362204722" footer="0.51181102362204722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хоз.</vt:lpstr>
      <vt:lpstr>хоз.!Область_печати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Евгения</cp:lastModifiedBy>
  <cp:lastPrinted>2023-11-02T07:45:10Z</cp:lastPrinted>
  <dcterms:created xsi:type="dcterms:W3CDTF">2016-03-22T05:41:53Z</dcterms:created>
  <dcterms:modified xsi:type="dcterms:W3CDTF">2023-11-02T07:46:03Z</dcterms:modified>
</cp:coreProperties>
</file>