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8" i="1" l="1"/>
  <c r="K8" i="1" l="1"/>
  <c r="I8" i="1"/>
  <c r="G8" i="1"/>
  <c r="N8" i="1" l="1"/>
  <c r="N10" i="1" l="1"/>
</calcChain>
</file>

<file path=xl/sharedStrings.xml><?xml version="1.0" encoding="utf-8"?>
<sst xmlns="http://schemas.openxmlformats.org/spreadsheetml/2006/main" count="34" uniqueCount="30">
  <si>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</si>
  <si>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</si>
  <si>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</si>
  <si>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</si>
  <si>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</si>
  <si>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</si>
  <si>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>Характеристика объекта закупки</t>
  </si>
  <si>
    <t>Начальная (максимальная) цена, руб.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</si>
  <si>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</si>
  <si>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</si>
  <si>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Кол-во</t>
  </si>
  <si>
    <t xml:space="preserve">Поставщик2 :       </t>
  </si>
  <si>
    <t xml:space="preserve">Поставщик 1:       </t>
  </si>
  <si>
    <t xml:space="preserve">Поставщик 3:       </t>
  </si>
  <si>
    <t>Метод обоснования начальной (максимальной) цены: метод сопоставления рыночных цен</t>
  </si>
  <si>
    <t>шт</t>
  </si>
  <si>
    <t>Гл. эксперт</t>
  </si>
  <si>
    <t>М.Г. Филиппова</t>
  </si>
  <si>
    <t xml:space="preserve">исх. №172 от 28.09.2017 </t>
  </si>
  <si>
    <t>исх.от 29.09.2017 № 1118</t>
  </si>
  <si>
    <t>исх.от 29.09.2017 № 17-29-11</t>
  </si>
  <si>
    <t>Цена за единицу, рублей</t>
  </si>
  <si>
    <t>Общая сумма, рублей</t>
  </si>
  <si>
    <t>Ед. изм.</t>
  </si>
  <si>
    <t>Комплекс неподвижного оборудования</t>
  </si>
  <si>
    <t>Комплекс неподвижного оборудования, состоящий из 6 (шести) секций, согласно технического задания (приложение)</t>
  </si>
  <si>
    <t xml:space="preserve">Цены, руб. </t>
  </si>
  <si>
    <t>Средняя цена за ед, руб.</t>
  </si>
  <si>
    <t>Итого: Начальная (максимальная) цена контракта:    64 261 (шестьдесят четыре тысячи двести шестьдесят один) рубль 70 копеек.</t>
  </si>
  <si>
    <t>IV. Обоснование начальной (максимальной) цены  контракта на поставку комплекса неподвижного оборудования для ИКЗ 173862200236886220100100540013109244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</si>
</sst>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1" xfId="0" applyFont="1" applyFill="1" applyBorder="1" applyAlignment="1">
      <alignment horizontal="justify" vertical="center" wrapText="1"/>
    </xf>
    <xf numFmtId="2" fontId="0" fillId="0" borderId="0" xfId="0" applyNumberFormat="1" applyBorder="1"/>
    <xf numFmtId="2" fontId="0" fillId="0" borderId="0" xfId="0" applyNumberFormat="1"/>
    <xf numFmtId="0" fontId="9" fillId="0" borderId="0" xfId="0" applyFont="1" applyAlignment="1"/>
    <xf numFmtId="0" fontId="0" fillId="0" borderId="0" xfId="0" applyAlignment="1"/>
    <xf numFmtId="0" fontId="10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4" fontId="1" fillId="0" borderId="4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workbookViewId="0">
      <selection activeCell="Q8" sqref="Q8"/>
    </sheetView>
  </sheetViews>
  <sheetFormatPr defaultRowHeight="15" x14ac:dyDescent="0.25"/>
  <cols>
    <col min="1" max="1" width="4.42578125" customWidth="1"/>
    <col min="2" max="2" width="13" customWidth="1"/>
    <col min="3" max="3" width="30.7109375" customWidth="1"/>
    <col min="4" max="4" width="5.85546875" customWidth="1"/>
    <col min="5" max="5" width="6.42578125" customWidth="1"/>
    <col min="6" max="6" width="8.42578125" customWidth="1"/>
    <col min="7" max="7" width="8.85546875" customWidth="1"/>
    <col min="8" max="9" width="9" customWidth="1"/>
    <col min="10" max="11" width="9.140625" customWidth="1"/>
    <col min="12" max="12" width="8.28515625" customWidth="1"/>
    <col min="14" max="14" width="14.5703125" customWidth="1"/>
    <col min="15" max="15" width="6.140625" customWidth="1"/>
    <col min="16" max="16" width="13" customWidth="1"/>
    <col min="17" max="17" width="16.5703125" style="1" customWidth="1"/>
    <col min="18" max="18" width="12.140625" customWidth="1"/>
  </cols>
  <sheetData>
    <row r="1" spans="1:17" x14ac:dyDescent="0.25">
      <c r="A1" s="20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7" ht="3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7" s="2" customFormat="1" ht="15.75" x14ac:dyDescent="0.25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4"/>
    </row>
    <row r="4" spans="1:17" s="2" customFormat="1" ht="13.5" customHeight="1" thickBot="1" x14ac:dyDescent="0.3">
      <c r="A4" s="23" t="s">
        <v>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33" customHeight="1" thickBot="1" x14ac:dyDescent="0.3">
      <c r="A5" s="40" t="s">
        <v>9</v>
      </c>
      <c r="B5" s="28" t="s">
        <v>8</v>
      </c>
      <c r="C5" s="28" t="s">
        <v>6</v>
      </c>
      <c r="D5" s="28" t="s">
        <v>23</v>
      </c>
      <c r="E5" s="28" t="s">
        <v>10</v>
      </c>
      <c r="F5" s="17" t="s">
        <v>26</v>
      </c>
      <c r="G5" s="55"/>
      <c r="H5" s="55"/>
      <c r="I5" s="55"/>
      <c r="J5" s="55"/>
      <c r="K5" s="18"/>
      <c r="L5" s="46" t="s">
        <v>27</v>
      </c>
      <c r="M5" s="32" t="s">
        <v>3</v>
      </c>
      <c r="N5" s="25" t="s">
        <v>7</v>
      </c>
      <c r="O5" s="1"/>
      <c r="Q5"/>
    </row>
    <row r="6" spans="1:17" ht="33" customHeight="1" thickBot="1" x14ac:dyDescent="0.3">
      <c r="A6" s="41"/>
      <c r="B6" s="29"/>
      <c r="C6" s="29"/>
      <c r="D6" s="45"/>
      <c r="E6" s="29"/>
      <c r="F6" s="17" t="s">
        <v>0</v>
      </c>
      <c r="G6" s="18"/>
      <c r="H6" s="17" t="s">
        <v>1</v>
      </c>
      <c r="I6" s="18"/>
      <c r="J6" s="17" t="s">
        <v>2</v>
      </c>
      <c r="K6" s="18"/>
      <c r="L6" s="47"/>
      <c r="M6" s="33"/>
      <c r="N6" s="26"/>
      <c r="O6" s="1"/>
      <c r="Q6"/>
    </row>
    <row r="7" spans="1:17" ht="47.25" customHeight="1" thickBot="1" x14ac:dyDescent="0.3">
      <c r="A7" s="42"/>
      <c r="B7" s="30"/>
      <c r="C7" s="30"/>
      <c r="D7" s="16"/>
      <c r="E7" s="30"/>
      <c r="F7" s="5" t="s">
        <v>21</v>
      </c>
      <c r="G7" s="5" t="s">
        <v>22</v>
      </c>
      <c r="H7" s="5" t="s">
        <v>21</v>
      </c>
      <c r="I7" s="5" t="s">
        <v>22</v>
      </c>
      <c r="J7" s="5" t="s">
        <v>21</v>
      </c>
      <c r="K7" s="5" t="s">
        <v>22</v>
      </c>
      <c r="L7" s="48"/>
      <c r="M7" s="34"/>
      <c r="N7" s="27"/>
      <c r="O7" s="1"/>
      <c r="Q7"/>
    </row>
    <row r="8" spans="1:17" x14ac:dyDescent="0.25">
      <c r="A8" s="28">
        <v>1</v>
      </c>
      <c r="B8" s="28" t="s">
        <v>24</v>
      </c>
      <c r="C8" s="51" t="s">
        <v>25</v>
      </c>
      <c r="D8" s="28" t="s">
        <v>15</v>
      </c>
      <c r="E8" s="53">
        <v>10</v>
      </c>
      <c r="F8" s="15">
        <v>6453.5</v>
      </c>
      <c r="G8" s="15">
        <f>E8*F8</f>
        <v>64535</v>
      </c>
      <c r="H8" s="15">
        <v>6415.5</v>
      </c>
      <c r="I8" s="15">
        <f>E8*H8</f>
        <v>64155</v>
      </c>
      <c r="J8" s="15">
        <v>6409.5</v>
      </c>
      <c r="K8" s="15">
        <f>E8*J8</f>
        <v>64095</v>
      </c>
      <c r="L8" s="15">
        <v>6426.17</v>
      </c>
      <c r="M8" s="38">
        <f>L8*E8</f>
        <v>64261.7</v>
      </c>
      <c r="N8" s="43">
        <f>M8</f>
        <v>64261.7</v>
      </c>
      <c r="Q8"/>
    </row>
    <row r="9" spans="1:17" ht="45" customHeight="1" thickBot="1" x14ac:dyDescent="0.3">
      <c r="A9" s="16"/>
      <c r="B9" s="16"/>
      <c r="C9" s="52"/>
      <c r="D9" s="52"/>
      <c r="E9" s="54"/>
      <c r="F9" s="49"/>
      <c r="G9" s="16"/>
      <c r="H9" s="49"/>
      <c r="I9" s="16"/>
      <c r="J9" s="49"/>
      <c r="K9" s="16"/>
      <c r="L9" s="49"/>
      <c r="M9" s="39"/>
      <c r="N9" s="44"/>
      <c r="Q9"/>
    </row>
    <row r="10" spans="1:17" s="9" customFormat="1" ht="21.75" customHeight="1" thickBot="1" x14ac:dyDescent="0.3">
      <c r="A10" s="35" t="s">
        <v>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N10" s="12">
        <f>SUM(N8:N9)</f>
        <v>64261.7</v>
      </c>
      <c r="O10" s="10"/>
      <c r="P10" s="11"/>
    </row>
    <row r="11" spans="1:17" ht="30.75" customHeight="1" x14ac:dyDescent="0.25">
      <c r="A11" s="50" t="s">
        <v>28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8"/>
    </row>
    <row r="12" spans="1:17" ht="22.5" customHeight="1" x14ac:dyDescent="0.25"/>
    <row r="13" spans="1:17" ht="15.75" customHeight="1" x14ac:dyDescent="0.25">
      <c r="B13" s="13" t="s">
        <v>16</v>
      </c>
      <c r="I13" s="14" t="s">
        <v>17</v>
      </c>
      <c r="J13" s="14"/>
      <c r="K13" s="14"/>
      <c r="L13" s="14"/>
      <c r="M13" s="14"/>
    </row>
    <row r="14" spans="1:17" ht="15.75" customHeight="1" x14ac:dyDescent="0.25">
      <c r="B14" s="3"/>
      <c r="C14" s="3"/>
      <c r="D14" s="1"/>
    </row>
    <row r="15" spans="1:17" ht="18" customHeight="1" x14ac:dyDescent="0.25">
      <c r="B15" s="3" t="s">
        <v>12</v>
      </c>
      <c r="C15" s="31" t="s">
        <v>18</v>
      </c>
      <c r="D15" s="31"/>
      <c r="E15" s="31"/>
    </row>
    <row r="16" spans="1:17" x14ac:dyDescent="0.25">
      <c r="B16" s="3" t="s">
        <v>11</v>
      </c>
      <c r="C16" s="31" t="s">
        <v>19</v>
      </c>
      <c r="D16" s="31"/>
      <c r="E16" s="31"/>
    </row>
    <row r="17" spans="1:18" x14ac:dyDescent="0.25">
      <c r="B17" s="3" t="s">
        <v>13</v>
      </c>
      <c r="C17" s="19" t="s">
        <v>20</v>
      </c>
      <c r="D17" s="19"/>
      <c r="E17" s="19"/>
    </row>
    <row r="18" spans="1:18" ht="17.25" customHeight="1" x14ac:dyDescent="0.25">
      <c r="B18" s="3"/>
      <c r="C18" s="19"/>
      <c r="D18" s="19"/>
      <c r="E18" s="19"/>
    </row>
    <row r="19" spans="1:18" ht="15.75" customHeight="1" x14ac:dyDescent="0.25">
      <c r="B19" s="3"/>
      <c r="C19" s="19"/>
      <c r="D19" s="19"/>
      <c r="E19" s="19"/>
    </row>
    <row r="20" spans="1:18" ht="15.75" customHeight="1" x14ac:dyDescent="0.25">
      <c r="B20" s="3"/>
      <c r="C20" s="19"/>
      <c r="D20" s="19"/>
      <c r="E20" s="19"/>
    </row>
    <row r="21" spans="1:18" ht="24" customHeight="1" x14ac:dyDescent="0.25"/>
    <row r="22" spans="1:18" ht="15.75" customHeight="1" x14ac:dyDescent="0.25"/>
    <row r="23" spans="1:18" ht="15.75" customHeight="1" x14ac:dyDescent="0.25"/>
    <row r="24" spans="1:18" ht="22.5" customHeight="1" x14ac:dyDescent="0.25"/>
    <row r="25" spans="1:18" ht="15.75" customHeight="1" x14ac:dyDescent="0.25">
      <c r="Q25" s="6"/>
    </row>
    <row r="26" spans="1:18" x14ac:dyDescent="0.25">
      <c r="Q26" s="6"/>
      <c r="R26" s="7"/>
    </row>
    <row r="27" spans="1:18" s="2" customFormat="1" ht="22.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8"/>
    </row>
  </sheetData>
  <mergeCells count="37">
    <mergeCell ref="C18:E18"/>
    <mergeCell ref="D5:D7"/>
    <mergeCell ref="L5:L7"/>
    <mergeCell ref="L8:L9"/>
    <mergeCell ref="C19:E19"/>
    <mergeCell ref="A11:O11"/>
    <mergeCell ref="J8:J9"/>
    <mergeCell ref="C8:C9"/>
    <mergeCell ref="D8:D9"/>
    <mergeCell ref="E8:E9"/>
    <mergeCell ref="F8:F9"/>
    <mergeCell ref="H8:H9"/>
    <mergeCell ref="B8:B9"/>
    <mergeCell ref="A8:A9"/>
    <mergeCell ref="F5:K5"/>
    <mergeCell ref="F6:G6"/>
    <mergeCell ref="C20:E20"/>
    <mergeCell ref="A1:P2"/>
    <mergeCell ref="A3:P3"/>
    <mergeCell ref="A4:Q4"/>
    <mergeCell ref="N5:N7"/>
    <mergeCell ref="C5:C7"/>
    <mergeCell ref="E5:E7"/>
    <mergeCell ref="C15:E15"/>
    <mergeCell ref="C16:E16"/>
    <mergeCell ref="C17:E17"/>
    <mergeCell ref="M5:M7"/>
    <mergeCell ref="A10:M10"/>
    <mergeCell ref="M8:M9"/>
    <mergeCell ref="A5:A7"/>
    <mergeCell ref="B5:B7"/>
    <mergeCell ref="N8:N9"/>
    <mergeCell ref="G8:G9"/>
    <mergeCell ref="H6:I6"/>
    <mergeCell ref="I8:I9"/>
    <mergeCell ref="J6:K6"/>
    <mergeCell ref="K8:K9"/>
  </mergeCells>
  <pageMargins left="0.82677165354330717" right="0" top="0.39370078740157483" bottom="0.1968503937007874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2017-10-17T03:39:55Z</dcterms:modified>
</cp:coreProperties>
</file>