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I7" i="1"/>
  <c r="J8" l="1"/>
  <c r="J9" s="1"/>
</calcChain>
</file>

<file path=xl/sharedStrings.xml><?xml version="1.0" encoding="utf-8"?>
<sst xmlns="http://schemas.openxmlformats.org/spreadsheetml/2006/main" count="26" uniqueCount="26">
  <si>
    <t>№ п/п</t>
  </si>
  <si>
    <t>Наименование товара</t>
  </si>
  <si>
    <t>Характеристика товара</t>
  </si>
  <si>
    <t>Ед. тарифа</t>
  </si>
  <si>
    <t>Кол-во</t>
  </si>
  <si>
    <t>Единичные цены (тариф)</t>
  </si>
  <si>
    <t>Средняя цена, руб.</t>
  </si>
  <si>
    <t>Начальная цена, руб.</t>
  </si>
  <si>
    <t>1*</t>
  </si>
  <si>
    <t>2*</t>
  </si>
  <si>
    <t>3*</t>
  </si>
  <si>
    <t>кг</t>
  </si>
  <si>
    <t>Муниципальное бюджетное общеобразовательное учреждение "Средняя общеобразовательная школа №5"</t>
  </si>
  <si>
    <t>Коммерческое предложение № 128 от 31.10.2019 г.</t>
  </si>
  <si>
    <t>Коммерческое предложение  б/н  от 28.10.2019 г.</t>
  </si>
  <si>
    <t>Коммерческое предложение б/н от 21.10.2019 г.</t>
  </si>
  <si>
    <t>IV. ОБОСНОВАНИЕ НАЧАЛЬНОЙ (МАКСИМАЛЬНОЙ) ЦЕНЫ КОНТРАКТА, НАЧАЛЬНЫХ ЦЕН ЕДИНИЦ ТОВАРА, РАБОТЫ, УСЛУГИ</t>
  </si>
  <si>
    <t>Метод определения цены: метод сопоставимых рыночных цен</t>
  </si>
  <si>
    <t>ИТОГО</t>
  </si>
  <si>
    <t>ВСЕГО: Начальная (максимальная) цена гражданско-правового договора</t>
  </si>
  <si>
    <t>Способ осуществления закупки: аукцион в электронной форме среди субъектов малого предпринимательства и социально ориентированных некоммерческих организаций на право заключения гражданско-правового договора на поставку продуктов питания (мука)</t>
  </si>
  <si>
    <t xml:space="preserve">Мука пшеничная. Вид муки: Хлебопекарная. Сорт пшеничной хлебопекарной муки, не ниже: Высший
</t>
  </si>
  <si>
    <t>Мука</t>
  </si>
  <si>
    <t>Директор школы ______________________ Л.Н.Балуева</t>
  </si>
  <si>
    <t>Дата составления сводной таблицы: 05.02.2020 г.</t>
  </si>
  <si>
    <t>Исполнитель: заведующий хозяйством ____________________ Котельникова Л.Г.</t>
  </si>
</sst>
</file>

<file path=xl/styles.xml><?xml version="1.0" encoding="utf-8"?>
<styleSheet xmlns="http://schemas.openxmlformats.org/spreadsheetml/2006/main">
  <numFmts count="2">
    <numFmt numFmtId="43" formatCode="_-* #,##0.00\ _₽_-;\-* #,##0.00\ _₽_-;_-* &quot;-&quot;??\ _₽_-;_-@_-"/>
    <numFmt numFmtId="164" formatCode="_(* #,##0.00_);_(* \(#,##0.00\);_(* &quot;-&quot;??_);_(@_)"/>
  </numFmts>
  <fonts count="10">
    <font>
      <sz val="11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/>
    <xf numFmtId="0" fontId="3" fillId="2" borderId="0" xfId="0" applyFont="1" applyFill="1"/>
    <xf numFmtId="2" fontId="2" fillId="0" borderId="0" xfId="0" applyNumberFormat="1" applyFont="1"/>
    <xf numFmtId="0" fontId="3" fillId="2" borderId="0" xfId="0" applyFont="1" applyFill="1" applyBorder="1"/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/>
    </xf>
    <xf numFmtId="0" fontId="1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top" wrapText="1"/>
    </xf>
    <xf numFmtId="0" fontId="3" fillId="3" borderId="2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 vertical="top"/>
    </xf>
    <xf numFmtId="0" fontId="2" fillId="3" borderId="0" xfId="0" applyFont="1" applyFill="1" applyAlignment="1"/>
    <xf numFmtId="0" fontId="2" fillId="3" borderId="0" xfId="0" applyFont="1" applyFill="1"/>
    <xf numFmtId="0" fontId="4" fillId="3" borderId="0" xfId="0" applyFont="1" applyFill="1"/>
    <xf numFmtId="0" fontId="1" fillId="2" borderId="0" xfId="0" applyFont="1" applyFill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4" fontId="2" fillId="0" borderId="0" xfId="0" applyNumberFormat="1" applyFont="1"/>
    <xf numFmtId="2" fontId="3" fillId="3" borderId="3" xfId="0" applyNumberFormat="1" applyFont="1" applyFill="1" applyBorder="1" applyAlignment="1">
      <alignment horizontal="center" vertical="center"/>
    </xf>
    <xf numFmtId="164" fontId="1" fillId="3" borderId="6" xfId="1" applyNumberFormat="1" applyFont="1" applyFill="1" applyBorder="1" applyAlignment="1">
      <alignment horizontal="center"/>
    </xf>
    <xf numFmtId="0" fontId="1" fillId="3" borderId="0" xfId="0" applyFont="1" applyFill="1" applyBorder="1" applyAlignment="1">
      <alignment horizontal="left" vertical="center"/>
    </xf>
    <xf numFmtId="0" fontId="8" fillId="3" borderId="0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left" vertical="center" wrapText="1"/>
    </xf>
    <xf numFmtId="0" fontId="4" fillId="3" borderId="0" xfId="0" applyFont="1" applyFill="1" applyAlignment="1"/>
    <xf numFmtId="0" fontId="4" fillId="3" borderId="0" xfId="0" applyFont="1" applyFill="1" applyAlignment="1">
      <alignment wrapText="1"/>
    </xf>
    <xf numFmtId="0" fontId="3" fillId="0" borderId="3" xfId="0" applyFont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top" wrapText="1"/>
    </xf>
    <xf numFmtId="0" fontId="0" fillId="3" borderId="0" xfId="0" applyFont="1" applyFill="1"/>
    <xf numFmtId="0" fontId="9" fillId="3" borderId="2" xfId="0" applyFont="1" applyFill="1" applyBorder="1" applyAlignment="1">
      <alignment horizontal="left" vertical="center"/>
    </xf>
    <xf numFmtId="0" fontId="9" fillId="3" borderId="4" xfId="0" applyFont="1" applyFill="1" applyBorder="1" applyAlignment="1">
      <alignment horizontal="left" vertical="center"/>
    </xf>
    <xf numFmtId="0" fontId="9" fillId="3" borderId="5" xfId="0" applyFont="1" applyFill="1" applyBorder="1" applyAlignment="1">
      <alignment horizontal="left" vertical="center"/>
    </xf>
    <xf numFmtId="0" fontId="9" fillId="3" borderId="6" xfId="0" applyFont="1" applyFill="1" applyBorder="1" applyAlignment="1">
      <alignment horizontal="left" vertical="center"/>
    </xf>
    <xf numFmtId="0" fontId="4" fillId="3" borderId="0" xfId="0" applyFont="1" applyFill="1" applyAlignment="1">
      <alignment horizontal="left"/>
    </xf>
    <xf numFmtId="0" fontId="3" fillId="3" borderId="2" xfId="0" applyFont="1" applyFill="1" applyBorder="1" applyAlignment="1">
      <alignment horizontal="left" vertical="top" wrapText="1"/>
    </xf>
    <xf numFmtId="0" fontId="3" fillId="0" borderId="4" xfId="0" applyFont="1" applyBorder="1" applyAlignment="1">
      <alignment horizontal="right" vertical="center" wrapText="1"/>
    </xf>
    <xf numFmtId="0" fontId="3" fillId="0" borderId="5" xfId="0" applyFont="1" applyBorder="1" applyAlignment="1">
      <alignment horizontal="right" vertical="center" wrapText="1"/>
    </xf>
    <xf numFmtId="0" fontId="3" fillId="0" borderId="6" xfId="0" applyFont="1" applyBorder="1" applyAlignment="1">
      <alignment horizontal="right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7" fillId="3" borderId="0" xfId="0" applyFont="1" applyFill="1" applyAlignment="1">
      <alignment horizontal="left" wrapText="1"/>
    </xf>
    <xf numFmtId="0" fontId="2" fillId="3" borderId="0" xfId="0" applyFont="1" applyFill="1" applyAlignment="1">
      <alignment horizontal="left" wrapText="1"/>
    </xf>
    <xf numFmtId="0" fontId="2" fillId="3" borderId="1" xfId="0" applyFont="1" applyFill="1" applyBorder="1" applyAlignment="1">
      <alignment horizontal="left" vertical="center"/>
    </xf>
    <xf numFmtId="0" fontId="3" fillId="0" borderId="2" xfId="0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20"/>
  <sheetViews>
    <sheetView tabSelected="1" zoomScale="110" zoomScaleNormal="110" workbookViewId="0">
      <selection activeCell="F20" sqref="F20"/>
    </sheetView>
  </sheetViews>
  <sheetFormatPr defaultRowHeight="15"/>
  <cols>
    <col min="1" max="1" width="7.140625" style="1" customWidth="1"/>
    <col min="2" max="2" width="12" style="1" customWidth="1"/>
    <col min="3" max="3" width="40.7109375" style="1" customWidth="1"/>
    <col min="4" max="4" width="7.28515625" style="1" customWidth="1"/>
    <col min="5" max="5" width="7.85546875" style="1" customWidth="1"/>
    <col min="6" max="8" width="9.140625" style="1"/>
    <col min="9" max="9" width="10" style="1" customWidth="1"/>
    <col min="10" max="10" width="14.140625" style="1" customWidth="1"/>
    <col min="11" max="13" width="9.140625" style="1"/>
    <col min="14" max="14" width="11.140625" style="1" bestFit="1" customWidth="1"/>
    <col min="15" max="16384" width="9.140625" style="1"/>
  </cols>
  <sheetData>
    <row r="1" spans="1:11" s="16" customFormat="1" ht="33.6" customHeight="1">
      <c r="A1" s="42" t="s">
        <v>16</v>
      </c>
      <c r="B1" s="42"/>
      <c r="C1" s="42"/>
      <c r="D1" s="42"/>
      <c r="E1" s="42"/>
      <c r="F1" s="42"/>
      <c r="G1" s="42"/>
      <c r="H1" s="42"/>
      <c r="I1" s="42"/>
      <c r="J1" s="42"/>
    </row>
    <row r="2" spans="1:11" s="15" customFormat="1" ht="30" customHeight="1">
      <c r="A2" s="43" t="s">
        <v>20</v>
      </c>
      <c r="B2" s="43"/>
      <c r="C2" s="43"/>
      <c r="D2" s="43"/>
      <c r="E2" s="43"/>
      <c r="F2" s="43"/>
      <c r="G2" s="43"/>
      <c r="H2" s="43"/>
      <c r="I2" s="43"/>
      <c r="J2" s="43"/>
    </row>
    <row r="3" spans="1:11" s="16" customFormat="1" ht="14.25" customHeight="1">
      <c r="A3" s="44" t="s">
        <v>17</v>
      </c>
      <c r="B3" s="44"/>
      <c r="C3" s="44"/>
      <c r="D3" s="44"/>
      <c r="E3" s="44"/>
      <c r="F3" s="44"/>
      <c r="G3" s="44"/>
      <c r="H3" s="44"/>
      <c r="I3" s="44"/>
      <c r="J3" s="44"/>
    </row>
    <row r="4" spans="1:11" ht="15.75" customHeight="1">
      <c r="A4" s="45" t="s">
        <v>0</v>
      </c>
      <c r="B4" s="45" t="s">
        <v>1</v>
      </c>
      <c r="C4" s="45" t="s">
        <v>2</v>
      </c>
      <c r="D4" s="40" t="s">
        <v>3</v>
      </c>
      <c r="E4" s="40" t="s">
        <v>4</v>
      </c>
      <c r="F4" s="37" t="s">
        <v>5</v>
      </c>
      <c r="G4" s="38"/>
      <c r="H4" s="39"/>
      <c r="I4" s="40" t="s">
        <v>6</v>
      </c>
      <c r="J4" s="40" t="s">
        <v>7</v>
      </c>
    </row>
    <row r="5" spans="1:11">
      <c r="A5" s="45"/>
      <c r="B5" s="45"/>
      <c r="C5" s="45"/>
      <c r="D5" s="41"/>
      <c r="E5" s="41"/>
      <c r="F5" s="5" t="s">
        <v>8</v>
      </c>
      <c r="G5" s="5" t="s">
        <v>9</v>
      </c>
      <c r="H5" s="5" t="s">
        <v>10</v>
      </c>
      <c r="I5" s="41"/>
      <c r="J5" s="41"/>
    </row>
    <row r="6" spans="1:11">
      <c r="A6" s="19">
        <v>1</v>
      </c>
      <c r="B6" s="6">
        <v>2</v>
      </c>
      <c r="C6" s="19">
        <v>3</v>
      </c>
      <c r="D6" s="6">
        <v>4</v>
      </c>
      <c r="E6" s="6">
        <v>5</v>
      </c>
      <c r="F6" s="19">
        <v>6</v>
      </c>
      <c r="G6" s="6">
        <v>7</v>
      </c>
      <c r="H6" s="19">
        <v>8</v>
      </c>
      <c r="I6" s="19">
        <v>9</v>
      </c>
      <c r="J6" s="19">
        <v>10</v>
      </c>
    </row>
    <row r="7" spans="1:11" ht="44.25" customHeight="1">
      <c r="A7" s="19">
        <v>1</v>
      </c>
      <c r="B7" s="28" t="s">
        <v>22</v>
      </c>
      <c r="C7" s="29" t="s">
        <v>21</v>
      </c>
      <c r="D7" s="7" t="s">
        <v>11</v>
      </c>
      <c r="E7" s="8">
        <v>2812</v>
      </c>
      <c r="F7" s="9">
        <v>38</v>
      </c>
      <c r="G7" s="9">
        <v>50</v>
      </c>
      <c r="H7" s="9">
        <v>36</v>
      </c>
      <c r="I7" s="21">
        <f>ROUND((F7+G7+H7)/3,2)</f>
        <v>41.33</v>
      </c>
      <c r="J7" s="9"/>
      <c r="K7" s="3"/>
    </row>
    <row r="8" spans="1:11">
      <c r="A8" s="31" t="s">
        <v>18</v>
      </c>
      <c r="B8" s="31"/>
      <c r="C8" s="31"/>
      <c r="D8" s="31"/>
      <c r="E8" s="31"/>
      <c r="F8" s="31"/>
      <c r="G8" s="31"/>
      <c r="H8" s="31"/>
      <c r="I8" s="31"/>
      <c r="J8" s="22">
        <f>I7*E7</f>
        <v>116219.95999999999</v>
      </c>
      <c r="K8" s="3"/>
    </row>
    <row r="9" spans="1:11" ht="17.25" customHeight="1">
      <c r="A9" s="32" t="s">
        <v>19</v>
      </c>
      <c r="B9" s="33"/>
      <c r="C9" s="33"/>
      <c r="D9" s="33"/>
      <c r="E9" s="33"/>
      <c r="F9" s="33"/>
      <c r="G9" s="33"/>
      <c r="H9" s="33"/>
      <c r="I9" s="34"/>
      <c r="J9" s="10">
        <f>J8</f>
        <v>116219.95999999999</v>
      </c>
      <c r="K9" s="3"/>
    </row>
    <row r="10" spans="1:11" s="2" customFormat="1" ht="14.45" customHeight="1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4"/>
    </row>
    <row r="11" spans="1:11" s="2" customFormat="1" ht="14.45" customHeight="1">
      <c r="A11" s="13">
        <v>1</v>
      </c>
      <c r="B11" s="36" t="s">
        <v>13</v>
      </c>
      <c r="C11" s="36"/>
      <c r="D11" s="23"/>
      <c r="E11" s="23"/>
      <c r="F11" s="23"/>
      <c r="G11" s="23"/>
      <c r="H11" s="23"/>
      <c r="I11" s="12"/>
      <c r="J11" s="12"/>
      <c r="K11" s="4"/>
    </row>
    <row r="12" spans="1:11" s="2" customFormat="1" ht="14.45" customHeight="1">
      <c r="A12" s="14">
        <v>2</v>
      </c>
      <c r="B12" s="36" t="s">
        <v>14</v>
      </c>
      <c r="C12" s="36"/>
      <c r="D12" s="23"/>
      <c r="E12" s="23"/>
      <c r="F12" s="23"/>
      <c r="G12" s="23"/>
      <c r="H12" s="23"/>
      <c r="I12" s="12"/>
      <c r="J12" s="12"/>
    </row>
    <row r="13" spans="1:11" s="2" customFormat="1" ht="14.45" customHeight="1">
      <c r="A13" s="13">
        <v>3</v>
      </c>
      <c r="B13" s="36" t="s">
        <v>15</v>
      </c>
      <c r="C13" s="36"/>
      <c r="D13" s="23"/>
      <c r="E13" s="23"/>
      <c r="F13" s="23"/>
      <c r="G13" s="23"/>
      <c r="H13" s="23"/>
      <c r="I13" s="12"/>
      <c r="J13" s="12"/>
    </row>
    <row r="14" spans="1:11" s="2" customFormat="1">
      <c r="A14" s="24"/>
      <c r="B14" s="25"/>
      <c r="C14" s="25"/>
      <c r="D14" s="25"/>
      <c r="E14" s="25"/>
      <c r="F14" s="25"/>
      <c r="G14" s="25"/>
      <c r="H14" s="25"/>
      <c r="I14" s="11"/>
      <c r="J14" s="11"/>
    </row>
    <row r="15" spans="1:11" s="30" customFormat="1">
      <c r="A15" s="26" t="s">
        <v>12</v>
      </c>
      <c r="B15" s="27"/>
      <c r="C15" s="15"/>
      <c r="D15" s="16"/>
      <c r="E15" s="16"/>
      <c r="F15" s="16"/>
      <c r="G15" s="16"/>
      <c r="H15" s="16"/>
      <c r="I15" s="16"/>
      <c r="J15" s="16"/>
    </row>
    <row r="16" spans="1:11" s="30" customFormat="1">
      <c r="A16" s="26" t="s">
        <v>23</v>
      </c>
      <c r="B16" s="27"/>
      <c r="C16" s="26"/>
      <c r="D16" s="26"/>
      <c r="E16" s="26"/>
      <c r="F16" s="26"/>
      <c r="G16" s="26"/>
      <c r="H16" s="26"/>
      <c r="I16" s="16"/>
      <c r="J16" s="16"/>
    </row>
    <row r="17" spans="1:14" s="30" customFormat="1">
      <c r="A17" s="26" t="s">
        <v>25</v>
      </c>
      <c r="B17" s="26"/>
      <c r="C17" s="26"/>
      <c r="D17" s="17"/>
      <c r="E17" s="17"/>
      <c r="F17" s="17"/>
      <c r="G17" s="16"/>
      <c r="H17" s="16"/>
      <c r="I17" s="16"/>
      <c r="J17" s="16"/>
    </row>
    <row r="18" spans="1:14" s="30" customFormat="1">
      <c r="A18" s="35" t="s">
        <v>24</v>
      </c>
      <c r="B18" s="35"/>
      <c r="C18" s="35"/>
      <c r="D18" s="17"/>
      <c r="E18" s="17"/>
      <c r="F18" s="17"/>
      <c r="G18" s="16"/>
      <c r="H18" s="16"/>
      <c r="I18" s="16"/>
      <c r="J18" s="16"/>
    </row>
    <row r="20" spans="1:14">
      <c r="N20" s="20"/>
    </row>
  </sheetData>
  <mergeCells count="17">
    <mergeCell ref="F4:H4"/>
    <mergeCell ref="I4:I5"/>
    <mergeCell ref="J4:J5"/>
    <mergeCell ref="A1:J1"/>
    <mergeCell ref="A2:J2"/>
    <mergeCell ref="A3:J3"/>
    <mergeCell ref="A4:A5"/>
    <mergeCell ref="B4:B5"/>
    <mergeCell ref="C4:C5"/>
    <mergeCell ref="D4:D5"/>
    <mergeCell ref="E4:E5"/>
    <mergeCell ref="A8:I8"/>
    <mergeCell ref="A9:I9"/>
    <mergeCell ref="A18:C18"/>
    <mergeCell ref="B12:C12"/>
    <mergeCell ref="B13:C13"/>
    <mergeCell ref="B11:C11"/>
  </mergeCells>
  <pageMargins left="0.70866141732283472" right="0.70866141732283472" top="0.74803149606299213" bottom="0.74803149606299213" header="0.31496062992125984" footer="0.31496062992125984"/>
  <pageSetup paperSize="9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2020-02-28T07:15:36Z</dcterms:modified>
</cp:coreProperties>
</file>