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35" yWindow="60" windowWidth="11880" windowHeight="122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Лист1!$I$1</definedName>
  </definedNames>
  <calcPr calcId="145621" iterateDelta="1E-4"/>
</workbook>
</file>

<file path=xl/calcChain.xml><?xml version="1.0" encoding="utf-8"?>
<calcChain xmlns="http://schemas.openxmlformats.org/spreadsheetml/2006/main">
  <c r="I22" i="1" l="1"/>
  <c r="I23" i="1" s="1"/>
  <c r="H23" i="1"/>
  <c r="H21" i="1"/>
  <c r="F23" i="1"/>
  <c r="G23" i="1"/>
  <c r="E23" i="1"/>
  <c r="G22" i="1"/>
  <c r="F22" i="1"/>
  <c r="E22" i="1"/>
  <c r="I24" i="1" l="1"/>
</calcChain>
</file>

<file path=xl/sharedStrings.xml><?xml version="1.0" encoding="utf-8"?>
<sst xmlns="http://schemas.openxmlformats.org/spreadsheetml/2006/main" count="29" uniqueCount="29">
  <si>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</si>
  <si>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</si>
  <si>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</si>
  <si>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</si>
  <si>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</si>
  <si>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</si>
  <si>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</si>
  <si>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</si>
  <si>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</si>
  <si>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</si>
  <si>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Оказание услуг по предоставлению IP VPN каналов для единой дежурно-диспетчерской службы</t>
  </si>
  <si>
    <t>ИТОГО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</si>
  <si>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</si>
  <si>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</si>
  <si>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</si>
  <si>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Единица
измерения</t>
  </si>
  <si>
    <t>Источник информации</t>
  </si>
  <si>
    <t xml:space="preserve">Итого: начальная (максимальная) цена контракта: </t>
  </si>
  <si>
    <t xml:space="preserve">на оказание услуг по предоставлению каналов связи IP VPN для обеспечения работоспособности </t>
  </si>
  <si>
    <t xml:space="preserve">территориальной автоматизированной системы центрального оповещения населения города Югорск </t>
  </si>
  <si>
    <t>Заместитель директора</t>
  </si>
  <si>
    <t>В.Ю. Овечкин</t>
  </si>
  <si>
    <t>№ 1 Письмо вх. № 319 от 24.11.2023 г.</t>
  </si>
  <si>
    <t>№ 2 Письмо вх. № 321 от 24.11.2023 г.</t>
  </si>
  <si>
    <t>№ 3 Письмо вх. № 322 от 24.11.2023 г.</t>
  </si>
  <si>
    <t>ИКЗ 233862201905886220100100340016190244</t>
  </si>
  <si>
    <t>Месяц</t>
  </si>
  <si>
    <t>ВСЕГО</t>
  </si>
  <si>
    <t>Сто девяносто две тысячи девятьсот тридцать шесть рублей 18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</si>
</sst>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4" zoomScale="80" zoomScaleNormal="80" workbookViewId="0">
      <selection activeCell="L30" sqref="L30"/>
    </sheetView>
  </sheetViews>
  <sheetFormatPr defaultRowHeight="15" x14ac:dyDescent="0.25"/>
  <cols>
    <col min="1" max="1" width="5.5703125" style="7" customWidth="1"/>
    <col min="2" max="2" width="33.140625" style="7" customWidth="1"/>
    <col min="3" max="3" width="10.7109375" style="7" customWidth="1"/>
    <col min="4" max="4" width="6" style="7" customWidth="1"/>
    <col min="5" max="5" width="10.140625" style="7" bestFit="1" customWidth="1"/>
    <col min="6" max="7" width="11.28515625" style="7" bestFit="1" customWidth="1"/>
    <col min="8" max="8" width="15.28515625" style="7" customWidth="1"/>
    <col min="9" max="9" width="17.5703125" style="7" customWidth="1"/>
    <col min="10" max="16384" width="9.140625" style="7"/>
  </cols>
  <sheetData>
    <row r="1" spans="1:9" ht="15.75" x14ac:dyDescent="0.25">
      <c r="I1" s="4" t="s">
        <v>0</v>
      </c>
    </row>
    <row r="2" spans="1:9" ht="15.75" x14ac:dyDescent="0.25">
      <c r="I2" s="4" t="s">
        <v>1</v>
      </c>
    </row>
    <row r="3" spans="1:9" ht="15.75" x14ac:dyDescent="0.25">
      <c r="A3" s="1"/>
    </row>
    <row r="4" spans="1:9" ht="15.75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spans="1:9" ht="15.75" x14ac:dyDescent="0.25">
      <c r="A5" s="12" t="s">
        <v>18</v>
      </c>
      <c r="B5" s="12"/>
      <c r="C5" s="12"/>
      <c r="D5" s="12"/>
      <c r="E5" s="12"/>
      <c r="F5" s="12"/>
      <c r="G5" s="12"/>
      <c r="H5" s="12"/>
      <c r="I5" s="12"/>
    </row>
    <row r="6" spans="1:9" ht="15.75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</row>
    <row r="8" spans="1:9" ht="15.75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15.75" x14ac:dyDescent="0.25">
      <c r="A9" s="16" t="s">
        <v>3</v>
      </c>
      <c r="B9" s="16"/>
      <c r="C9" s="16"/>
      <c r="D9" s="16"/>
      <c r="E9" s="16"/>
      <c r="F9" s="16"/>
      <c r="G9" s="16"/>
      <c r="H9" s="16"/>
      <c r="I9" s="16"/>
    </row>
    <row r="10" spans="1:9" ht="15.75" x14ac:dyDescent="0.25">
      <c r="A10" s="17" t="s">
        <v>22</v>
      </c>
      <c r="B10" s="17"/>
      <c r="C10" s="17"/>
      <c r="D10" s="17"/>
      <c r="E10" s="17"/>
      <c r="F10" s="17"/>
      <c r="G10" s="17"/>
      <c r="H10" s="17"/>
      <c r="I10" s="17"/>
    </row>
    <row r="11" spans="1:9" ht="15.75" x14ac:dyDescent="0.25">
      <c r="A11" s="17" t="s">
        <v>23</v>
      </c>
      <c r="B11" s="17"/>
      <c r="C11" s="17"/>
      <c r="D11" s="17"/>
      <c r="E11" s="17"/>
      <c r="F11" s="17"/>
      <c r="G11" s="17"/>
      <c r="H11" s="17"/>
      <c r="I11" s="17"/>
    </row>
    <row r="12" spans="1:9" ht="15.75" x14ac:dyDescent="0.25">
      <c r="A12" s="17" t="s">
        <v>24</v>
      </c>
      <c r="B12" s="17"/>
      <c r="C12" s="17"/>
      <c r="D12" s="17"/>
      <c r="E12" s="17"/>
      <c r="F12" s="17"/>
      <c r="G12" s="17"/>
      <c r="H12" s="17"/>
      <c r="I12" s="17"/>
    </row>
    <row r="13" spans="1:9" ht="15.75" x14ac:dyDescent="0.25">
      <c r="A13" s="2"/>
    </row>
    <row r="14" spans="1:9" ht="15.75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</row>
    <row r="15" spans="1:9" ht="15.75" x14ac:dyDescent="0.25">
      <c r="A15" s="15" t="s">
        <v>14</v>
      </c>
      <c r="B15" s="15"/>
      <c r="C15" s="15"/>
      <c r="D15" s="15"/>
      <c r="E15" s="15"/>
      <c r="F15" s="15"/>
      <c r="G15" s="15"/>
      <c r="H15" s="15"/>
      <c r="I15" s="15"/>
    </row>
    <row r="16" spans="1:9" ht="15.75" x14ac:dyDescent="0.25">
      <c r="A16" s="14"/>
      <c r="B16" s="14"/>
      <c r="C16" s="14"/>
      <c r="D16" s="14"/>
      <c r="E16" s="14"/>
      <c r="F16" s="14"/>
      <c r="G16" s="14"/>
      <c r="H16" s="14"/>
    </row>
    <row r="17" spans="1:9" ht="15.75" x14ac:dyDescent="0.25">
      <c r="A17" s="22" t="s">
        <v>4</v>
      </c>
      <c r="B17" s="22" t="s">
        <v>5</v>
      </c>
      <c r="C17" s="22" t="s">
        <v>15</v>
      </c>
      <c r="D17" s="22" t="s">
        <v>6</v>
      </c>
      <c r="E17" s="23" t="s">
        <v>7</v>
      </c>
      <c r="F17" s="23"/>
      <c r="G17" s="23"/>
      <c r="H17" s="22" t="s">
        <v>8</v>
      </c>
      <c r="I17" s="22" t="s">
        <v>9</v>
      </c>
    </row>
    <row r="18" spans="1:9" ht="15.75" x14ac:dyDescent="0.25">
      <c r="A18" s="22"/>
      <c r="B18" s="22"/>
      <c r="C18" s="22"/>
      <c r="D18" s="22"/>
      <c r="E18" s="24" t="s">
        <v>16</v>
      </c>
      <c r="F18" s="25"/>
      <c r="G18" s="26"/>
      <c r="H18" s="22"/>
      <c r="I18" s="22"/>
    </row>
    <row r="19" spans="1:9" ht="15.75" x14ac:dyDescent="0.25">
      <c r="A19" s="22"/>
      <c r="B19" s="22"/>
      <c r="C19" s="22"/>
      <c r="D19" s="22"/>
      <c r="E19" s="6">
        <v>1</v>
      </c>
      <c r="F19" s="6">
        <v>2</v>
      </c>
      <c r="G19" s="6">
        <v>3</v>
      </c>
      <c r="H19" s="22"/>
      <c r="I19" s="22"/>
    </row>
    <row r="20" spans="1:9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>
        <v>8</v>
      </c>
      <c r="I20" s="6">
        <v>9</v>
      </c>
    </row>
    <row r="21" spans="1:9" ht="63" x14ac:dyDescent="0.25">
      <c r="A21" s="6">
        <v>1</v>
      </c>
      <c r="B21" s="6" t="s">
        <v>10</v>
      </c>
      <c r="C21" s="6" t="s">
        <v>26</v>
      </c>
      <c r="D21" s="6">
        <v>6</v>
      </c>
      <c r="E21" s="11">
        <v>14114.1</v>
      </c>
      <c r="F21" s="11">
        <v>53604</v>
      </c>
      <c r="G21" s="11">
        <v>28750</v>
      </c>
      <c r="H21" s="8">
        <f>(E21+F21+G21)/3</f>
        <v>32156.033333333336</v>
      </c>
      <c r="I21" s="8">
        <v>32156.03</v>
      </c>
    </row>
    <row r="22" spans="1:9" ht="15.75" x14ac:dyDescent="0.25">
      <c r="A22" s="28" t="s">
        <v>27</v>
      </c>
      <c r="B22" s="29"/>
      <c r="C22" s="29"/>
      <c r="D22" s="30"/>
      <c r="E22" s="11">
        <f>E21*D21</f>
        <v>84684.6</v>
      </c>
      <c r="F22" s="11">
        <f>F21*D21</f>
        <v>321624</v>
      </c>
      <c r="G22" s="11">
        <f>G21*D21</f>
        <v>172500</v>
      </c>
      <c r="H22" s="8">
        <v>192936.18</v>
      </c>
      <c r="I22" s="8">
        <f>I21*D21</f>
        <v>192936.18</v>
      </c>
    </row>
    <row r="23" spans="1:9" ht="15.75" x14ac:dyDescent="0.25">
      <c r="A23" s="22" t="s">
        <v>11</v>
      </c>
      <c r="B23" s="22"/>
      <c r="C23" s="22"/>
      <c r="D23" s="22"/>
      <c r="E23" s="8">
        <f>E22</f>
        <v>84684.6</v>
      </c>
      <c r="F23" s="8">
        <f t="shared" ref="F23:G23" si="0">F22</f>
        <v>321624</v>
      </c>
      <c r="G23" s="8">
        <f t="shared" si="0"/>
        <v>172500</v>
      </c>
      <c r="H23" s="8">
        <f>H22</f>
        <v>192936.18</v>
      </c>
      <c r="I23" s="8">
        <f>I22</f>
        <v>192936.18</v>
      </c>
    </row>
    <row r="24" spans="1:9" ht="15.75" x14ac:dyDescent="0.25">
      <c r="A24" s="21" t="s">
        <v>12</v>
      </c>
      <c r="B24" s="21"/>
      <c r="C24" s="21"/>
      <c r="D24" s="21"/>
      <c r="E24" s="21"/>
      <c r="F24" s="21"/>
      <c r="G24" s="21"/>
      <c r="H24" s="21"/>
      <c r="I24" s="9">
        <f>I23</f>
        <v>192936.18</v>
      </c>
    </row>
    <row r="25" spans="1:9" ht="15.75" x14ac:dyDescent="0.25">
      <c r="A25" s="3"/>
    </row>
    <row r="26" spans="1:9" x14ac:dyDescent="0.25">
      <c r="A26" s="19" t="s">
        <v>17</v>
      </c>
      <c r="B26" s="19"/>
      <c r="C26" s="19"/>
      <c r="D26" s="20" t="s">
        <v>28</v>
      </c>
      <c r="E26" s="20"/>
      <c r="F26" s="20"/>
      <c r="G26" s="20"/>
      <c r="H26" s="20"/>
      <c r="I26" s="20"/>
    </row>
    <row r="28" spans="1:9" ht="15.75" x14ac:dyDescent="0.25">
      <c r="A28" s="5"/>
    </row>
    <row r="29" spans="1:9" ht="15.75" x14ac:dyDescent="0.25">
      <c r="A29" s="4"/>
    </row>
    <row r="30" spans="1:9" x14ac:dyDescent="0.25">
      <c r="B30" s="18" t="s">
        <v>20</v>
      </c>
      <c r="C30" s="18"/>
      <c r="H30" s="7" t="s">
        <v>21</v>
      </c>
    </row>
  </sheetData>
  <mergeCells count="25">
    <mergeCell ref="B30:C30"/>
    <mergeCell ref="A26:C26"/>
    <mergeCell ref="D26:I26"/>
    <mergeCell ref="A24:H24"/>
    <mergeCell ref="A17:A19"/>
    <mergeCell ref="B17:B19"/>
    <mergeCell ref="C17:C19"/>
    <mergeCell ref="D17:D19"/>
    <mergeCell ref="E17:G17"/>
    <mergeCell ref="H17:H19"/>
    <mergeCell ref="E18:G18"/>
    <mergeCell ref="I17:I19"/>
    <mergeCell ref="A23:D23"/>
    <mergeCell ref="A22:D22"/>
    <mergeCell ref="A4:I4"/>
    <mergeCell ref="A5:I5"/>
    <mergeCell ref="A7:I7"/>
    <mergeCell ref="A14:I14"/>
    <mergeCell ref="A16:H16"/>
    <mergeCell ref="A15:I15"/>
    <mergeCell ref="A6:I6"/>
    <mergeCell ref="A9:I9"/>
    <mergeCell ref="A10:I10"/>
    <mergeCell ref="A11:I11"/>
    <mergeCell ref="A12:I12"/>
  </mergeCells>
  <pageMargins left="0.44" right="0.23" top="0.54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Лист1!_Ref353191193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2023-12-05T11:10:28Z</dcterms:modified>
</cp:coreProperties>
</file>