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0" yWindow="3570" windowWidth="19320" windowHeight="7260"/>
  </bookViews>
  <sheets>
    <sheet name="Отчет за 2021 год" sheetId="2" r:id="rId1"/>
  </sheets>
  <definedNames>
    <definedName name="_xlnm._FilterDatabase" localSheetId="0" hidden="1">'Отчет за 2021 год'!$B$4:$AZ$70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C76" i="2" l="1"/>
  <c r="DC72" i="2" l="1"/>
  <c r="DC71" i="2"/>
  <c r="DC70" i="2"/>
  <c r="DC69" i="2"/>
  <c r="DC68" i="2"/>
  <c r="DC67" i="2"/>
  <c r="DC65" i="2"/>
  <c r="DC57" i="2"/>
  <c r="DC56" i="2"/>
  <c r="DC55" i="2"/>
  <c r="DC54" i="2"/>
  <c r="DC41" i="2"/>
  <c r="DC39" i="2"/>
  <c r="DC38" i="2"/>
  <c r="DC36" i="2"/>
  <c r="DC35" i="2"/>
  <c r="DC34" i="2"/>
  <c r="DC33" i="2"/>
  <c r="DC32" i="2"/>
  <c r="DC31" i="2"/>
  <c r="DC29" i="2"/>
  <c r="DC28" i="2"/>
  <c r="DC27" i="2"/>
  <c r="DC26" i="2"/>
  <c r="DC25" i="2"/>
  <c r="DC24" i="2"/>
  <c r="DC23" i="2"/>
  <c r="DC22" i="2"/>
  <c r="DC21" i="2"/>
  <c r="DC20" i="2"/>
  <c r="DC18" i="2"/>
  <c r="DC16" i="2"/>
  <c r="DC15" i="2"/>
  <c r="DC14" i="2"/>
  <c r="DC13" i="2"/>
  <c r="DC9" i="2"/>
  <c r="DC8" i="2"/>
  <c r="DC7" i="2"/>
  <c r="DC2" i="2"/>
  <c r="AZ72" i="2" l="1"/>
  <c r="CG66" i="2"/>
  <c r="CG42" i="2"/>
  <c r="CG2" i="2"/>
  <c r="AE71" i="2" l="1"/>
  <c r="O71" i="2" l="1"/>
  <c r="AZ71" i="2" s="1"/>
  <c r="GS69" i="2" l="1"/>
  <c r="GS70" i="2"/>
  <c r="DB61" i="2"/>
  <c r="CG61" i="2"/>
  <c r="DB72" i="2" l="1"/>
  <c r="HH54" i="2" l="1"/>
  <c r="HF2" i="2"/>
  <c r="FD7" i="2"/>
  <c r="DT17" i="2" l="1"/>
  <c r="DO7" i="2" l="1"/>
  <c r="DO8" i="2"/>
  <c r="DO9" i="2"/>
  <c r="DO10" i="2"/>
  <c r="DO11" i="2"/>
  <c r="DO12" i="2"/>
  <c r="DO13" i="2"/>
  <c r="DO14" i="2"/>
  <c r="DO16" i="2"/>
  <c r="DO18" i="2"/>
  <c r="DO19" i="2"/>
  <c r="DO20" i="2"/>
  <c r="DO21" i="2"/>
  <c r="DO22" i="2"/>
  <c r="DO23" i="2"/>
  <c r="DO24" i="2"/>
  <c r="DO25" i="2"/>
  <c r="DO26" i="2"/>
  <c r="DO27" i="2"/>
  <c r="DO28" i="2"/>
  <c r="DO29" i="2"/>
  <c r="DO30" i="2"/>
  <c r="DO31" i="2"/>
  <c r="DO32" i="2"/>
  <c r="DO33" i="2"/>
  <c r="DO34" i="2"/>
  <c r="DO35" i="2"/>
  <c r="DO36" i="2"/>
  <c r="DO38" i="2"/>
  <c r="DO39" i="2"/>
  <c r="DO41" i="2"/>
  <c r="DO54" i="2"/>
  <c r="DO55" i="2"/>
  <c r="DO56" i="2"/>
  <c r="DO57" i="2"/>
  <c r="DO58" i="2"/>
  <c r="DO62" i="2"/>
  <c r="DO63" i="2"/>
  <c r="DO64" i="2"/>
  <c r="DO65" i="2"/>
  <c r="DO67" i="2"/>
  <c r="DO68" i="2"/>
  <c r="DO69" i="2"/>
  <c r="DO70" i="2"/>
  <c r="FE2" i="2" l="1"/>
  <c r="DB71" i="2" l="1"/>
  <c r="DB66" i="2"/>
  <c r="G70" i="2" l="1"/>
  <c r="K70" i="2"/>
  <c r="O70" i="2"/>
  <c r="S70" i="2"/>
  <c r="W70" i="2"/>
  <c r="AA70" i="2"/>
  <c r="AE70" i="2"/>
  <c r="AI70" i="2"/>
  <c r="AM70" i="2"/>
  <c r="AQ70" i="2"/>
  <c r="AU70" i="2"/>
  <c r="AY70" i="2"/>
  <c r="BD70" i="2"/>
  <c r="BH70" i="2"/>
  <c r="BL70" i="2"/>
  <c r="BP70" i="2"/>
  <c r="BT70" i="2"/>
  <c r="BX70" i="2"/>
  <c r="CB70" i="2"/>
  <c r="AZ70" i="2" l="1"/>
  <c r="DB40" i="2"/>
  <c r="DB42" i="2"/>
  <c r="DB59" i="2"/>
  <c r="DB60" i="2"/>
  <c r="CG59" i="2"/>
  <c r="CG60" i="2"/>
  <c r="CG37" i="2"/>
  <c r="CG40" i="2"/>
  <c r="AI54" i="2" l="1"/>
  <c r="AM38" i="2" l="1"/>
  <c r="AE54" i="2" l="1"/>
  <c r="K17" i="2"/>
  <c r="G17" i="2"/>
  <c r="AZ66" i="2" l="1"/>
  <c r="EZ7" i="2"/>
  <c r="EV7" i="2"/>
  <c r="ER7" i="2"/>
  <c r="EN7" i="2"/>
  <c r="EJ7" i="2"/>
  <c r="EF7" i="2"/>
  <c r="EB7" i="2"/>
  <c r="DX7" i="2"/>
  <c r="DS7" i="2"/>
  <c r="DK7" i="2"/>
  <c r="DG7" i="2"/>
  <c r="DX8" i="2"/>
  <c r="BD7" i="2"/>
  <c r="BH7" i="2"/>
  <c r="BL7" i="2"/>
  <c r="BP7" i="2"/>
  <c r="BT7" i="2"/>
  <c r="BX7" i="2"/>
  <c r="CB7" i="2"/>
  <c r="CF7" i="2"/>
  <c r="CK7" i="2"/>
  <c r="CO7" i="2"/>
  <c r="CS7" i="2"/>
  <c r="CW7" i="2"/>
  <c r="DA7" i="2"/>
  <c r="HE70" i="2"/>
  <c r="HE69" i="2"/>
  <c r="HE68" i="2"/>
  <c r="HE67" i="2"/>
  <c r="HE65" i="2"/>
  <c r="HE64" i="2"/>
  <c r="HE63" i="2"/>
  <c r="HE62" i="2"/>
  <c r="HE58" i="2"/>
  <c r="HE57" i="2"/>
  <c r="HE56" i="2"/>
  <c r="HE55" i="2"/>
  <c r="HE54" i="2"/>
  <c r="HE41" i="2"/>
  <c r="HE39" i="2"/>
  <c r="HE38" i="2"/>
  <c r="HE36" i="2"/>
  <c r="HE35" i="2"/>
  <c r="HE34" i="2"/>
  <c r="HE33" i="2"/>
  <c r="HE32" i="2"/>
  <c r="HE31" i="2"/>
  <c r="HE30" i="2"/>
  <c r="HE29" i="2"/>
  <c r="HE28" i="2"/>
  <c r="HE27" i="2"/>
  <c r="HE26" i="2"/>
  <c r="HE25" i="2"/>
  <c r="HE24" i="2"/>
  <c r="HE23" i="2"/>
  <c r="HE22" i="2"/>
  <c r="HE21" i="2"/>
  <c r="HE20" i="2"/>
  <c r="HE19" i="2"/>
  <c r="HE18" i="2"/>
  <c r="HE17" i="2"/>
  <c r="HE16" i="2"/>
  <c r="HE15" i="2"/>
  <c r="HE14" i="2"/>
  <c r="HE13" i="2"/>
  <c r="HE12" i="2"/>
  <c r="HE11" i="2"/>
  <c r="HE10" i="2"/>
  <c r="HE9" i="2"/>
  <c r="HE8" i="2"/>
  <c r="HE7" i="2"/>
  <c r="HA70" i="2"/>
  <c r="HA69" i="2"/>
  <c r="HA68" i="2"/>
  <c r="HA67" i="2"/>
  <c r="HA65" i="2"/>
  <c r="HA64" i="2"/>
  <c r="HA63" i="2"/>
  <c r="HA62" i="2"/>
  <c r="HA58" i="2"/>
  <c r="HA57" i="2"/>
  <c r="HA56" i="2"/>
  <c r="HA55" i="2"/>
  <c r="HA54" i="2"/>
  <c r="HA41" i="2"/>
  <c r="HA39" i="2"/>
  <c r="HA38" i="2"/>
  <c r="HA36" i="2"/>
  <c r="HA35" i="2"/>
  <c r="HA34" i="2"/>
  <c r="HA33" i="2"/>
  <c r="HA32" i="2"/>
  <c r="HA31" i="2"/>
  <c r="HA30" i="2"/>
  <c r="HA29" i="2"/>
  <c r="HA28" i="2"/>
  <c r="HA27" i="2"/>
  <c r="HA26" i="2"/>
  <c r="HA25" i="2"/>
  <c r="HA24" i="2"/>
  <c r="HA23" i="2"/>
  <c r="HA22" i="2"/>
  <c r="HA21" i="2"/>
  <c r="HA20" i="2"/>
  <c r="HA19" i="2"/>
  <c r="HA18" i="2"/>
  <c r="HA17" i="2"/>
  <c r="HA16" i="2"/>
  <c r="HA15" i="2"/>
  <c r="HA14" i="2"/>
  <c r="HA13" i="2"/>
  <c r="HA12" i="2"/>
  <c r="HA11" i="2"/>
  <c r="HA10" i="2"/>
  <c r="HA9" i="2"/>
  <c r="HA8" i="2"/>
  <c r="HA7" i="2"/>
  <c r="GW70" i="2"/>
  <c r="GO70" i="2"/>
  <c r="GK70" i="2"/>
  <c r="GG70" i="2"/>
  <c r="GC70" i="2"/>
  <c r="FY70" i="2"/>
  <c r="FU70" i="2"/>
  <c r="FQ70" i="2"/>
  <c r="FM70" i="2"/>
  <c r="FI70" i="2"/>
  <c r="GW69" i="2"/>
  <c r="GO69" i="2"/>
  <c r="GK69" i="2"/>
  <c r="GG69" i="2"/>
  <c r="GC69" i="2"/>
  <c r="FY69" i="2"/>
  <c r="FU69" i="2"/>
  <c r="FQ69" i="2"/>
  <c r="FM69" i="2"/>
  <c r="FI69" i="2"/>
  <c r="GW68" i="2"/>
  <c r="GS68" i="2"/>
  <c r="GO68" i="2"/>
  <c r="GK68" i="2"/>
  <c r="GG68" i="2"/>
  <c r="GC68" i="2"/>
  <c r="FY68" i="2"/>
  <c r="FU68" i="2"/>
  <c r="FQ68" i="2"/>
  <c r="FM68" i="2"/>
  <c r="FI68" i="2"/>
  <c r="GW67" i="2"/>
  <c r="GS67" i="2"/>
  <c r="GO67" i="2"/>
  <c r="GK67" i="2"/>
  <c r="GG67" i="2"/>
  <c r="GC67" i="2"/>
  <c r="FY67" i="2"/>
  <c r="FU67" i="2"/>
  <c r="FQ67" i="2"/>
  <c r="FM67" i="2"/>
  <c r="FI67" i="2"/>
  <c r="GW65" i="2"/>
  <c r="GS65" i="2"/>
  <c r="GO65" i="2"/>
  <c r="GK65" i="2"/>
  <c r="GG65" i="2"/>
  <c r="GC65" i="2"/>
  <c r="FY65" i="2"/>
  <c r="FU65" i="2"/>
  <c r="FQ65" i="2"/>
  <c r="FM65" i="2"/>
  <c r="FI65" i="2"/>
  <c r="GW64" i="2"/>
  <c r="GS64" i="2"/>
  <c r="GO64" i="2"/>
  <c r="GK64" i="2"/>
  <c r="GG64" i="2"/>
  <c r="GC64" i="2"/>
  <c r="FY64" i="2"/>
  <c r="FU64" i="2"/>
  <c r="FQ64" i="2"/>
  <c r="FM64" i="2"/>
  <c r="FI64" i="2"/>
  <c r="GW63" i="2"/>
  <c r="GS63" i="2"/>
  <c r="GO63" i="2"/>
  <c r="GK63" i="2"/>
  <c r="GG63" i="2"/>
  <c r="GC63" i="2"/>
  <c r="FY63" i="2"/>
  <c r="FU63" i="2"/>
  <c r="FQ63" i="2"/>
  <c r="FM63" i="2"/>
  <c r="FI63" i="2"/>
  <c r="GW62" i="2"/>
  <c r="GS62" i="2"/>
  <c r="GO62" i="2"/>
  <c r="GK62" i="2"/>
  <c r="GG62" i="2"/>
  <c r="GC62" i="2"/>
  <c r="FY62" i="2"/>
  <c r="FU62" i="2"/>
  <c r="FQ62" i="2"/>
  <c r="FM62" i="2"/>
  <c r="FI62" i="2"/>
  <c r="GW58" i="2"/>
  <c r="GS58" i="2"/>
  <c r="GO58" i="2"/>
  <c r="GK58" i="2"/>
  <c r="GG58" i="2"/>
  <c r="GC58" i="2"/>
  <c r="FY58" i="2"/>
  <c r="FU58" i="2"/>
  <c r="FQ58" i="2"/>
  <c r="FM58" i="2"/>
  <c r="FI58" i="2"/>
  <c r="GW57" i="2"/>
  <c r="GS57" i="2"/>
  <c r="GO57" i="2"/>
  <c r="GK57" i="2"/>
  <c r="GG57" i="2"/>
  <c r="GC57" i="2"/>
  <c r="FY57" i="2"/>
  <c r="FU57" i="2"/>
  <c r="FQ57" i="2"/>
  <c r="FM57" i="2"/>
  <c r="FI57" i="2"/>
  <c r="GW56" i="2"/>
  <c r="GS56" i="2"/>
  <c r="GO56" i="2"/>
  <c r="GK56" i="2"/>
  <c r="GG56" i="2"/>
  <c r="GC56" i="2"/>
  <c r="FY56" i="2"/>
  <c r="FU56" i="2"/>
  <c r="FQ56" i="2"/>
  <c r="FM56" i="2"/>
  <c r="FI56" i="2"/>
  <c r="GW55" i="2"/>
  <c r="GS55" i="2"/>
  <c r="GO55" i="2"/>
  <c r="GK55" i="2"/>
  <c r="GG55" i="2"/>
  <c r="GC55" i="2"/>
  <c r="FY55" i="2"/>
  <c r="FU55" i="2"/>
  <c r="FQ55" i="2"/>
  <c r="FM55" i="2"/>
  <c r="FI55" i="2"/>
  <c r="GW54" i="2"/>
  <c r="GS54" i="2"/>
  <c r="FY54" i="2"/>
  <c r="FU54" i="2"/>
  <c r="FQ54" i="2"/>
  <c r="FM54" i="2"/>
  <c r="FI54" i="2"/>
  <c r="GW41" i="2"/>
  <c r="GS41" i="2"/>
  <c r="GO41" i="2"/>
  <c r="GK41" i="2"/>
  <c r="GG41" i="2"/>
  <c r="GC41" i="2"/>
  <c r="FY41" i="2"/>
  <c r="FU41" i="2"/>
  <c r="FQ41" i="2"/>
  <c r="FM41" i="2"/>
  <c r="FI41" i="2"/>
  <c r="GW39" i="2"/>
  <c r="GS39" i="2"/>
  <c r="GO39" i="2"/>
  <c r="GK39" i="2"/>
  <c r="GG39" i="2"/>
  <c r="GC39" i="2"/>
  <c r="FY39" i="2"/>
  <c r="FU39" i="2"/>
  <c r="FM39" i="2"/>
  <c r="FI39" i="2"/>
  <c r="GW38" i="2"/>
  <c r="GS38" i="2"/>
  <c r="GO38" i="2"/>
  <c r="GK38" i="2"/>
  <c r="GG38" i="2"/>
  <c r="GC38" i="2"/>
  <c r="FY38" i="2"/>
  <c r="FU38" i="2"/>
  <c r="FM38" i="2"/>
  <c r="FI38" i="2"/>
  <c r="GW36" i="2"/>
  <c r="GS36" i="2"/>
  <c r="GO36" i="2"/>
  <c r="GK36" i="2"/>
  <c r="GG36" i="2"/>
  <c r="GC36" i="2"/>
  <c r="FY36" i="2"/>
  <c r="FU36" i="2"/>
  <c r="FQ36" i="2"/>
  <c r="FM36" i="2"/>
  <c r="FI36" i="2"/>
  <c r="GW35" i="2"/>
  <c r="GS35" i="2"/>
  <c r="GO35" i="2"/>
  <c r="GK35" i="2"/>
  <c r="GG35" i="2"/>
  <c r="GC35" i="2"/>
  <c r="FY35" i="2"/>
  <c r="FU35" i="2"/>
  <c r="FQ35" i="2"/>
  <c r="FM35" i="2"/>
  <c r="FI35" i="2"/>
  <c r="GW34" i="2"/>
  <c r="GS34" i="2"/>
  <c r="GO34" i="2"/>
  <c r="GK34" i="2"/>
  <c r="GG34" i="2"/>
  <c r="GC34" i="2"/>
  <c r="FY34" i="2"/>
  <c r="FU34" i="2"/>
  <c r="FQ34" i="2"/>
  <c r="FM34" i="2"/>
  <c r="FI34" i="2"/>
  <c r="GW33" i="2"/>
  <c r="GS33" i="2"/>
  <c r="GO33" i="2"/>
  <c r="GK33" i="2"/>
  <c r="GG33" i="2"/>
  <c r="GC33" i="2"/>
  <c r="FY33" i="2"/>
  <c r="FU33" i="2"/>
  <c r="FQ33" i="2"/>
  <c r="FM33" i="2"/>
  <c r="FI33" i="2"/>
  <c r="GW32" i="2"/>
  <c r="GS32" i="2"/>
  <c r="GO32" i="2"/>
  <c r="GK32" i="2"/>
  <c r="GG32" i="2"/>
  <c r="GC32" i="2"/>
  <c r="FY32" i="2"/>
  <c r="FU32" i="2"/>
  <c r="FQ32" i="2"/>
  <c r="FM32" i="2"/>
  <c r="FI32" i="2"/>
  <c r="GW31" i="2"/>
  <c r="GS31" i="2"/>
  <c r="GO31" i="2"/>
  <c r="GK31" i="2"/>
  <c r="GG31" i="2"/>
  <c r="GC31" i="2"/>
  <c r="FY31" i="2"/>
  <c r="FU31" i="2"/>
  <c r="FQ31" i="2"/>
  <c r="FM31" i="2"/>
  <c r="FI31" i="2"/>
  <c r="GW30" i="2"/>
  <c r="GS30" i="2"/>
  <c r="GO30" i="2"/>
  <c r="GK30" i="2"/>
  <c r="GG30" i="2"/>
  <c r="GC30" i="2"/>
  <c r="FY30" i="2"/>
  <c r="FU30" i="2"/>
  <c r="FQ30" i="2"/>
  <c r="FM30" i="2"/>
  <c r="FI30" i="2"/>
  <c r="GW29" i="2"/>
  <c r="GS29" i="2"/>
  <c r="GO29" i="2"/>
  <c r="GK29" i="2"/>
  <c r="GG29" i="2"/>
  <c r="GC29" i="2"/>
  <c r="FY29" i="2"/>
  <c r="FU29" i="2"/>
  <c r="FQ29" i="2"/>
  <c r="FM29" i="2"/>
  <c r="FI29" i="2"/>
  <c r="GW28" i="2"/>
  <c r="GS28" i="2"/>
  <c r="GO28" i="2"/>
  <c r="GK28" i="2"/>
  <c r="GG28" i="2"/>
  <c r="GC28" i="2"/>
  <c r="FY28" i="2"/>
  <c r="FU28" i="2"/>
  <c r="FQ28" i="2"/>
  <c r="FM28" i="2"/>
  <c r="FI28" i="2"/>
  <c r="GW27" i="2"/>
  <c r="GS27" i="2"/>
  <c r="GO27" i="2"/>
  <c r="GK27" i="2"/>
  <c r="GG27" i="2"/>
  <c r="GC27" i="2"/>
  <c r="FY27" i="2"/>
  <c r="FU27" i="2"/>
  <c r="FQ27" i="2"/>
  <c r="FM27" i="2"/>
  <c r="FI27" i="2"/>
  <c r="GW26" i="2"/>
  <c r="GS26" i="2"/>
  <c r="GO26" i="2"/>
  <c r="GK26" i="2"/>
  <c r="GG26" i="2"/>
  <c r="GC26" i="2"/>
  <c r="FY26" i="2"/>
  <c r="FU26" i="2"/>
  <c r="FQ26" i="2"/>
  <c r="FM26" i="2"/>
  <c r="FI26" i="2"/>
  <c r="GW25" i="2"/>
  <c r="GS25" i="2"/>
  <c r="GO25" i="2"/>
  <c r="GK25" i="2"/>
  <c r="GG25" i="2"/>
  <c r="GC25" i="2"/>
  <c r="FY25" i="2"/>
  <c r="FU25" i="2"/>
  <c r="FQ25" i="2"/>
  <c r="FM25" i="2"/>
  <c r="FI25" i="2"/>
  <c r="GW24" i="2"/>
  <c r="GS24" i="2"/>
  <c r="GO24" i="2"/>
  <c r="GK24" i="2"/>
  <c r="GG24" i="2"/>
  <c r="GC24" i="2"/>
  <c r="FY24" i="2"/>
  <c r="FU24" i="2"/>
  <c r="FQ24" i="2"/>
  <c r="FM24" i="2"/>
  <c r="FI24" i="2"/>
  <c r="GW23" i="2"/>
  <c r="GS23" i="2"/>
  <c r="GO23" i="2"/>
  <c r="GK23" i="2"/>
  <c r="GG23" i="2"/>
  <c r="GC23" i="2"/>
  <c r="FY23" i="2"/>
  <c r="FU23" i="2"/>
  <c r="FQ23" i="2"/>
  <c r="FM23" i="2"/>
  <c r="FI23" i="2"/>
  <c r="GW22" i="2"/>
  <c r="GS22" i="2"/>
  <c r="GO22" i="2"/>
  <c r="GK22" i="2"/>
  <c r="GG22" i="2"/>
  <c r="GC22" i="2"/>
  <c r="FY22" i="2"/>
  <c r="FU22" i="2"/>
  <c r="FQ22" i="2"/>
  <c r="FM22" i="2"/>
  <c r="FI22" i="2"/>
  <c r="GW21" i="2"/>
  <c r="GS21" i="2"/>
  <c r="GO21" i="2"/>
  <c r="GK21" i="2"/>
  <c r="GG21" i="2"/>
  <c r="GC21" i="2"/>
  <c r="FY21" i="2"/>
  <c r="FU21" i="2"/>
  <c r="FQ21" i="2"/>
  <c r="FM21" i="2"/>
  <c r="FI21" i="2"/>
  <c r="GW20" i="2"/>
  <c r="GS20" i="2"/>
  <c r="GO20" i="2"/>
  <c r="GK20" i="2"/>
  <c r="GG20" i="2"/>
  <c r="GC20" i="2"/>
  <c r="FY20" i="2"/>
  <c r="FU20" i="2"/>
  <c r="FQ20" i="2"/>
  <c r="FM20" i="2"/>
  <c r="FI20" i="2"/>
  <c r="GW19" i="2"/>
  <c r="GS19" i="2"/>
  <c r="GO19" i="2"/>
  <c r="GK19" i="2"/>
  <c r="GG19" i="2"/>
  <c r="GC19" i="2"/>
  <c r="FY19" i="2"/>
  <c r="FU19" i="2"/>
  <c r="FQ19" i="2"/>
  <c r="FM19" i="2"/>
  <c r="FI19" i="2"/>
  <c r="GW18" i="2"/>
  <c r="GS18" i="2"/>
  <c r="GO18" i="2"/>
  <c r="GK18" i="2"/>
  <c r="GG18" i="2"/>
  <c r="GC18" i="2"/>
  <c r="FY18" i="2"/>
  <c r="FU18" i="2"/>
  <c r="FQ18" i="2"/>
  <c r="FM18" i="2"/>
  <c r="FI18" i="2"/>
  <c r="GW17" i="2"/>
  <c r="GS17" i="2"/>
  <c r="GO17" i="2"/>
  <c r="GK17" i="2"/>
  <c r="GG17" i="2"/>
  <c r="GC17" i="2"/>
  <c r="FY17" i="2"/>
  <c r="FU17" i="2"/>
  <c r="GW16" i="2"/>
  <c r="GS16" i="2"/>
  <c r="GO16" i="2"/>
  <c r="GK16" i="2"/>
  <c r="GG16" i="2"/>
  <c r="GC16" i="2"/>
  <c r="FY16" i="2"/>
  <c r="FU16" i="2"/>
  <c r="FQ16" i="2"/>
  <c r="FM16" i="2"/>
  <c r="FI16" i="2"/>
  <c r="GW15" i="2"/>
  <c r="GS15" i="2"/>
  <c r="GO15" i="2"/>
  <c r="GK15" i="2"/>
  <c r="GG15" i="2"/>
  <c r="GC15" i="2"/>
  <c r="FY15" i="2"/>
  <c r="FU15" i="2"/>
  <c r="FQ15" i="2"/>
  <c r="FI15" i="2"/>
  <c r="GW14" i="2"/>
  <c r="GS14" i="2"/>
  <c r="GO14" i="2"/>
  <c r="GK14" i="2"/>
  <c r="GG14" i="2"/>
  <c r="GC14" i="2"/>
  <c r="FY14" i="2"/>
  <c r="FU14" i="2"/>
  <c r="FQ14" i="2"/>
  <c r="FM14" i="2"/>
  <c r="FI14" i="2"/>
  <c r="GW13" i="2"/>
  <c r="GS13" i="2"/>
  <c r="GO13" i="2"/>
  <c r="GK13" i="2"/>
  <c r="GG13" i="2"/>
  <c r="GC13" i="2"/>
  <c r="FY13" i="2"/>
  <c r="FU13" i="2"/>
  <c r="FQ13" i="2"/>
  <c r="FM13" i="2"/>
  <c r="FI13" i="2"/>
  <c r="GW12" i="2"/>
  <c r="GS12" i="2"/>
  <c r="GO12" i="2"/>
  <c r="GK12" i="2"/>
  <c r="GG12" i="2"/>
  <c r="GC12" i="2"/>
  <c r="FY12" i="2"/>
  <c r="FU12" i="2"/>
  <c r="FQ12" i="2"/>
  <c r="FM12" i="2"/>
  <c r="FI12" i="2"/>
  <c r="GW11" i="2"/>
  <c r="GS11" i="2"/>
  <c r="GO11" i="2"/>
  <c r="GK11" i="2"/>
  <c r="GG11" i="2"/>
  <c r="GC11" i="2"/>
  <c r="FY11" i="2"/>
  <c r="FU11" i="2"/>
  <c r="FQ11" i="2"/>
  <c r="FM11" i="2"/>
  <c r="FI11" i="2"/>
  <c r="GW10" i="2"/>
  <c r="GS10" i="2"/>
  <c r="GO10" i="2"/>
  <c r="GK10" i="2"/>
  <c r="GG10" i="2"/>
  <c r="GC10" i="2"/>
  <c r="FY10" i="2"/>
  <c r="FU10" i="2"/>
  <c r="FQ10" i="2"/>
  <c r="FM10" i="2"/>
  <c r="FI10" i="2"/>
  <c r="GW9" i="2"/>
  <c r="GS9" i="2"/>
  <c r="GO9" i="2"/>
  <c r="GK9" i="2"/>
  <c r="GG9" i="2"/>
  <c r="GC9" i="2"/>
  <c r="FY9" i="2"/>
  <c r="FU9" i="2"/>
  <c r="FQ9" i="2"/>
  <c r="FM9" i="2"/>
  <c r="FI9" i="2"/>
  <c r="GW8" i="2"/>
  <c r="GS8" i="2"/>
  <c r="GO8" i="2"/>
  <c r="GK8" i="2"/>
  <c r="GG8" i="2"/>
  <c r="GC8" i="2"/>
  <c r="FY8" i="2"/>
  <c r="FU8" i="2"/>
  <c r="FQ8" i="2"/>
  <c r="FM8" i="2"/>
  <c r="FI8" i="2"/>
  <c r="GW7" i="2"/>
  <c r="GS7" i="2"/>
  <c r="GO7" i="2"/>
  <c r="GK7" i="2"/>
  <c r="GG7" i="2"/>
  <c r="GC7" i="2"/>
  <c r="FY7" i="2"/>
  <c r="FU7" i="2"/>
  <c r="FQ7" i="2"/>
  <c r="FM7" i="2"/>
  <c r="FI7" i="2"/>
  <c r="DK70" i="2"/>
  <c r="DK69" i="2"/>
  <c r="DK68" i="2"/>
  <c r="DK67" i="2"/>
  <c r="DK65" i="2"/>
  <c r="DK64" i="2"/>
  <c r="DK63" i="2"/>
  <c r="DK62" i="2"/>
  <c r="DK58" i="2"/>
  <c r="DK57" i="2"/>
  <c r="DK56" i="2"/>
  <c r="DK55" i="2"/>
  <c r="DK54" i="2"/>
  <c r="DK41" i="2"/>
  <c r="DK39" i="2"/>
  <c r="DK38" i="2"/>
  <c r="DK36" i="2"/>
  <c r="DK35" i="2"/>
  <c r="DK34" i="2"/>
  <c r="DK33" i="2"/>
  <c r="DK32" i="2"/>
  <c r="DK31" i="2"/>
  <c r="DK30" i="2"/>
  <c r="DK29" i="2"/>
  <c r="DK28" i="2"/>
  <c r="DK27" i="2"/>
  <c r="DK26" i="2"/>
  <c r="DK25" i="2"/>
  <c r="DK24" i="2"/>
  <c r="DK23" i="2"/>
  <c r="DK22" i="2"/>
  <c r="DK21" i="2"/>
  <c r="DK20" i="2"/>
  <c r="DK19" i="2"/>
  <c r="DK18" i="2"/>
  <c r="DK16" i="2"/>
  <c r="DK15" i="2"/>
  <c r="DK14" i="2"/>
  <c r="DK13" i="2"/>
  <c r="DK12" i="2"/>
  <c r="DK11" i="2"/>
  <c r="DK10" i="2"/>
  <c r="DK9" i="2"/>
  <c r="DK8" i="2"/>
  <c r="FD70" i="2"/>
  <c r="FD69" i="2"/>
  <c r="FD68" i="2"/>
  <c r="FD67" i="2"/>
  <c r="FD65" i="2"/>
  <c r="FD64" i="2"/>
  <c r="FD63" i="2"/>
  <c r="FD62" i="2"/>
  <c r="FD58" i="2"/>
  <c r="FD57" i="2"/>
  <c r="FD56" i="2"/>
  <c r="FD55" i="2"/>
  <c r="FD54" i="2"/>
  <c r="FD41" i="2"/>
  <c r="FD39" i="2"/>
  <c r="FD38" i="2"/>
  <c r="FD36" i="2"/>
  <c r="FD35" i="2"/>
  <c r="FD34" i="2"/>
  <c r="FD33" i="2"/>
  <c r="FD32" i="2"/>
  <c r="FD31" i="2"/>
  <c r="FD30" i="2"/>
  <c r="FD29" i="2"/>
  <c r="FD28" i="2"/>
  <c r="FD27" i="2"/>
  <c r="FD26" i="2"/>
  <c r="FD25" i="2"/>
  <c r="FD24" i="2"/>
  <c r="FD23" i="2"/>
  <c r="FD22" i="2"/>
  <c r="FD21" i="2"/>
  <c r="FD20" i="2"/>
  <c r="FD19" i="2"/>
  <c r="FD18" i="2"/>
  <c r="FD17" i="2"/>
  <c r="FD16" i="2"/>
  <c r="FD15" i="2"/>
  <c r="FD14" i="2"/>
  <c r="FD13" i="2"/>
  <c r="FD12" i="2"/>
  <c r="FD11" i="2"/>
  <c r="FD10" i="2"/>
  <c r="FD9" i="2"/>
  <c r="DA70" i="2"/>
  <c r="DA69" i="2"/>
  <c r="DA68" i="2"/>
  <c r="DA67" i="2"/>
  <c r="DA65" i="2"/>
  <c r="DA64" i="2"/>
  <c r="DA63" i="2"/>
  <c r="DA62" i="2"/>
  <c r="DA58" i="2"/>
  <c r="DA57" i="2"/>
  <c r="DA56" i="2"/>
  <c r="DA55" i="2"/>
  <c r="DA54" i="2"/>
  <c r="DA41" i="2"/>
  <c r="DA39" i="2"/>
  <c r="DA38" i="2"/>
  <c r="DA36" i="2"/>
  <c r="DA35" i="2"/>
  <c r="DA34" i="2"/>
  <c r="DA33" i="2"/>
  <c r="DA32" i="2"/>
  <c r="DA31" i="2"/>
  <c r="DA30" i="2"/>
  <c r="DA29" i="2"/>
  <c r="DA28" i="2"/>
  <c r="DA27" i="2"/>
  <c r="DA26" i="2"/>
  <c r="DA25" i="2"/>
  <c r="DA24" i="2"/>
  <c r="DA23" i="2"/>
  <c r="DA22" i="2"/>
  <c r="DA21" i="2"/>
  <c r="DA20" i="2"/>
  <c r="DA19" i="2"/>
  <c r="DA18" i="2"/>
  <c r="DA17" i="2"/>
  <c r="DA16" i="2"/>
  <c r="DA15" i="2"/>
  <c r="DA14" i="2"/>
  <c r="DA13" i="2"/>
  <c r="DA12" i="2"/>
  <c r="DA11" i="2"/>
  <c r="DA10" i="2"/>
  <c r="DA9" i="2"/>
  <c r="DA8" i="2"/>
  <c r="CW70" i="2"/>
  <c r="CW69" i="2"/>
  <c r="CW68" i="2"/>
  <c r="CW67" i="2"/>
  <c r="CW65" i="2"/>
  <c r="CW64" i="2"/>
  <c r="CW63" i="2"/>
  <c r="CW62" i="2"/>
  <c r="CW58" i="2"/>
  <c r="CW57" i="2"/>
  <c r="CW56" i="2"/>
  <c r="CW55" i="2"/>
  <c r="CW54" i="2"/>
  <c r="CW41" i="2"/>
  <c r="CW39" i="2"/>
  <c r="CW38" i="2"/>
  <c r="CW36" i="2"/>
  <c r="CW35" i="2"/>
  <c r="CW34" i="2"/>
  <c r="CW33" i="2"/>
  <c r="CW32" i="2"/>
  <c r="CW31" i="2"/>
  <c r="CW30" i="2"/>
  <c r="CW29" i="2"/>
  <c r="CW28" i="2"/>
  <c r="CW27" i="2"/>
  <c r="CW26" i="2"/>
  <c r="CW25" i="2"/>
  <c r="CW24" i="2"/>
  <c r="CW23" i="2"/>
  <c r="CW22" i="2"/>
  <c r="CW21" i="2"/>
  <c r="CW20" i="2"/>
  <c r="CW19" i="2"/>
  <c r="CW18" i="2"/>
  <c r="CW17" i="2"/>
  <c r="CW16" i="2"/>
  <c r="CW15" i="2"/>
  <c r="CW14" i="2"/>
  <c r="CW13" i="2"/>
  <c r="CW12" i="2"/>
  <c r="CW11" i="2"/>
  <c r="CW10" i="2"/>
  <c r="CW9" i="2"/>
  <c r="CW8" i="2"/>
  <c r="CS70" i="2"/>
  <c r="CS69" i="2"/>
  <c r="CS68" i="2"/>
  <c r="CS67" i="2"/>
  <c r="CS65" i="2"/>
  <c r="CS64" i="2"/>
  <c r="CS63" i="2"/>
  <c r="CS62" i="2"/>
  <c r="CS58" i="2"/>
  <c r="CS57" i="2"/>
  <c r="CS56" i="2"/>
  <c r="CS55" i="2"/>
  <c r="CS54" i="2"/>
  <c r="CS41" i="2"/>
  <c r="CS39" i="2"/>
  <c r="CS38" i="2"/>
  <c r="CS36" i="2"/>
  <c r="CS35" i="2"/>
  <c r="CS34" i="2"/>
  <c r="CS33" i="2"/>
  <c r="CS32" i="2"/>
  <c r="CS31" i="2"/>
  <c r="CS30" i="2"/>
  <c r="CS29" i="2"/>
  <c r="CS28" i="2"/>
  <c r="CS27" i="2"/>
  <c r="CS26" i="2"/>
  <c r="CS25" i="2"/>
  <c r="CS24" i="2"/>
  <c r="CS23" i="2"/>
  <c r="CS22" i="2"/>
  <c r="CS21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O70" i="2"/>
  <c r="CO69" i="2"/>
  <c r="CO68" i="2"/>
  <c r="CO67" i="2"/>
  <c r="CO65" i="2"/>
  <c r="CO64" i="2"/>
  <c r="CO63" i="2"/>
  <c r="CO62" i="2"/>
  <c r="CO58" i="2"/>
  <c r="CO57" i="2"/>
  <c r="CO56" i="2"/>
  <c r="CO55" i="2"/>
  <c r="CO54" i="2"/>
  <c r="CO41" i="2"/>
  <c r="CO39" i="2"/>
  <c r="CO38" i="2"/>
  <c r="CO36" i="2"/>
  <c r="CO35" i="2"/>
  <c r="CO34" i="2"/>
  <c r="CO33" i="2"/>
  <c r="CO32" i="2"/>
  <c r="CO31" i="2"/>
  <c r="CO30" i="2"/>
  <c r="CO29" i="2"/>
  <c r="CO28" i="2"/>
  <c r="CO27" i="2"/>
  <c r="CO26" i="2"/>
  <c r="CO25" i="2"/>
  <c r="CO24" i="2"/>
  <c r="CO23" i="2"/>
  <c r="CO22" i="2"/>
  <c r="CO21" i="2"/>
  <c r="CO20" i="2"/>
  <c r="CO19" i="2"/>
  <c r="CO18" i="2"/>
  <c r="CO17" i="2"/>
  <c r="CO16" i="2"/>
  <c r="CO15" i="2"/>
  <c r="CO14" i="2"/>
  <c r="CO13" i="2"/>
  <c r="CO12" i="2"/>
  <c r="CO11" i="2"/>
  <c r="CO10" i="2"/>
  <c r="CO9" i="2"/>
  <c r="CO8" i="2"/>
  <c r="EZ70" i="2"/>
  <c r="EV70" i="2"/>
  <c r="ER70" i="2"/>
  <c r="EN70" i="2"/>
  <c r="EJ70" i="2"/>
  <c r="EF70" i="2"/>
  <c r="EB70" i="2"/>
  <c r="DX70" i="2"/>
  <c r="DS70" i="2"/>
  <c r="DG70" i="2"/>
  <c r="EZ69" i="2"/>
  <c r="EV69" i="2"/>
  <c r="ER69" i="2"/>
  <c r="EN69" i="2"/>
  <c r="EJ69" i="2"/>
  <c r="EF69" i="2"/>
  <c r="EB69" i="2"/>
  <c r="DX69" i="2"/>
  <c r="DS69" i="2"/>
  <c r="DG69" i="2"/>
  <c r="EZ68" i="2"/>
  <c r="EV68" i="2"/>
  <c r="ER68" i="2"/>
  <c r="EN68" i="2"/>
  <c r="EJ68" i="2"/>
  <c r="EF68" i="2"/>
  <c r="EB68" i="2"/>
  <c r="DX68" i="2"/>
  <c r="DS68" i="2"/>
  <c r="DG68" i="2"/>
  <c r="EZ67" i="2"/>
  <c r="EV67" i="2"/>
  <c r="ER67" i="2"/>
  <c r="EN67" i="2"/>
  <c r="EJ67" i="2"/>
  <c r="EF67" i="2"/>
  <c r="EB67" i="2"/>
  <c r="DX67" i="2"/>
  <c r="DS67" i="2"/>
  <c r="DG67" i="2"/>
  <c r="EZ65" i="2"/>
  <c r="EV65" i="2"/>
  <c r="ER65" i="2"/>
  <c r="EN65" i="2"/>
  <c r="EJ65" i="2"/>
  <c r="EF65" i="2"/>
  <c r="EB65" i="2"/>
  <c r="DX65" i="2"/>
  <c r="DS65" i="2"/>
  <c r="DG65" i="2"/>
  <c r="EZ64" i="2"/>
  <c r="EV64" i="2"/>
  <c r="ER64" i="2"/>
  <c r="EN64" i="2"/>
  <c r="EJ64" i="2"/>
  <c r="EF64" i="2"/>
  <c r="EB64" i="2"/>
  <c r="DX64" i="2"/>
  <c r="DS64" i="2"/>
  <c r="DG64" i="2"/>
  <c r="EZ63" i="2"/>
  <c r="EV63" i="2"/>
  <c r="ER63" i="2"/>
  <c r="EN63" i="2"/>
  <c r="EJ63" i="2"/>
  <c r="EF63" i="2"/>
  <c r="EB63" i="2"/>
  <c r="DX63" i="2"/>
  <c r="DS63" i="2"/>
  <c r="DG63" i="2"/>
  <c r="EZ62" i="2"/>
  <c r="EV62" i="2"/>
  <c r="ER62" i="2"/>
  <c r="EN62" i="2"/>
  <c r="EJ62" i="2"/>
  <c r="EF62" i="2"/>
  <c r="EB62" i="2"/>
  <c r="DX62" i="2"/>
  <c r="DS62" i="2"/>
  <c r="DG62" i="2"/>
  <c r="EZ58" i="2"/>
  <c r="EV58" i="2"/>
  <c r="ER58" i="2"/>
  <c r="EN58" i="2"/>
  <c r="EJ58" i="2"/>
  <c r="EF58" i="2"/>
  <c r="EB58" i="2"/>
  <c r="DX58" i="2"/>
  <c r="DS58" i="2"/>
  <c r="DG58" i="2"/>
  <c r="EZ57" i="2"/>
  <c r="EV57" i="2"/>
  <c r="ER57" i="2"/>
  <c r="EN57" i="2"/>
  <c r="EJ57" i="2"/>
  <c r="EF57" i="2"/>
  <c r="EB57" i="2"/>
  <c r="DX57" i="2"/>
  <c r="DS57" i="2"/>
  <c r="DG57" i="2"/>
  <c r="EZ56" i="2"/>
  <c r="EV56" i="2"/>
  <c r="ER56" i="2"/>
  <c r="EN56" i="2"/>
  <c r="EJ56" i="2"/>
  <c r="EF56" i="2"/>
  <c r="EB56" i="2"/>
  <c r="DX56" i="2"/>
  <c r="DS56" i="2"/>
  <c r="DG56" i="2"/>
  <c r="EZ55" i="2"/>
  <c r="EV55" i="2"/>
  <c r="ER55" i="2"/>
  <c r="EN55" i="2"/>
  <c r="EJ55" i="2"/>
  <c r="EF55" i="2"/>
  <c r="EB55" i="2"/>
  <c r="DX55" i="2"/>
  <c r="DS55" i="2"/>
  <c r="DG55" i="2"/>
  <c r="EZ54" i="2"/>
  <c r="EV54" i="2"/>
  <c r="EB54" i="2"/>
  <c r="DX54" i="2"/>
  <c r="DS54" i="2"/>
  <c r="DG54" i="2"/>
  <c r="EZ41" i="2"/>
  <c r="EV41" i="2"/>
  <c r="ER41" i="2"/>
  <c r="EN41" i="2"/>
  <c r="EJ41" i="2"/>
  <c r="EF41" i="2"/>
  <c r="EB41" i="2"/>
  <c r="DX41" i="2"/>
  <c r="DS41" i="2"/>
  <c r="DG41" i="2"/>
  <c r="EZ39" i="2"/>
  <c r="EV39" i="2"/>
  <c r="ER39" i="2"/>
  <c r="EN39" i="2"/>
  <c r="EJ39" i="2"/>
  <c r="EF39" i="2"/>
  <c r="EB39" i="2"/>
  <c r="DX39" i="2"/>
  <c r="DG39" i="2"/>
  <c r="EZ38" i="2"/>
  <c r="EV38" i="2"/>
  <c r="ER38" i="2"/>
  <c r="EN38" i="2"/>
  <c r="EJ38" i="2"/>
  <c r="EF38" i="2"/>
  <c r="EB38" i="2"/>
  <c r="DX38" i="2"/>
  <c r="DG38" i="2"/>
  <c r="EZ36" i="2"/>
  <c r="EV36" i="2"/>
  <c r="ER36" i="2"/>
  <c r="EN36" i="2"/>
  <c r="EJ36" i="2"/>
  <c r="EF36" i="2"/>
  <c r="EB36" i="2"/>
  <c r="DX36" i="2"/>
  <c r="DS36" i="2"/>
  <c r="DG36" i="2"/>
  <c r="EZ35" i="2"/>
  <c r="EV35" i="2"/>
  <c r="ER35" i="2"/>
  <c r="EN35" i="2"/>
  <c r="EJ35" i="2"/>
  <c r="EF35" i="2"/>
  <c r="EB35" i="2"/>
  <c r="DX35" i="2"/>
  <c r="DS35" i="2"/>
  <c r="DG35" i="2"/>
  <c r="EZ34" i="2"/>
  <c r="EV34" i="2"/>
  <c r="ER34" i="2"/>
  <c r="EN34" i="2"/>
  <c r="EJ34" i="2"/>
  <c r="EF34" i="2"/>
  <c r="EB34" i="2"/>
  <c r="DX34" i="2"/>
  <c r="DS34" i="2"/>
  <c r="DG34" i="2"/>
  <c r="EZ33" i="2"/>
  <c r="EV33" i="2"/>
  <c r="ER33" i="2"/>
  <c r="EN33" i="2"/>
  <c r="EJ33" i="2"/>
  <c r="EF33" i="2"/>
  <c r="EB33" i="2"/>
  <c r="DX33" i="2"/>
  <c r="DS33" i="2"/>
  <c r="DG33" i="2"/>
  <c r="EZ32" i="2"/>
  <c r="EV32" i="2"/>
  <c r="ER32" i="2"/>
  <c r="EN32" i="2"/>
  <c r="EJ32" i="2"/>
  <c r="EF32" i="2"/>
  <c r="EB32" i="2"/>
  <c r="DX32" i="2"/>
  <c r="DS32" i="2"/>
  <c r="DG32" i="2"/>
  <c r="EZ31" i="2"/>
  <c r="EV31" i="2"/>
  <c r="ER31" i="2"/>
  <c r="EN31" i="2"/>
  <c r="EJ31" i="2"/>
  <c r="EF31" i="2"/>
  <c r="EB31" i="2"/>
  <c r="DX31" i="2"/>
  <c r="DS31" i="2"/>
  <c r="DG31" i="2"/>
  <c r="EZ30" i="2"/>
  <c r="EV30" i="2"/>
  <c r="ER30" i="2"/>
  <c r="EN30" i="2"/>
  <c r="EJ30" i="2"/>
  <c r="EF30" i="2"/>
  <c r="EB30" i="2"/>
  <c r="DX30" i="2"/>
  <c r="DS30" i="2"/>
  <c r="DG30" i="2"/>
  <c r="EZ29" i="2"/>
  <c r="EV29" i="2"/>
  <c r="ER29" i="2"/>
  <c r="EN29" i="2"/>
  <c r="EJ29" i="2"/>
  <c r="EF29" i="2"/>
  <c r="EB29" i="2"/>
  <c r="DX29" i="2"/>
  <c r="DS29" i="2"/>
  <c r="DG29" i="2"/>
  <c r="EZ28" i="2"/>
  <c r="EV28" i="2"/>
  <c r="ER28" i="2"/>
  <c r="EN28" i="2"/>
  <c r="EJ28" i="2"/>
  <c r="EF28" i="2"/>
  <c r="EB28" i="2"/>
  <c r="DX28" i="2"/>
  <c r="DS28" i="2"/>
  <c r="DG28" i="2"/>
  <c r="EZ27" i="2"/>
  <c r="EV27" i="2"/>
  <c r="ER27" i="2"/>
  <c r="EN27" i="2"/>
  <c r="EJ27" i="2"/>
  <c r="EF27" i="2"/>
  <c r="EB27" i="2"/>
  <c r="DX27" i="2"/>
  <c r="DS27" i="2"/>
  <c r="DG27" i="2"/>
  <c r="EZ26" i="2"/>
  <c r="EV26" i="2"/>
  <c r="ER26" i="2"/>
  <c r="EN26" i="2"/>
  <c r="EJ26" i="2"/>
  <c r="EF26" i="2"/>
  <c r="EB26" i="2"/>
  <c r="DX26" i="2"/>
  <c r="DS26" i="2"/>
  <c r="DG26" i="2"/>
  <c r="EZ25" i="2"/>
  <c r="EV25" i="2"/>
  <c r="ER25" i="2"/>
  <c r="EN25" i="2"/>
  <c r="EJ25" i="2"/>
  <c r="EF25" i="2"/>
  <c r="EB25" i="2"/>
  <c r="DX25" i="2"/>
  <c r="DS25" i="2"/>
  <c r="DG25" i="2"/>
  <c r="EZ24" i="2"/>
  <c r="EV24" i="2"/>
  <c r="ER24" i="2"/>
  <c r="EN24" i="2"/>
  <c r="EJ24" i="2"/>
  <c r="EF24" i="2"/>
  <c r="EB24" i="2"/>
  <c r="DX24" i="2"/>
  <c r="DS24" i="2"/>
  <c r="DG24" i="2"/>
  <c r="EZ23" i="2"/>
  <c r="EV23" i="2"/>
  <c r="ER23" i="2"/>
  <c r="EN23" i="2"/>
  <c r="EJ23" i="2"/>
  <c r="EF23" i="2"/>
  <c r="EB23" i="2"/>
  <c r="DX23" i="2"/>
  <c r="DS23" i="2"/>
  <c r="DG23" i="2"/>
  <c r="EZ22" i="2"/>
  <c r="EV22" i="2"/>
  <c r="ER22" i="2"/>
  <c r="EN22" i="2"/>
  <c r="EJ22" i="2"/>
  <c r="EF22" i="2"/>
  <c r="EB22" i="2"/>
  <c r="DX22" i="2"/>
  <c r="DS22" i="2"/>
  <c r="DG22" i="2"/>
  <c r="EZ21" i="2"/>
  <c r="EV21" i="2"/>
  <c r="ER21" i="2"/>
  <c r="EN21" i="2"/>
  <c r="EJ21" i="2"/>
  <c r="EF21" i="2"/>
  <c r="EB21" i="2"/>
  <c r="DX21" i="2"/>
  <c r="DS21" i="2"/>
  <c r="DG21" i="2"/>
  <c r="EZ20" i="2"/>
  <c r="EV20" i="2"/>
  <c r="ER20" i="2"/>
  <c r="EN20" i="2"/>
  <c r="EJ20" i="2"/>
  <c r="EF20" i="2"/>
  <c r="EB20" i="2"/>
  <c r="DX20" i="2"/>
  <c r="DS20" i="2"/>
  <c r="DG20" i="2"/>
  <c r="EZ19" i="2"/>
  <c r="EV19" i="2"/>
  <c r="ER19" i="2"/>
  <c r="EN19" i="2"/>
  <c r="EJ19" i="2"/>
  <c r="EF19" i="2"/>
  <c r="EB19" i="2"/>
  <c r="DX19" i="2"/>
  <c r="DS19" i="2"/>
  <c r="DG19" i="2"/>
  <c r="EZ18" i="2"/>
  <c r="EV18" i="2"/>
  <c r="ER18" i="2"/>
  <c r="EN18" i="2"/>
  <c r="EJ18" i="2"/>
  <c r="EF18" i="2"/>
  <c r="EB18" i="2"/>
  <c r="DX18" i="2"/>
  <c r="DS18" i="2"/>
  <c r="DG18" i="2"/>
  <c r="EZ17" i="2"/>
  <c r="EV17" i="2"/>
  <c r="ER17" i="2"/>
  <c r="EN17" i="2"/>
  <c r="EJ17" i="2"/>
  <c r="EF17" i="2"/>
  <c r="EB17" i="2"/>
  <c r="DX17" i="2"/>
  <c r="EZ16" i="2"/>
  <c r="EV16" i="2"/>
  <c r="ER16" i="2"/>
  <c r="EN16" i="2"/>
  <c r="EJ16" i="2"/>
  <c r="EF16" i="2"/>
  <c r="EB16" i="2"/>
  <c r="DX16" i="2"/>
  <c r="DS16" i="2"/>
  <c r="DG16" i="2"/>
  <c r="EZ15" i="2"/>
  <c r="EV15" i="2"/>
  <c r="ER15" i="2"/>
  <c r="EN15" i="2"/>
  <c r="EJ15" i="2"/>
  <c r="EF15" i="2"/>
  <c r="EB15" i="2"/>
  <c r="DX15" i="2"/>
  <c r="DS15" i="2"/>
  <c r="DG15" i="2"/>
  <c r="EZ14" i="2"/>
  <c r="EV14" i="2"/>
  <c r="ER14" i="2"/>
  <c r="EN14" i="2"/>
  <c r="EJ14" i="2"/>
  <c r="EF14" i="2"/>
  <c r="EB14" i="2"/>
  <c r="DX14" i="2"/>
  <c r="DS14" i="2"/>
  <c r="DG14" i="2"/>
  <c r="EZ13" i="2"/>
  <c r="EV13" i="2"/>
  <c r="ER13" i="2"/>
  <c r="EN13" i="2"/>
  <c r="EJ13" i="2"/>
  <c r="EF13" i="2"/>
  <c r="EB13" i="2"/>
  <c r="DX13" i="2"/>
  <c r="DS13" i="2"/>
  <c r="DG13" i="2"/>
  <c r="EZ12" i="2"/>
  <c r="EV12" i="2"/>
  <c r="ER12" i="2"/>
  <c r="EN12" i="2"/>
  <c r="EJ12" i="2"/>
  <c r="EF12" i="2"/>
  <c r="EB12" i="2"/>
  <c r="DX12" i="2"/>
  <c r="DS12" i="2"/>
  <c r="DG12" i="2"/>
  <c r="EZ11" i="2"/>
  <c r="EV11" i="2"/>
  <c r="ER11" i="2"/>
  <c r="EN11" i="2"/>
  <c r="EJ11" i="2"/>
  <c r="EF11" i="2"/>
  <c r="EB11" i="2"/>
  <c r="DX11" i="2"/>
  <c r="DS11" i="2"/>
  <c r="DG11" i="2"/>
  <c r="EZ10" i="2"/>
  <c r="EV10" i="2"/>
  <c r="ER10" i="2"/>
  <c r="EN10" i="2"/>
  <c r="EJ10" i="2"/>
  <c r="EF10" i="2"/>
  <c r="EB10" i="2"/>
  <c r="DX10" i="2"/>
  <c r="DS10" i="2"/>
  <c r="DG10" i="2"/>
  <c r="EZ9" i="2"/>
  <c r="EV9" i="2"/>
  <c r="ER9" i="2"/>
  <c r="EN9" i="2"/>
  <c r="EJ9" i="2"/>
  <c r="EF9" i="2"/>
  <c r="EB9" i="2"/>
  <c r="DX9" i="2"/>
  <c r="DS9" i="2"/>
  <c r="DG9" i="2"/>
  <c r="EZ8" i="2"/>
  <c r="EV8" i="2"/>
  <c r="ER8" i="2"/>
  <c r="EN8" i="2"/>
  <c r="EJ8" i="2"/>
  <c r="EF8" i="2"/>
  <c r="EB8" i="2"/>
  <c r="DS8" i="2"/>
  <c r="DG8" i="2"/>
  <c r="CK70" i="2"/>
  <c r="CF70" i="2"/>
  <c r="CG70" i="2" s="1"/>
  <c r="CK69" i="2"/>
  <c r="CF69" i="2"/>
  <c r="CB69" i="2"/>
  <c r="BX69" i="2"/>
  <c r="BT69" i="2"/>
  <c r="CK68" i="2"/>
  <c r="CF68" i="2"/>
  <c r="CB68" i="2"/>
  <c r="BX68" i="2"/>
  <c r="BT68" i="2"/>
  <c r="CK67" i="2"/>
  <c r="CF67" i="2"/>
  <c r="CB67" i="2"/>
  <c r="BX67" i="2"/>
  <c r="BT67" i="2"/>
  <c r="CK65" i="2"/>
  <c r="CF65" i="2"/>
  <c r="CB65" i="2"/>
  <c r="BX65" i="2"/>
  <c r="BT65" i="2"/>
  <c r="CK64" i="2"/>
  <c r="CF64" i="2"/>
  <c r="CB64" i="2"/>
  <c r="BX64" i="2"/>
  <c r="BT64" i="2"/>
  <c r="CK63" i="2"/>
  <c r="CF63" i="2"/>
  <c r="CB63" i="2"/>
  <c r="BX63" i="2"/>
  <c r="BT63" i="2"/>
  <c r="CK62" i="2"/>
  <c r="CF62" i="2"/>
  <c r="CB62" i="2"/>
  <c r="BX62" i="2"/>
  <c r="BT62" i="2"/>
  <c r="CK58" i="2"/>
  <c r="CF58" i="2"/>
  <c r="CB58" i="2"/>
  <c r="BX58" i="2"/>
  <c r="BT58" i="2"/>
  <c r="CK57" i="2"/>
  <c r="CF57" i="2"/>
  <c r="CB57" i="2"/>
  <c r="BX57" i="2"/>
  <c r="BT57" i="2"/>
  <c r="CK56" i="2"/>
  <c r="CF56" i="2"/>
  <c r="CB56" i="2"/>
  <c r="BX56" i="2"/>
  <c r="BT56" i="2"/>
  <c r="CK55" i="2"/>
  <c r="CF55" i="2"/>
  <c r="CB55" i="2"/>
  <c r="BX55" i="2"/>
  <c r="BT55" i="2"/>
  <c r="CK54" i="2"/>
  <c r="CF54" i="2"/>
  <c r="CK41" i="2"/>
  <c r="CF41" i="2"/>
  <c r="CB41" i="2"/>
  <c r="BX41" i="2"/>
  <c r="BT41" i="2"/>
  <c r="CK39" i="2"/>
  <c r="CF39" i="2"/>
  <c r="CB39" i="2"/>
  <c r="BX39" i="2"/>
  <c r="BT39" i="2"/>
  <c r="CK38" i="2"/>
  <c r="CF38" i="2"/>
  <c r="CB38" i="2"/>
  <c r="BX38" i="2"/>
  <c r="BT38" i="2"/>
  <c r="CK36" i="2"/>
  <c r="CF36" i="2"/>
  <c r="CB36" i="2"/>
  <c r="BX36" i="2"/>
  <c r="BT36" i="2"/>
  <c r="CK35" i="2"/>
  <c r="CF35" i="2"/>
  <c r="CB35" i="2"/>
  <c r="BX35" i="2"/>
  <c r="BT35" i="2"/>
  <c r="CK34" i="2"/>
  <c r="CF34" i="2"/>
  <c r="CB34" i="2"/>
  <c r="BX34" i="2"/>
  <c r="BT34" i="2"/>
  <c r="CK33" i="2"/>
  <c r="CF33" i="2"/>
  <c r="CB33" i="2"/>
  <c r="BX33" i="2"/>
  <c r="BT33" i="2"/>
  <c r="CK32" i="2"/>
  <c r="CF32" i="2"/>
  <c r="CB32" i="2"/>
  <c r="BX32" i="2"/>
  <c r="BT32" i="2"/>
  <c r="CK31" i="2"/>
  <c r="CF31" i="2"/>
  <c r="CB31" i="2"/>
  <c r="BX31" i="2"/>
  <c r="BT31" i="2"/>
  <c r="CK30" i="2"/>
  <c r="CF30" i="2"/>
  <c r="CB30" i="2"/>
  <c r="BX30" i="2"/>
  <c r="BT30" i="2"/>
  <c r="CK29" i="2"/>
  <c r="CF29" i="2"/>
  <c r="CB29" i="2"/>
  <c r="BX29" i="2"/>
  <c r="BT29" i="2"/>
  <c r="CK28" i="2"/>
  <c r="CF28" i="2"/>
  <c r="CB28" i="2"/>
  <c r="BX28" i="2"/>
  <c r="BT28" i="2"/>
  <c r="CK27" i="2"/>
  <c r="CF27" i="2"/>
  <c r="CB27" i="2"/>
  <c r="BX27" i="2"/>
  <c r="BT27" i="2"/>
  <c r="CK26" i="2"/>
  <c r="CF26" i="2"/>
  <c r="CB26" i="2"/>
  <c r="BX26" i="2"/>
  <c r="BT26" i="2"/>
  <c r="CK25" i="2"/>
  <c r="CF25" i="2"/>
  <c r="CB25" i="2"/>
  <c r="BX25" i="2"/>
  <c r="BT25" i="2"/>
  <c r="CK24" i="2"/>
  <c r="CF24" i="2"/>
  <c r="CB24" i="2"/>
  <c r="BX24" i="2"/>
  <c r="BT24" i="2"/>
  <c r="CK23" i="2"/>
  <c r="CF23" i="2"/>
  <c r="CB23" i="2"/>
  <c r="BX23" i="2"/>
  <c r="BT23" i="2"/>
  <c r="CK22" i="2"/>
  <c r="CF22" i="2"/>
  <c r="CB22" i="2"/>
  <c r="BX22" i="2"/>
  <c r="BT22" i="2"/>
  <c r="CK21" i="2"/>
  <c r="CF21" i="2"/>
  <c r="CB21" i="2"/>
  <c r="BX21" i="2"/>
  <c r="BT21" i="2"/>
  <c r="CK20" i="2"/>
  <c r="CF20" i="2"/>
  <c r="CB20" i="2"/>
  <c r="BX20" i="2"/>
  <c r="BT20" i="2"/>
  <c r="CK19" i="2"/>
  <c r="CF19" i="2"/>
  <c r="CB19" i="2"/>
  <c r="BX19" i="2"/>
  <c r="BT19" i="2"/>
  <c r="CK18" i="2"/>
  <c r="CF18" i="2"/>
  <c r="CB18" i="2"/>
  <c r="BX18" i="2"/>
  <c r="BT18" i="2"/>
  <c r="CK17" i="2"/>
  <c r="CF17" i="2"/>
  <c r="CB17" i="2"/>
  <c r="BX17" i="2"/>
  <c r="BT17" i="2"/>
  <c r="DC17" i="2" s="1"/>
  <c r="CK16" i="2"/>
  <c r="CF16" i="2"/>
  <c r="CB16" i="2"/>
  <c r="BX16" i="2"/>
  <c r="BT16" i="2"/>
  <c r="CK15" i="2"/>
  <c r="CF15" i="2"/>
  <c r="CB15" i="2"/>
  <c r="BX15" i="2"/>
  <c r="BT15" i="2"/>
  <c r="CK14" i="2"/>
  <c r="CF14" i="2"/>
  <c r="CB14" i="2"/>
  <c r="BX14" i="2"/>
  <c r="BT14" i="2"/>
  <c r="CK13" i="2"/>
  <c r="CF13" i="2"/>
  <c r="CB13" i="2"/>
  <c r="BX13" i="2"/>
  <c r="BT13" i="2"/>
  <c r="CK12" i="2"/>
  <c r="CF12" i="2"/>
  <c r="CB12" i="2"/>
  <c r="BX12" i="2"/>
  <c r="BT12" i="2"/>
  <c r="CK11" i="2"/>
  <c r="CF11" i="2"/>
  <c r="CB11" i="2"/>
  <c r="BX11" i="2"/>
  <c r="BT11" i="2"/>
  <c r="CK10" i="2"/>
  <c r="CF10" i="2"/>
  <c r="CB10" i="2"/>
  <c r="BX10" i="2"/>
  <c r="BT10" i="2"/>
  <c r="CK9" i="2"/>
  <c r="CF9" i="2"/>
  <c r="CB9" i="2"/>
  <c r="BX9" i="2"/>
  <c r="BT9" i="2"/>
  <c r="CK8" i="2"/>
  <c r="CF8" i="2"/>
  <c r="CB8" i="2"/>
  <c r="BX8" i="2"/>
  <c r="BT8" i="2"/>
  <c r="BP69" i="2"/>
  <c r="BP68" i="2"/>
  <c r="BP67" i="2"/>
  <c r="BP65" i="2"/>
  <c r="BP64" i="2"/>
  <c r="BP63" i="2"/>
  <c r="BP62" i="2"/>
  <c r="BP58" i="2"/>
  <c r="BP57" i="2"/>
  <c r="BP56" i="2"/>
  <c r="BP55" i="2"/>
  <c r="BP54" i="2"/>
  <c r="BP41" i="2"/>
  <c r="BP39" i="2"/>
  <c r="BP38" i="2"/>
  <c r="BP36" i="2"/>
  <c r="BP35" i="2"/>
  <c r="BP34" i="2"/>
  <c r="BP33" i="2"/>
  <c r="BP32" i="2"/>
  <c r="BP31" i="2"/>
  <c r="BP30" i="2"/>
  <c r="BP29" i="2"/>
  <c r="BP28" i="2"/>
  <c r="BP27" i="2"/>
  <c r="BP26" i="2"/>
  <c r="BP25" i="2"/>
  <c r="BP24" i="2"/>
  <c r="BP23" i="2"/>
  <c r="BP22" i="2"/>
  <c r="BP21" i="2"/>
  <c r="BP20" i="2"/>
  <c r="BP19" i="2"/>
  <c r="BP18" i="2"/>
  <c r="BP16" i="2"/>
  <c r="BP15" i="2"/>
  <c r="BP14" i="2"/>
  <c r="BP13" i="2"/>
  <c r="BP12" i="2"/>
  <c r="BP11" i="2"/>
  <c r="BP10" i="2"/>
  <c r="BP9" i="2"/>
  <c r="BP8" i="2"/>
  <c r="BL69" i="2"/>
  <c r="BL68" i="2"/>
  <c r="BL67" i="2"/>
  <c r="BL65" i="2"/>
  <c r="BL64" i="2"/>
  <c r="BL63" i="2"/>
  <c r="BL62" i="2"/>
  <c r="BL58" i="2"/>
  <c r="BL57" i="2"/>
  <c r="BL56" i="2"/>
  <c r="BL55" i="2"/>
  <c r="BL54" i="2"/>
  <c r="BL41" i="2"/>
  <c r="BL39" i="2"/>
  <c r="BL38" i="2"/>
  <c r="BL36" i="2"/>
  <c r="BL35" i="2"/>
  <c r="BL34" i="2"/>
  <c r="BL33" i="2"/>
  <c r="BL32" i="2"/>
  <c r="BL31" i="2"/>
  <c r="BL30" i="2"/>
  <c r="BL29" i="2"/>
  <c r="BL28" i="2"/>
  <c r="BL27" i="2"/>
  <c r="BL26" i="2"/>
  <c r="BL25" i="2"/>
  <c r="BL24" i="2"/>
  <c r="BL23" i="2"/>
  <c r="BL22" i="2"/>
  <c r="BL21" i="2"/>
  <c r="BL20" i="2"/>
  <c r="BL19" i="2"/>
  <c r="BL18" i="2"/>
  <c r="BL16" i="2"/>
  <c r="BL15" i="2"/>
  <c r="BL14" i="2"/>
  <c r="BL13" i="2"/>
  <c r="BL12" i="2"/>
  <c r="BL11" i="2"/>
  <c r="BL10" i="2"/>
  <c r="BL9" i="2"/>
  <c r="BL8" i="2"/>
  <c r="BH69" i="2"/>
  <c r="BH68" i="2"/>
  <c r="BH67" i="2"/>
  <c r="BH65" i="2"/>
  <c r="BH64" i="2"/>
  <c r="BH63" i="2"/>
  <c r="BH62" i="2"/>
  <c r="BH58" i="2"/>
  <c r="BH57" i="2"/>
  <c r="BH56" i="2"/>
  <c r="BH55" i="2"/>
  <c r="BH54" i="2"/>
  <c r="BH41" i="2"/>
  <c r="BH39" i="2"/>
  <c r="BH38" i="2"/>
  <c r="BH36" i="2"/>
  <c r="BH35" i="2"/>
  <c r="BH34" i="2"/>
  <c r="BH33" i="2"/>
  <c r="BH32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6" i="2"/>
  <c r="BH15" i="2"/>
  <c r="BH14" i="2"/>
  <c r="BH13" i="2"/>
  <c r="BH12" i="2"/>
  <c r="BH11" i="2"/>
  <c r="BH10" i="2"/>
  <c r="BH9" i="2"/>
  <c r="BH8" i="2"/>
  <c r="BD69" i="2"/>
  <c r="BD68" i="2"/>
  <c r="BD67" i="2"/>
  <c r="BD65" i="2"/>
  <c r="BD64" i="2"/>
  <c r="BD63" i="2"/>
  <c r="DC63" i="2" s="1"/>
  <c r="BD62" i="2"/>
  <c r="DC62" i="2" s="1"/>
  <c r="BD58" i="2"/>
  <c r="DC58" i="2" s="1"/>
  <c r="BD57" i="2"/>
  <c r="CG57" i="2" s="1"/>
  <c r="BD56" i="2"/>
  <c r="BD55" i="2"/>
  <c r="BD54" i="2"/>
  <c r="BD41" i="2"/>
  <c r="CG41" i="2" s="1"/>
  <c r="BD39" i="2"/>
  <c r="BD38" i="2"/>
  <c r="BD36" i="2"/>
  <c r="BD35" i="2"/>
  <c r="BD34" i="2"/>
  <c r="BD33" i="2"/>
  <c r="BD32" i="2"/>
  <c r="BD31" i="2"/>
  <c r="BD30" i="2"/>
  <c r="DC30" i="2" s="1"/>
  <c r="BD29" i="2"/>
  <c r="BD28" i="2"/>
  <c r="BD27" i="2"/>
  <c r="BD26" i="2"/>
  <c r="BD25" i="2"/>
  <c r="BD24" i="2"/>
  <c r="BD23" i="2"/>
  <c r="CG23" i="2" s="1"/>
  <c r="BD22" i="2"/>
  <c r="BD21" i="2"/>
  <c r="BD20" i="2"/>
  <c r="BD19" i="2"/>
  <c r="BD18" i="2"/>
  <c r="BD16" i="2"/>
  <c r="BD15" i="2"/>
  <c r="BD14" i="2"/>
  <c r="BD13" i="2"/>
  <c r="BD12" i="2"/>
  <c r="DC12" i="2" s="1"/>
  <c r="BD11" i="2"/>
  <c r="DC11" i="2" s="1"/>
  <c r="BD10" i="2"/>
  <c r="BD9" i="2"/>
  <c r="BD8" i="2"/>
  <c r="AZ2" i="2"/>
  <c r="CG64" i="2" l="1"/>
  <c r="DC64" i="2"/>
  <c r="CG19" i="2"/>
  <c r="DC19" i="2"/>
  <c r="CG10" i="2"/>
  <c r="DC10" i="2"/>
  <c r="DC73" i="2" s="1"/>
  <c r="CG14" i="2"/>
  <c r="HG2" i="2"/>
  <c r="CG11" i="2"/>
  <c r="CG15" i="2"/>
  <c r="CG24" i="2"/>
  <c r="CG54" i="2"/>
  <c r="CG58" i="2"/>
  <c r="CG25" i="2"/>
  <c r="CG7" i="2"/>
  <c r="CG8" i="2"/>
  <c r="CG12" i="2"/>
  <c r="CG21" i="2"/>
  <c r="CG38" i="2"/>
  <c r="CG55" i="2"/>
  <c r="CG62" i="2"/>
  <c r="CG9" i="2"/>
  <c r="CG13" i="2"/>
  <c r="CG18" i="2"/>
  <c r="CG26" i="2"/>
  <c r="CG30" i="2"/>
  <c r="CG39" i="2"/>
  <c r="CG63" i="2"/>
  <c r="CG17" i="2"/>
  <c r="CG27" i="2"/>
  <c r="CG68" i="2"/>
  <c r="CG67" i="2"/>
  <c r="CG65" i="2"/>
  <c r="CG36" i="2"/>
  <c r="CG34" i="2"/>
  <c r="CG29" i="2"/>
  <c r="CG28" i="2"/>
  <c r="CG33" i="2"/>
  <c r="CG32" i="2"/>
  <c r="CG31" i="2"/>
  <c r="CG35" i="2"/>
  <c r="CG22" i="2"/>
  <c r="CG69" i="2"/>
  <c r="CG56" i="2"/>
  <c r="CG20" i="2"/>
  <c r="CG16" i="2"/>
  <c r="DT9" i="2"/>
  <c r="DT11" i="2"/>
  <c r="DT13" i="2"/>
  <c r="DT15" i="2"/>
  <c r="DT18" i="2"/>
  <c r="DT20" i="2"/>
  <c r="DT22" i="2"/>
  <c r="DT24" i="2"/>
  <c r="DT26" i="2"/>
  <c r="DT28" i="2"/>
  <c r="DT30" i="2"/>
  <c r="DT32" i="2"/>
  <c r="HF24" i="2"/>
  <c r="HF63" i="2"/>
  <c r="HF8" i="2"/>
  <c r="HF20" i="2"/>
  <c r="HF36" i="2"/>
  <c r="HF56" i="2"/>
  <c r="HF32" i="2"/>
  <c r="HF28" i="2"/>
  <c r="DT10" i="2"/>
  <c r="DT12" i="2"/>
  <c r="DT14" i="2"/>
  <c r="DT16" i="2"/>
  <c r="DT19" i="2"/>
  <c r="DT21" i="2"/>
  <c r="DT23" i="2"/>
  <c r="DT25" i="2"/>
  <c r="DT27" i="2"/>
  <c r="DT29" i="2"/>
  <c r="DT31" i="2"/>
  <c r="DT33" i="2"/>
  <c r="DT35" i="2"/>
  <c r="HF9" i="2"/>
  <c r="HF13" i="2"/>
  <c r="HF16" i="2"/>
  <c r="HF21" i="2"/>
  <c r="HF25" i="2"/>
  <c r="HF29" i="2"/>
  <c r="HF33" i="2"/>
  <c r="HF38" i="2"/>
  <c r="HF41" i="2"/>
  <c r="HF57" i="2"/>
  <c r="HF64" i="2"/>
  <c r="HF69" i="2"/>
  <c r="HF68" i="2"/>
  <c r="HF12" i="2"/>
  <c r="DT34" i="2"/>
  <c r="HF7" i="2"/>
  <c r="HF11" i="2"/>
  <c r="HF15" i="2"/>
  <c r="HF19" i="2"/>
  <c r="HF23" i="2"/>
  <c r="HF27" i="2"/>
  <c r="HF31" i="2"/>
  <c r="HF35" i="2"/>
  <c r="HF39" i="2"/>
  <c r="HF55" i="2"/>
  <c r="HF67" i="2"/>
  <c r="HF62" i="2"/>
  <c r="FE7" i="2"/>
  <c r="HF10" i="2"/>
  <c r="HF14" i="2"/>
  <c r="HF17" i="2"/>
  <c r="HF18" i="2"/>
  <c r="HF22" i="2"/>
  <c r="HF26" i="2"/>
  <c r="HF30" i="2"/>
  <c r="HF34" i="2"/>
  <c r="HF54" i="2"/>
  <c r="HF58" i="2"/>
  <c r="HF65" i="2"/>
  <c r="HF70" i="2"/>
  <c r="DT36" i="2"/>
  <c r="DT7" i="2"/>
  <c r="DT8" i="2"/>
  <c r="FE11" i="2"/>
  <c r="FE15" i="2"/>
  <c r="FE62" i="2"/>
  <c r="FE19" i="2"/>
  <c r="FE23" i="2"/>
  <c r="FE39" i="2"/>
  <c r="FE9" i="2"/>
  <c r="FE13" i="2"/>
  <c r="FE16" i="2"/>
  <c r="FE21" i="2"/>
  <c r="FE29" i="2"/>
  <c r="FE41" i="2"/>
  <c r="FE55" i="2"/>
  <c r="FE57" i="2"/>
  <c r="FE64" i="2"/>
  <c r="FE12" i="2"/>
  <c r="FE24" i="2"/>
  <c r="FE38" i="2"/>
  <c r="FE63" i="2"/>
  <c r="FE65" i="2"/>
  <c r="FE25" i="2"/>
  <c r="FE10" i="2"/>
  <c r="FE14" i="2"/>
  <c r="FE17" i="2"/>
  <c r="FE18" i="2"/>
  <c r="FE22" i="2"/>
  <c r="FE26" i="2"/>
  <c r="FE30" i="2"/>
  <c r="FE54" i="2"/>
  <c r="FE58" i="2"/>
  <c r="FE69" i="2"/>
  <c r="FE20" i="2"/>
  <c r="FE33" i="2"/>
  <c r="FE32" i="2"/>
  <c r="FE35" i="2"/>
  <c r="FE36" i="2"/>
  <c r="FE70" i="2"/>
  <c r="FE67" i="2"/>
  <c r="FE56" i="2"/>
  <c r="FE31" i="2"/>
  <c r="FE34" i="2"/>
  <c r="FE28" i="2"/>
  <c r="FE27" i="2"/>
  <c r="FE68" i="2"/>
  <c r="DB24" i="2"/>
  <c r="DB54" i="2"/>
  <c r="DB58" i="2"/>
  <c r="DB70" i="2"/>
  <c r="DB67" i="2"/>
  <c r="DB68" i="2"/>
  <c r="DB41" i="2"/>
  <c r="DB69" i="2"/>
  <c r="DB8" i="2"/>
  <c r="DB12" i="2"/>
  <c r="DB16" i="2"/>
  <c r="DB39" i="2"/>
  <c r="DB22" i="2"/>
  <c r="DB9" i="2"/>
  <c r="DB13" i="2"/>
  <c r="DB17" i="2"/>
  <c r="DB21" i="2"/>
  <c r="DB25" i="2"/>
  <c r="DB38" i="2"/>
  <c r="DB55" i="2"/>
  <c r="DB62" i="2"/>
  <c r="DB7" i="2"/>
  <c r="DB19" i="2"/>
  <c r="DB10" i="2"/>
  <c r="DB14" i="2"/>
  <c r="DB18" i="2"/>
  <c r="DB26" i="2"/>
  <c r="DB30" i="2"/>
  <c r="DB56" i="2"/>
  <c r="DB63" i="2"/>
  <c r="DB65" i="2"/>
  <c r="DB11" i="2"/>
  <c r="DB15" i="2"/>
  <c r="DB23" i="2"/>
  <c r="DB57" i="2"/>
  <c r="DB64" i="2"/>
  <c r="DB20" i="2"/>
  <c r="DB29" i="2"/>
  <c r="DB32" i="2"/>
  <c r="DB27" i="2"/>
  <c r="DB33" i="2"/>
  <c r="DB31" i="2"/>
  <c r="DB34" i="2"/>
  <c r="DB28" i="2"/>
  <c r="DB36" i="2"/>
  <c r="DB35" i="2"/>
  <c r="HF71" i="2" l="1"/>
  <c r="HF72" i="2" s="1"/>
  <c r="AQ17" i="2"/>
  <c r="AM17" i="2"/>
  <c r="AI17" i="2"/>
  <c r="AU15" i="2" l="1"/>
  <c r="AI16" i="2"/>
  <c r="AE63" i="2"/>
  <c r="O55" i="2"/>
  <c r="AU54" i="2" l="1"/>
  <c r="AQ15" i="2" l="1"/>
  <c r="G15" i="2" l="1"/>
  <c r="O64" i="2" l="1"/>
  <c r="S64" i="2"/>
  <c r="AE17" i="2" l="1"/>
  <c r="AA17" i="2"/>
  <c r="AU12" i="2"/>
  <c r="AA54" i="2" l="1"/>
  <c r="W54" i="2"/>
  <c r="AY69" i="2"/>
  <c r="AY68" i="2"/>
  <c r="AY67" i="2"/>
  <c r="AY65" i="2"/>
  <c r="AY64" i="2"/>
  <c r="AY63" i="2"/>
  <c r="AY62" i="2"/>
  <c r="AY58" i="2"/>
  <c r="AY57" i="2"/>
  <c r="AY56" i="2"/>
  <c r="AY55" i="2"/>
  <c r="AY54" i="2"/>
  <c r="AY41" i="2"/>
  <c r="AY39" i="2"/>
  <c r="AY38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S54" i="2" l="1"/>
  <c r="AU39" i="2"/>
  <c r="AQ39" i="2"/>
  <c r="AM39" i="2"/>
  <c r="AI39" i="2"/>
  <c r="AE39" i="2"/>
  <c r="AA39" i="2"/>
  <c r="W39" i="2"/>
  <c r="O39" i="2"/>
  <c r="K39" i="2"/>
  <c r="G39" i="2"/>
  <c r="O36" i="2"/>
  <c r="AZ39" i="2" l="1"/>
  <c r="HG39" i="2" s="1"/>
  <c r="AU62" i="2"/>
  <c r="AQ62" i="2"/>
  <c r="AM62" i="2"/>
  <c r="AI62" i="2"/>
  <c r="AE62" i="2"/>
  <c r="AA62" i="2"/>
  <c r="W62" i="2"/>
  <c r="S62" i="2"/>
  <c r="O62" i="2"/>
  <c r="K62" i="2"/>
  <c r="G62" i="2"/>
  <c r="AZ62" i="2" l="1"/>
  <c r="HG62" i="2" s="1"/>
  <c r="G7" i="2"/>
  <c r="K7" i="2"/>
  <c r="O7" i="2"/>
  <c r="W7" i="2"/>
  <c r="AA7" i="2"/>
  <c r="AE7" i="2"/>
  <c r="G8" i="2"/>
  <c r="K8" i="2"/>
  <c r="O8" i="2"/>
  <c r="S8" i="2"/>
  <c r="W8" i="2"/>
  <c r="AA8" i="2"/>
  <c r="AE8" i="2"/>
  <c r="G9" i="2"/>
  <c r="K9" i="2"/>
  <c r="O9" i="2"/>
  <c r="S9" i="2"/>
  <c r="W9" i="2"/>
  <c r="AA9" i="2"/>
  <c r="AE9" i="2"/>
  <c r="G10" i="2"/>
  <c r="K10" i="2"/>
  <c r="O10" i="2"/>
  <c r="S10" i="2"/>
  <c r="W10" i="2"/>
  <c r="AA10" i="2"/>
  <c r="AE10" i="2"/>
  <c r="G11" i="2"/>
  <c r="K11" i="2"/>
  <c r="O11" i="2"/>
  <c r="S11" i="2"/>
  <c r="W11" i="2"/>
  <c r="AA11" i="2"/>
  <c r="AE11" i="2"/>
  <c r="G12" i="2"/>
  <c r="K12" i="2"/>
  <c r="O12" i="2"/>
  <c r="S12" i="2"/>
  <c r="W12" i="2"/>
  <c r="AA12" i="2"/>
  <c r="AE12" i="2"/>
  <c r="G13" i="2"/>
  <c r="K13" i="2"/>
  <c r="O13" i="2"/>
  <c r="S13" i="2"/>
  <c r="W13" i="2"/>
  <c r="AA13" i="2"/>
  <c r="AE13" i="2"/>
  <c r="G14" i="2"/>
  <c r="K14" i="2"/>
  <c r="O14" i="2"/>
  <c r="S14" i="2"/>
  <c r="W14" i="2"/>
  <c r="AA14" i="2"/>
  <c r="AE14" i="2"/>
  <c r="K15" i="2"/>
  <c r="S15" i="2"/>
  <c r="W15" i="2"/>
  <c r="AA15" i="2"/>
  <c r="AE15" i="2"/>
  <c r="G16" i="2"/>
  <c r="K16" i="2"/>
  <c r="O16" i="2"/>
  <c r="S16" i="2"/>
  <c r="W16" i="2"/>
  <c r="AA16" i="2"/>
  <c r="AE16" i="2"/>
  <c r="W17" i="2"/>
  <c r="G18" i="2"/>
  <c r="K18" i="2"/>
  <c r="O18" i="2"/>
  <c r="S18" i="2"/>
  <c r="W18" i="2"/>
  <c r="AA18" i="2"/>
  <c r="AE18" i="2"/>
  <c r="G19" i="2"/>
  <c r="K19" i="2"/>
  <c r="O19" i="2"/>
  <c r="S19" i="2"/>
  <c r="W19" i="2"/>
  <c r="AA19" i="2"/>
  <c r="AE19" i="2"/>
  <c r="G20" i="2"/>
  <c r="K20" i="2"/>
  <c r="O20" i="2"/>
  <c r="S20" i="2"/>
  <c r="W20" i="2"/>
  <c r="AA20" i="2"/>
  <c r="AE20" i="2"/>
  <c r="G21" i="2"/>
  <c r="K21" i="2"/>
  <c r="O21" i="2"/>
  <c r="S21" i="2"/>
  <c r="W21" i="2"/>
  <c r="AA21" i="2"/>
  <c r="AE21" i="2"/>
  <c r="G22" i="2"/>
  <c r="K22" i="2"/>
  <c r="O22" i="2"/>
  <c r="S22" i="2"/>
  <c r="W22" i="2"/>
  <c r="AA22" i="2"/>
  <c r="AE22" i="2"/>
  <c r="G23" i="2"/>
  <c r="K23" i="2"/>
  <c r="O23" i="2"/>
  <c r="S23" i="2"/>
  <c r="W23" i="2"/>
  <c r="AA23" i="2"/>
  <c r="AE23" i="2"/>
  <c r="G24" i="2"/>
  <c r="K24" i="2"/>
  <c r="O24" i="2"/>
  <c r="S24" i="2"/>
  <c r="W24" i="2"/>
  <c r="AA24" i="2"/>
  <c r="AE24" i="2"/>
  <c r="G25" i="2"/>
  <c r="K25" i="2"/>
  <c r="O25" i="2"/>
  <c r="S25" i="2"/>
  <c r="W25" i="2"/>
  <c r="AA25" i="2"/>
  <c r="AE25" i="2"/>
  <c r="G26" i="2"/>
  <c r="K26" i="2"/>
  <c r="O26" i="2"/>
  <c r="S26" i="2"/>
  <c r="W26" i="2"/>
  <c r="AA26" i="2"/>
  <c r="AE26" i="2"/>
  <c r="G27" i="2"/>
  <c r="K27" i="2"/>
  <c r="O27" i="2"/>
  <c r="S27" i="2"/>
  <c r="W27" i="2"/>
  <c r="AA27" i="2"/>
  <c r="AE27" i="2"/>
  <c r="G28" i="2"/>
  <c r="K28" i="2"/>
  <c r="O28" i="2"/>
  <c r="S28" i="2"/>
  <c r="W28" i="2"/>
  <c r="AA28" i="2"/>
  <c r="AE28" i="2"/>
  <c r="G29" i="2"/>
  <c r="K29" i="2"/>
  <c r="O29" i="2"/>
  <c r="S29" i="2"/>
  <c r="W29" i="2"/>
  <c r="AA29" i="2"/>
  <c r="AE29" i="2"/>
  <c r="G30" i="2"/>
  <c r="K30" i="2"/>
  <c r="O30" i="2"/>
  <c r="S30" i="2"/>
  <c r="W30" i="2"/>
  <c r="AA30" i="2"/>
  <c r="AE30" i="2"/>
  <c r="G31" i="2"/>
  <c r="K31" i="2"/>
  <c r="O31" i="2"/>
  <c r="S31" i="2"/>
  <c r="W31" i="2"/>
  <c r="AA31" i="2"/>
  <c r="AE31" i="2"/>
  <c r="G32" i="2"/>
  <c r="K32" i="2"/>
  <c r="O32" i="2"/>
  <c r="S32" i="2"/>
  <c r="W32" i="2"/>
  <c r="AA32" i="2"/>
  <c r="AE32" i="2"/>
  <c r="G33" i="2"/>
  <c r="K33" i="2"/>
  <c r="O33" i="2"/>
  <c r="S33" i="2"/>
  <c r="W33" i="2"/>
  <c r="AA33" i="2"/>
  <c r="AE33" i="2"/>
  <c r="G34" i="2"/>
  <c r="K34" i="2"/>
  <c r="O34" i="2"/>
  <c r="S34" i="2"/>
  <c r="W34" i="2"/>
  <c r="AA34" i="2"/>
  <c r="AE34" i="2"/>
  <c r="G35" i="2"/>
  <c r="K35" i="2"/>
  <c r="O35" i="2"/>
  <c r="S35" i="2"/>
  <c r="W35" i="2"/>
  <c r="AA35" i="2"/>
  <c r="AE35" i="2"/>
  <c r="G36" i="2"/>
  <c r="K36" i="2"/>
  <c r="S36" i="2"/>
  <c r="W36" i="2"/>
  <c r="AA36" i="2"/>
  <c r="AE36" i="2"/>
  <c r="G63" i="2" l="1"/>
  <c r="K63" i="2"/>
  <c r="O63" i="2"/>
  <c r="S63" i="2"/>
  <c r="W63" i="2"/>
  <c r="AA63" i="2"/>
  <c r="AI63" i="2"/>
  <c r="AM63" i="2"/>
  <c r="AQ63" i="2"/>
  <c r="AU63" i="2"/>
  <c r="AZ63" i="2" l="1"/>
  <c r="HG63" i="2" s="1"/>
  <c r="K54" i="2"/>
  <c r="AU41" i="2" l="1"/>
  <c r="AQ41" i="2"/>
  <c r="AM41" i="2"/>
  <c r="AI41" i="2"/>
  <c r="AE41" i="2"/>
  <c r="AA41" i="2"/>
  <c r="W41" i="2"/>
  <c r="S41" i="2"/>
  <c r="O54" i="2" l="1"/>
  <c r="G54" i="2"/>
  <c r="HG54" i="2" l="1"/>
  <c r="G58" i="2"/>
  <c r="G57" i="2"/>
  <c r="G56" i="2"/>
  <c r="G55" i="2"/>
  <c r="O41" i="2"/>
  <c r="K41" i="2"/>
  <c r="G41" i="2"/>
  <c r="AZ41" i="2" l="1"/>
  <c r="HG41" i="2" s="1"/>
  <c r="AI67" i="2"/>
  <c r="AI68" i="2"/>
  <c r="AI69" i="2"/>
  <c r="AU17" i="2" l="1"/>
  <c r="AZ17" i="2" s="1"/>
  <c r="HG17" i="2" s="1"/>
  <c r="AM15" i="2" l="1"/>
  <c r="AI15" i="2" l="1"/>
  <c r="AZ15" i="2" s="1"/>
  <c r="HG15" i="2" s="1"/>
  <c r="AQ36" i="2" l="1"/>
  <c r="K38" i="2" l="1"/>
  <c r="AM36" i="2" l="1"/>
  <c r="AI36" i="2"/>
  <c r="S69" i="2" l="1"/>
  <c r="AQ7" i="2" l="1"/>
  <c r="AU69" i="2" l="1"/>
  <c r="AU68" i="2"/>
  <c r="AU67" i="2"/>
  <c r="AU65" i="2"/>
  <c r="AU64" i="2"/>
  <c r="AU58" i="2"/>
  <c r="AU57" i="2"/>
  <c r="AU56" i="2"/>
  <c r="AU55" i="2"/>
  <c r="AU38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6" i="2"/>
  <c r="AU14" i="2"/>
  <c r="AU13" i="2"/>
  <c r="AU11" i="2"/>
  <c r="AU10" i="2"/>
  <c r="AU9" i="2"/>
  <c r="AU8" i="2"/>
  <c r="AU7" i="2"/>
  <c r="AQ69" i="2"/>
  <c r="AQ68" i="2"/>
  <c r="AQ67" i="2"/>
  <c r="AQ65" i="2"/>
  <c r="AQ64" i="2"/>
  <c r="AQ58" i="2"/>
  <c r="AQ57" i="2"/>
  <c r="AQ56" i="2"/>
  <c r="AQ55" i="2"/>
  <c r="AQ38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6" i="2"/>
  <c r="AQ14" i="2"/>
  <c r="AQ13" i="2"/>
  <c r="AQ12" i="2"/>
  <c r="AQ11" i="2"/>
  <c r="AQ10" i="2"/>
  <c r="AQ9" i="2"/>
  <c r="AQ8" i="2"/>
  <c r="AM69" i="2"/>
  <c r="AM68" i="2"/>
  <c r="AM67" i="2"/>
  <c r="AM65" i="2"/>
  <c r="AM64" i="2"/>
  <c r="AM58" i="2"/>
  <c r="AM57" i="2"/>
  <c r="AM56" i="2"/>
  <c r="AM55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6" i="2"/>
  <c r="AM14" i="2"/>
  <c r="AM13" i="2"/>
  <c r="AM12" i="2"/>
  <c r="AM11" i="2"/>
  <c r="AM10" i="2"/>
  <c r="AM9" i="2"/>
  <c r="AM8" i="2"/>
  <c r="AI65" i="2"/>
  <c r="AI64" i="2"/>
  <c r="AI58" i="2"/>
  <c r="AI57" i="2"/>
  <c r="AI56" i="2"/>
  <c r="AI55" i="2"/>
  <c r="AI38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Z19" i="2" s="1"/>
  <c r="HG19" i="2" s="1"/>
  <c r="AI18" i="2"/>
  <c r="AI14" i="2"/>
  <c r="AI13" i="2"/>
  <c r="AI12" i="2"/>
  <c r="AI11" i="2"/>
  <c r="AI10" i="2"/>
  <c r="AI9" i="2"/>
  <c r="AI8" i="2"/>
  <c r="AI7" i="2"/>
  <c r="AE69" i="2"/>
  <c r="AE68" i="2"/>
  <c r="AE67" i="2"/>
  <c r="AE65" i="2"/>
  <c r="AE64" i="2"/>
  <c r="AE58" i="2"/>
  <c r="AE57" i="2"/>
  <c r="AE56" i="2"/>
  <c r="AE55" i="2"/>
  <c r="AE38" i="2"/>
  <c r="AA69" i="2"/>
  <c r="AA68" i="2"/>
  <c r="AA67" i="2"/>
  <c r="AA65" i="2"/>
  <c r="AA64" i="2"/>
  <c r="AA58" i="2"/>
  <c r="AA57" i="2"/>
  <c r="AA56" i="2"/>
  <c r="AA55" i="2"/>
  <c r="AA38" i="2"/>
  <c r="W69" i="2"/>
  <c r="W68" i="2"/>
  <c r="W67" i="2"/>
  <c r="W65" i="2"/>
  <c r="W64" i="2"/>
  <c r="W58" i="2"/>
  <c r="W57" i="2"/>
  <c r="W56" i="2"/>
  <c r="W55" i="2"/>
  <c r="W38" i="2"/>
  <c r="S68" i="2"/>
  <c r="S67" i="2"/>
  <c r="S65" i="2"/>
  <c r="S58" i="2"/>
  <c r="S57" i="2"/>
  <c r="S56" i="2"/>
  <c r="S55" i="2"/>
  <c r="O69" i="2"/>
  <c r="O68" i="2"/>
  <c r="O67" i="2"/>
  <c r="O65" i="2"/>
  <c r="O58" i="2"/>
  <c r="O57" i="2"/>
  <c r="O56" i="2"/>
  <c r="O38" i="2"/>
  <c r="K69" i="2"/>
  <c r="K68" i="2"/>
  <c r="K67" i="2"/>
  <c r="K65" i="2"/>
  <c r="K64" i="2"/>
  <c r="K58" i="2"/>
  <c r="K57" i="2"/>
  <c r="K56" i="2"/>
  <c r="K55" i="2"/>
  <c r="G69" i="2"/>
  <c r="G68" i="2"/>
  <c r="G38" i="2"/>
  <c r="G65" i="2"/>
  <c r="G64" i="2"/>
  <c r="G67" i="2"/>
  <c r="AZ13" i="2" l="1"/>
  <c r="HG13" i="2" s="1"/>
  <c r="AZ11" i="2"/>
  <c r="HG11" i="2" s="1"/>
  <c r="AZ12" i="2"/>
  <c r="HG12" i="2" s="1"/>
  <c r="AZ23" i="2"/>
  <c r="HG23" i="2" s="1"/>
  <c r="AZ8" i="2"/>
  <c r="AZ58" i="2"/>
  <c r="HG58" i="2" s="1"/>
  <c r="AZ10" i="2"/>
  <c r="HG10" i="2" s="1"/>
  <c r="AZ18" i="2"/>
  <c r="HG18" i="2" s="1"/>
  <c r="AZ26" i="2"/>
  <c r="HG26" i="2" s="1"/>
  <c r="AZ30" i="2"/>
  <c r="HG30" i="2" s="1"/>
  <c r="AZ64" i="2"/>
  <c r="HG64" i="2" s="1"/>
  <c r="AZ14" i="2"/>
  <c r="HG14" i="2" s="1"/>
  <c r="AZ21" i="2"/>
  <c r="HG21" i="2" s="1"/>
  <c r="AZ9" i="2"/>
  <c r="HG9" i="2" s="1"/>
  <c r="AZ20" i="2"/>
  <c r="HG20" i="2" s="1"/>
  <c r="AZ24" i="2"/>
  <c r="HG24" i="2" s="1"/>
  <c r="AZ29" i="2"/>
  <c r="HG29" i="2" s="1"/>
  <c r="AZ25" i="2"/>
  <c r="HG25" i="2" s="1"/>
  <c r="AZ22" i="2"/>
  <c r="HG22" i="2" s="1"/>
  <c r="AZ16" i="2"/>
  <c r="HG16" i="2" s="1"/>
  <c r="AZ34" i="2"/>
  <c r="HG34" i="2" s="1"/>
  <c r="AZ35" i="2"/>
  <c r="HG35" i="2" s="1"/>
  <c r="AZ33" i="2"/>
  <c r="HG33" i="2" s="1"/>
  <c r="AZ32" i="2"/>
  <c r="HG32" i="2" s="1"/>
  <c r="AZ31" i="2"/>
  <c r="HG31" i="2" s="1"/>
  <c r="AZ28" i="2"/>
  <c r="HG28" i="2" s="1"/>
  <c r="AZ27" i="2"/>
  <c r="HG27" i="2" s="1"/>
  <c r="AZ38" i="2"/>
  <c r="AZ57" i="2"/>
  <c r="HG57" i="2" s="1"/>
  <c r="AZ55" i="2"/>
  <c r="HG55" i="2" s="1"/>
  <c r="AZ56" i="2"/>
  <c r="HG56" i="2" s="1"/>
  <c r="AZ68" i="2"/>
  <c r="HG68" i="2" s="1"/>
  <c r="AZ65" i="2"/>
  <c r="HG65" i="2" s="1"/>
  <c r="AZ67" i="2"/>
  <c r="HG67" i="2" s="1"/>
  <c r="HG70" i="2"/>
  <c r="AZ69" i="2"/>
  <c r="HG69" i="2" s="1"/>
  <c r="AU36" i="2"/>
  <c r="AZ36" i="2" s="1"/>
  <c r="HG36" i="2" s="1"/>
  <c r="S7" i="2"/>
  <c r="AM7" i="2"/>
  <c r="HG38" i="2" l="1"/>
  <c r="AZ7" i="2"/>
  <c r="HG7" i="2" l="1"/>
  <c r="AZ73" i="2"/>
  <c r="FD8" i="2"/>
  <c r="FE8" i="2" s="1"/>
  <c r="HG8" i="2" l="1"/>
  <c r="FE73" i="2"/>
  <c r="HG71" i="2" l="1"/>
  <c r="HG72" i="2" s="1"/>
</calcChain>
</file>

<file path=xl/sharedStrings.xml><?xml version="1.0" encoding="utf-8"?>
<sst xmlns="http://schemas.openxmlformats.org/spreadsheetml/2006/main" count="729" uniqueCount="210">
  <si>
    <t>№</t>
  </si>
  <si>
    <t>Прием представ. юр. лиц и ИП (консульт., прием докум.)</t>
  </si>
  <si>
    <t>Договоры купли-продажи земельных участков</t>
  </si>
  <si>
    <t>Уведомления о перерасчете арендной платы</t>
  </si>
  <si>
    <t>Акты сверки по арендной плате</t>
  </si>
  <si>
    <t>Аукционы (подготовка, проведение):</t>
  </si>
  <si>
    <t>Работа с архивом: формирование архивных дел</t>
  </si>
  <si>
    <t>ТИС Югры (ежедневный вход)</t>
  </si>
  <si>
    <t>Наименование</t>
  </si>
  <si>
    <t>Подготовка иных схем земельных участков, в т.ч. ситуационных схем</t>
  </si>
  <si>
    <t>Заявка на межевание (указываем количество участков)</t>
  </si>
  <si>
    <t xml:space="preserve">Проверка межевых дел </t>
  </si>
  <si>
    <t>Бахарева</t>
  </si>
  <si>
    <t>Червоная</t>
  </si>
  <si>
    <t>Итого за неделю</t>
  </si>
  <si>
    <t>постоянно</t>
  </si>
  <si>
    <t>Проекты правовых актов (постановлений, распоряжений)</t>
  </si>
  <si>
    <t>Договоры аренды земельных участков</t>
  </si>
  <si>
    <t>Договоры безвозмездного срочного пользования (БСП)</t>
  </si>
  <si>
    <t>Дополнительные соглашения к договорам аренды и БСП</t>
  </si>
  <si>
    <t xml:space="preserve">Соглашение о расторжении договоров аренды и БСП               </t>
  </si>
  <si>
    <t xml:space="preserve">Письма иные </t>
  </si>
  <si>
    <t>Письма - ответы по запросам вышестоящих и иных организаций, ИП</t>
  </si>
  <si>
    <t xml:space="preserve">Сопроводительные письма </t>
  </si>
  <si>
    <t>Служебные записки, пояснительные записки</t>
  </si>
  <si>
    <t>Работа с должниками: оформление претензий, уведомлений о задолженности</t>
  </si>
  <si>
    <t>Претензионно-исковая работа (учет претензий, проверка платежей, передача документов в юр. отдел ДМСиГ, Комиссия по задолженности, проверка ЮЛ на банкротство и т.п.)</t>
  </si>
  <si>
    <t>Размещение и корректировка информации на гор. сайте (кроме аукционов)</t>
  </si>
  <si>
    <t>Изменение кадастровой стоимости через Комиссию и суд: анализ, изм. в Учет</t>
  </si>
  <si>
    <t>Письма в электронном виде</t>
  </si>
  <si>
    <t>Отчеты в округ, ДУГИ ХМАО, в Депфин, ДЭРПУ, УИП админ. г.Югорска</t>
  </si>
  <si>
    <t>по мере необходимости</t>
  </si>
  <si>
    <t>Объявление в газету (публикация)</t>
  </si>
  <si>
    <t>Обработка КПТ (сохранение, конвертация)</t>
  </si>
  <si>
    <t>Запрос сведений из ЕГРН, запросы КПТ</t>
  </si>
  <si>
    <t>Выезд (количество): сдача и получен. докум в МФЦ и других организациях, обслед. ЗУ</t>
  </si>
  <si>
    <t>Участие в заседаниях, совещаниях, ВКС, учеба муницип. служащих и т.д.</t>
  </si>
  <si>
    <t>Учет изменений - адрес, ВРИ, категория, испр. ошибки (МФЦ или Росреестр)</t>
  </si>
  <si>
    <t>Инвентаризация - для Росреестра (снятие "дублей" и уч. без прав с ГКУ), кол-во ЗУ</t>
  </si>
  <si>
    <t>Работа с должниками: подготовка и передача в юр. отдел документов о задолженности</t>
  </si>
  <si>
    <t>Инвентаризация - выявление неиспользуемых ЗУ и долгостроев (количество ЗУ)</t>
  </si>
  <si>
    <t>Работа с таблицами, картами (внесение информации о ЗУ)</t>
  </si>
  <si>
    <t>Размещение информации по аукционам на сайте torgi.gov.ru / на гор. сайте</t>
  </si>
  <si>
    <t>Формирование XML для направления  в Росреестр</t>
  </si>
  <si>
    <t>Постановка участков на кадастровый учет, снятие с кад. учета (через портал Росреестра)</t>
  </si>
  <si>
    <t>Соглашение о сервитуте, решения об установлении сервитутов</t>
  </si>
  <si>
    <t>Запрос, получение ТУ (технических условий)</t>
  </si>
  <si>
    <t>Контракт не заключен</t>
  </si>
  <si>
    <t>Итого за                1-й квартал</t>
  </si>
  <si>
    <t>Итого за                2-й квартал</t>
  </si>
  <si>
    <t>Итого за                3-й квартал</t>
  </si>
  <si>
    <t>Итого за                4-й квартал</t>
  </si>
  <si>
    <t>внес изм в Учет - 2, пров плат - 2, разноска плат - 2, пров ЮЛ на банкротство - 1</t>
  </si>
  <si>
    <t xml:space="preserve">Внесение инф. и изм. в электрон. прогр. SAUMI, ГИСОГД, EXSEL: объектов </t>
  </si>
  <si>
    <t>Внесение инф. и изм. в электрон. прогр. SAUMI, ГИСОГД, EXSEL: субъектов</t>
  </si>
  <si>
    <t>Внесение инф. и изм. в электрон. прогр. SAUMI, ГИСОГД, EXSEL: документов</t>
  </si>
  <si>
    <t>Внесение инф. и изм. в электрон. прогр. SAUMI, ГИСОГД, EXSEL: начислений</t>
  </si>
  <si>
    <t>Межевание ЗУ: сопровождение контракта ООО "ЮграГеосервис"</t>
  </si>
  <si>
    <t>Потанина</t>
  </si>
  <si>
    <t xml:space="preserve">Справки (об оплате выкупн. стоим., извещения и протоколы аукционов, планы) </t>
  </si>
  <si>
    <t>Запрос сведений по СМЭВ (СИР) мунуслуги, ГИСОГД, ответы межвед</t>
  </si>
  <si>
    <t>Подготовка схем расположения земельных участков, схем размещения</t>
  </si>
  <si>
    <t>итого за май</t>
  </si>
  <si>
    <t>итого за июнь</t>
  </si>
  <si>
    <t>тест/вебинар</t>
  </si>
  <si>
    <t>получение ТУ-2</t>
  </si>
  <si>
    <t>Аукцион не состоялся, в связи с отсутствием заявок</t>
  </si>
  <si>
    <t>Повышение квалификации "Противодействие коррупции на муниципальной службе"</t>
  </si>
  <si>
    <t>Завершение учебы: итоговый тест - 2</t>
  </si>
  <si>
    <t>Контракт закрыт.</t>
  </si>
  <si>
    <t>10.01.2022 - 14.01.2022</t>
  </si>
  <si>
    <t>17.01.2022 - 21.01.2022</t>
  </si>
  <si>
    <t>24.01.2022 - 28.01.2022</t>
  </si>
  <si>
    <t>31.01.2022 - 04.02.2022</t>
  </si>
  <si>
    <t>07.02.2022 - 11.02.2022</t>
  </si>
  <si>
    <t>14.02.2022 - 18.02.2022</t>
  </si>
  <si>
    <t>07.03.2022 - 11.03.2022</t>
  </si>
  <si>
    <t>14.03.2022 - 18.03.2022</t>
  </si>
  <si>
    <t>21.03.2022 - 25.03.2022</t>
  </si>
  <si>
    <t>1. Агиришская, 7а, магазины</t>
  </si>
  <si>
    <t>ТУ, отчет об оценке -1, постановление об организации аукциона -1</t>
  </si>
  <si>
    <t>ТУ -4, отчет об оценке -1</t>
  </si>
  <si>
    <t>3. Ворота в Югру, 7, туристическое обслуживание (Фролова М.)</t>
  </si>
  <si>
    <t>постановление о присвоении адреса ЗУ -1,  отчет об оценке -1</t>
  </si>
  <si>
    <t>Регистрация прав на земельные участки, прекращение (аренда, ПБП, собств.)</t>
  </si>
  <si>
    <t>Портфель проектов "Малое и среднее предпринимательство …"</t>
  </si>
  <si>
    <t>Портфель проектов "Кадастровый учет и регистрация прав"</t>
  </si>
  <si>
    <t>Отпуск: Бахарева Н.В. - с 01.03 по 11.03, с 23.05 по 30.06, с 08.11. по 18.11.2022</t>
  </si>
  <si>
    <t>Отпуск: Червоная Т.П., с 11.04 по 15.04, с 06.07 по 22.07, с 07.09 по 07.10.2021</t>
  </si>
  <si>
    <t>28.03.2022 - 31.03.2022</t>
  </si>
  <si>
    <t>11.04.2022 - 15.04.2022</t>
  </si>
  <si>
    <t>18.04.2022 - 22.04.2022</t>
  </si>
  <si>
    <t>25.04.2022 - 29.04.2022</t>
  </si>
  <si>
    <t>16.05.2022 - 20.05.2022</t>
  </si>
  <si>
    <t>06.06.2022 - 10.06.2022</t>
  </si>
  <si>
    <t>13.06.2022 - 17.06.2022</t>
  </si>
  <si>
    <t>20.06.2022 - 24.06.2022</t>
  </si>
  <si>
    <t>27.06.2022 - 01.07.2022</t>
  </si>
  <si>
    <t>04.07.2022 - 08.07.2022</t>
  </si>
  <si>
    <t>11.07.2022 - 15.07.2022</t>
  </si>
  <si>
    <t>18.07.2022 - 22.07.2022</t>
  </si>
  <si>
    <t>25.07.2022 - 29.07.2022</t>
  </si>
  <si>
    <t>Итого за июль 2022</t>
  </si>
  <si>
    <t>01.08.2022 - 05.08.2022</t>
  </si>
  <si>
    <t>08.08.2022 - 12.08.2022</t>
  </si>
  <si>
    <t>15.08.2022 - 19.08.2022</t>
  </si>
  <si>
    <t>22.08.2022 - 26.08.2022</t>
  </si>
  <si>
    <t>29.08.2022 - 02.09.2022</t>
  </si>
  <si>
    <t>05.09.2022 - 09.09.2022</t>
  </si>
  <si>
    <t>12.09.2022 - 16.09.2022</t>
  </si>
  <si>
    <t>19.09.2022 - 23.09.2022</t>
  </si>
  <si>
    <t>26.09.2022 - 30.10.2022</t>
  </si>
  <si>
    <t>03.10.2022 - 07.10.2022</t>
  </si>
  <si>
    <t>10.10.2022 - 14.10.2022</t>
  </si>
  <si>
    <t>17.10.2022 - 21.10.2022</t>
  </si>
  <si>
    <t>24.10.2022 - 28.10.2022</t>
  </si>
  <si>
    <t>31.10.2022 - 03.11.2022</t>
  </si>
  <si>
    <t>07.11.2022 - 11.11.2022</t>
  </si>
  <si>
    <t>14.11.2022 - 18.11.2022</t>
  </si>
  <si>
    <t>21.11.2022 - 25.11.2022</t>
  </si>
  <si>
    <t>28.11.2022 - 02.12.2022</t>
  </si>
  <si>
    <t>05.12.2022 - 09.12.2022</t>
  </si>
  <si>
    <t>12.12.2022 - 16.12.2022</t>
  </si>
  <si>
    <t>19.12.2022 - 23.12.2022</t>
  </si>
  <si>
    <t>26.12.2022 - 30.12.2022</t>
  </si>
  <si>
    <t>Итого за                2022 год</t>
  </si>
  <si>
    <t>отчет в ДУГИ ХМАО и ДЭРПУ, размещение в ИСУП - ежемесячно</t>
  </si>
  <si>
    <t>Отпуск: Потанина М.В. - с 24.01 по 28.02, с 23.08 по 10.09.2022</t>
  </si>
  <si>
    <t>внес изм в Учет - 0, пров плат - 0, разноска плат - 0, пров ЮЛ на банкротство - 0</t>
  </si>
  <si>
    <t>постановление о присвоении адреса ЗУ -1</t>
  </si>
  <si>
    <t xml:space="preserve">Сбор инф для подготовки отчетов:                                                                      1. План работы отдела на 1 кв. 2022 - ежекварт.,                                                                    2. План работы отдеда на январь месяц 2022 - ежемес.,                              3. Отчет о работе отдела для С.Д. Голина - ежемес.,                                     4. Отчет о работе отдела за 4 кв. 3\2021 - ежевкарт.,                                       5. Отчет в ДЭРиПУ о предоставл. муницип.услугах - ежемес.,                    6. Отчет в ДЭРиПУ о предоставл. муницип. услугах - ежекварт.,                   7. Отчет в ДЭРиПУ о предоставл. муниц услугах - годовой.,                8. Отчет в Депстрой ХМАО - о вовлеч ЗУ в жил.стр. - ежемес.,             9. Отчет в ДУГИ ХМАО по кокуренции - ежекварт.                                                     </t>
  </si>
  <si>
    <t>постановл об организ аукц -1, извещение -1, в газету -1, публикация в газете -1, размещение на сайте -2</t>
  </si>
  <si>
    <t>извещение о проведении аукциона -1, в газету -1, публикация в газете -1, размещение на сайте -2</t>
  </si>
  <si>
    <t>запрос ТУ -5</t>
  </si>
  <si>
    <t xml:space="preserve">консультации по аукциону </t>
  </si>
  <si>
    <t>внес изм в Учет - 2, пров плат - 2, разноска плат - 0, пров ЮЛ на банкротство - 2</t>
  </si>
  <si>
    <t>отчет в ДЭРПУ, размещение в ИСУП - ежемесячно</t>
  </si>
  <si>
    <t>консультации по аукциону</t>
  </si>
  <si>
    <t>Учебный курс "Цифровой административный регламент: разработка и утверждение"</t>
  </si>
  <si>
    <t>"Реформа ЖКХ" (МКД)</t>
  </si>
  <si>
    <t>"связь зу с оксами"</t>
  </si>
  <si>
    <t>отчет в ДЭРПУ, размещение в ИСУП - до 15.02.2022</t>
  </si>
  <si>
    <t xml:space="preserve">Сбор инф для подготовки отчетов:                                                                              1.Отчет в Депфин об исполн. плана мероприятий - ежекварт.,              2. Отчет в Депфин по доходам (информ. в ОУМИ для подгот. отчета в ДепФин за 4 кв. 2021 - ежекварт.,                                           3. Отчет в ДЭРиПУ к отчету главы за 2021 (брошюра) - ежегодн. 4. Отчет в ДЖКиСК по индексу качества гор. среды - ежегодно                                                                                    </t>
  </si>
  <si>
    <r>
      <t xml:space="preserve">Сбор инф для подготовки отчетов:                                                                              1. Отчет в ДЭРиПУ по инвест. деятельности - ежегодн.,                               2. Отчет в ДЭРиПУ реестр инвест проектов для Ж.В. -ежемесячн., 3. Отчет в ДЭРиПУ по поддержке доступа немуницип организац     к предоставл. услуг в социальн сфере - полугодовой,                                  4. Отчет в УО по стр-ву объектов образования - ежемесячн.,                 5. Отчет в ДЭРиПУ - ИСУП - по ПП "Постан на ГКУ и рег прав" - ежемесячн.                                                                                                     6. Отчет в Росреестр по балансу земель - ежегодно                                                                                                        </t>
    </r>
    <r>
      <rPr>
        <sz val="10"/>
        <color rgb="FFC00000"/>
        <rFont val="Times New Roman"/>
        <family val="1"/>
        <charset val="204"/>
      </rPr>
      <t xml:space="preserve">                                                                                                 </t>
    </r>
  </si>
  <si>
    <t xml:space="preserve">Сбор инф для подготовки отчетов:                                                                  1. Отчет в ДУГИ ХМАО по СМП - размещ. инф. в АИС "Мониторинг" по Конкуренции,                                                            2. Отчет по ПП "МСП" - размещ. инф. в АИС "....",                                3. Отчет в ДЭРиПУ по ПП "СМП" - в ИСУП, контр. точка - 15.02.2022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</si>
  <si>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протокол рассм заявок -1, размещ на сайтах -2</t>
  </si>
  <si>
    <t>постановление об организации аукциона -1, в газету -1, публикация в газете -1размещ на сайтах -2</t>
  </si>
  <si>
    <t>инф для ВКС - промежуточныей итог по исполн показателя "Подача заявок в эл. виде" - 100%</t>
  </si>
  <si>
    <t xml:space="preserve">Сбор инф для подготовки отчетов:                                                                      1. Отчет в Депстрой ХМАО - о вовлеч ЗУ в жил.стр. - ежемес.                                                    </t>
  </si>
  <si>
    <t>внес изм в Учет - 1, пров плат - 1, разноска плат - 0, пров ЮЛ на банкротство - 0</t>
  </si>
  <si>
    <t>4. Декабристов, 22, автомобильные мойки</t>
  </si>
  <si>
    <t>5. Магистральная, 21, МКД</t>
  </si>
  <si>
    <t>6. Мира, 40, МКД</t>
  </si>
  <si>
    <t>7. Промышленная, 5д, склады</t>
  </si>
  <si>
    <t>8. Промышленная, 14а, строительная промышленность</t>
  </si>
  <si>
    <t>9. Столыпина, 18, производственная деятельность</t>
  </si>
  <si>
    <t>10. Южная, 4, строительная промышленность</t>
  </si>
  <si>
    <t>консультации по аукциону, прием заявки -1</t>
  </si>
  <si>
    <t>прием заявки -1, протокол рассмотрения заявок -1, размещение на  сайтах -2</t>
  </si>
  <si>
    <t>протокол рассмотрения заявок -1, размещение на                  сайтах -2</t>
  </si>
  <si>
    <t>21.02.2021 - 28.02.2021</t>
  </si>
  <si>
    <t>постановление о присвоении адреса ЗУ -1, нужно внесение изменений в проект межевания мкр.</t>
  </si>
  <si>
    <t>протокол р результатах аукц -1, размещ на  сайтах -2, возврат задатка -1</t>
  </si>
  <si>
    <t>отчет в ДУГИ ХМАО и ДЭРПУ, размещение в ИСУП -2, ежемесячно (1. заявки в эл. виде, 2. схемы)</t>
  </si>
  <si>
    <t>отчет в ДУГИ ХМАО и ДЭРПУ, размещение в ИСУП -1 ежемесячно (СМП)</t>
  </si>
  <si>
    <t xml:space="preserve">Сбор инф для подготовки отчетов:                                                                  1. Отчет о работе отдела для С.Д. Голина - ежемес.,                                                                         2. Отчет в ДЭРиПУ о предоставл. муницип.услугах - ежемес.,                                       3. Отчет о работе отдела для С.Д. Голина - ежемес.,                       4. Отчет в ДЭРиПУ - ИСУП - по ПП "Постан на ГКУ и рег прав" - ежемесячн.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</si>
  <si>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1. Отчет о работе отдела для С.Д. Голина - ежемес.,                              2. Отчет в ДЭРиПУ о предоставл. муницип.услугах - ежемес.,                 3. Отчет в ДЭРиПУ - ИСУП - по ПП "Постан на ГКУ и рег прав"  - ежемесячн. (заявл в эл. виде, ЗОЮЛ, ЗОФЛ, ЮрО, УЖП);                                                        4. Отчет в ДЭРиПУ - ИСУП - по ПП "Постан на ГКУ и рег прав"  - ежемесячн. (схемы, ЗОЮЛ, УАиГ)                                                                         5. Отчет в ДЭРиПУ реестр инвест проектов для Ж.В. -ежемесячн., </t>
    </r>
    <r>
      <rPr>
        <sz val="10"/>
        <color rgb="FF0000FF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6. Отчет в УО по стр-ву объектов образования - ежемесячн.           7. Отчет в ДНиПР о лесах в границах населенных пунктов  </t>
    </r>
    <r>
      <rPr>
        <sz val="10"/>
        <color rgb="FF0000FF"/>
        <rFont val="Times New Roman"/>
        <family val="1"/>
        <charset val="204"/>
      </rPr>
      <t xml:space="preserve">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</t>
    </r>
  </si>
  <si>
    <t>Подготовка информации: для руководителей, для подразделений администрации города, сбор информации к отчетам (количество/о чем)</t>
  </si>
  <si>
    <t>01.03.2022 - 05.03.2022</t>
  </si>
  <si>
    <t>внесение изменений в проект межевания мкр.</t>
  </si>
  <si>
    <t>проект договора аренды -1, сопров письмо -1</t>
  </si>
  <si>
    <t>протокол рассмотрения заявок -1, уведомление участника 1, размещение на  сайтах -2</t>
  </si>
  <si>
    <t>Предоставление информации в ДУГИ ХМАО о заключенных договорах аренды, проверка ИНН арендаторов</t>
  </si>
  <si>
    <t>внес изм в Учет - 2, пров плат - 2, разноска плат - 0, пров ЮЛ на банкротство - 1</t>
  </si>
  <si>
    <t>возврат подписанного договора аренды, подача на рег.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</si>
  <si>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1. Отчет в Депстрой ХМАО - о вовлеч ЗУ в жил.стр. - ежемес., </t>
    </r>
    <r>
      <rPr>
        <sz val="10"/>
        <color rgb="FF0000FF"/>
        <rFont val="Times New Roman"/>
        <family val="1"/>
        <charset val="204"/>
      </rPr>
      <t xml:space="preserve">   2</t>
    </r>
    <r>
      <rPr>
        <sz val="10"/>
        <rFont val="Times New Roman"/>
        <family val="1"/>
        <charset val="204"/>
      </rPr>
      <t xml:space="preserve">. Отчет в ДУГИ ХМАО - по Конкуренции, связь - ежекварт.,    </t>
    </r>
    <r>
      <rPr>
        <sz val="10"/>
        <color rgb="FF0000FF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3. Отчет в ЦИО БУ ХМАО - по торгам за 4 кв 2021. - ежекварт.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</si>
  <si>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Сбор инф для подготовки отчетов:                                                         1. Отчет в Деппром ХМАО- по землям с/х, ежекварт.,                             2. Отчет в ДЭРиПУ - реестр инвест проектов для Ж.В. -ежемесячн.,                                                                                                                             3. Отчет в УО - по стр-ву объектов образования, ежемесячн.                                                                                                                                                                                                                                           </t>
  </si>
  <si>
    <t>внес изм в Учет - 1, пров плат - 1, разноска плат - 0, пров ЮЛ на банкротство - 1</t>
  </si>
  <si>
    <t>выдача проекта договора аренды - для подписания</t>
  </si>
  <si>
    <t>Иные заявления в Росреестр (отзывы заявок, доп. Пакеты, технические ошибки)</t>
  </si>
  <si>
    <t>Сбор инф для подготовки отчетов:                                                                    1. Отчет в Депнедропользования и природных ресурсов ХМАО                    по городским лесам, границам лесничеств -ежемесчн.                          2. Отчет в ДЭРиПУ - ИСУП - по ПП "Постан на ГКУ и рег прав"  - ежемесячн.</t>
  </si>
  <si>
    <t>государственная регистрация договора аренды - 1</t>
  </si>
  <si>
    <t>Аукцион завершен</t>
  </si>
  <si>
    <t>Сбор инф для подготовки отчетов:                                                                    1. Отчет в Депнедропользования и природных ресурсов ХМАО                    по городским лесам, границам лесничеств -ежемесчн.,                        2. Отчет в ДЭРиПУ - ИСУП - по ПП "Постан на ГКУ и рег прав"  - ежемесячн.,                                                                                               4. Отчет в ДУГИ ХМАО - ИСУП - по ПП Постан на ГКУ и рег прав" - ежемесячн.,                                                                                                                 4. Отчет в ДУГИ по МСП - показатели по ПП - ежекварт.,                           5. Отчет в ДУГИ показатели эффективности использования муниц им-ва, совм. с ОУМИ - ежегодно,                                                          6. Отчет в ДУГИ - ИСУП - показатели по МСП, совм. с ОУМИ - ежемесячн.,                                                                                                                   7. Отчет в ДЭРиПУ - по муницип. услугам - ежемесячн.,                          8. План работы отдела на 2-й кв. 2022, ежекварт.</t>
  </si>
  <si>
    <t>01.04.2022 - 08.04.2022</t>
  </si>
  <si>
    <t>23.05.2022 - 31.05.2021</t>
  </si>
  <si>
    <t>01.06.2022 - 03.06.2022</t>
  </si>
  <si>
    <t>Цыкарева</t>
  </si>
  <si>
    <t>Сбор инф для подготовки отчетов:                                                                    1. Отчет о работе отдела - на сайт, ежекварт.,                                              2. Отчет в ДЭРиПУ - ИСУП - показатели по МСП, совм. с ОУМИ - ежемесячн.,                                                                                                  3. Отчет в ДЭРиПУ - доклад главы на Правительство, ежегодный,     4. Отчет в ДЭРиПУ - по Конкуренции, показатели, ежекварт.,</t>
  </si>
  <si>
    <t>внес изм в Учет - 0, пров плат - 2, разноска плат - 0, пров ЮЛ на банкротство - 0</t>
  </si>
  <si>
    <t>возврат договора аренды - с подписью, подготовка документов для регистрации - 1</t>
  </si>
  <si>
    <t>госуд. регистрация договора аренды -1</t>
  </si>
  <si>
    <t>Контракт заключен с ООО "Новоуральское БТИ"</t>
  </si>
  <si>
    <r>
      <rPr>
        <sz val="10"/>
        <rFont val="Times New Roman"/>
        <family val="1"/>
        <charset val="204"/>
      </rPr>
      <t xml:space="preserve">Сбор инф для подготовки отчетов:                                                         1. Отчет в Депстрой ХМАО - о вовлеч ЗУ в жил.стр. - ежемес., </t>
    </r>
    <r>
      <rPr>
        <sz val="10"/>
        <color rgb="FF0000FF"/>
        <rFont val="Times New Roman"/>
        <family val="1"/>
        <charset val="204"/>
      </rPr>
      <t xml:space="preserve">   2</t>
    </r>
    <r>
      <rPr>
        <sz val="10"/>
        <rFont val="Times New Roman"/>
        <family val="1"/>
        <charset val="204"/>
      </rPr>
      <t xml:space="preserve">. Отчет в ДЭРиПУ - экспертиза МПА - ОРВ (Саша) - ежегод.,  3. Отчет в ДЭРиПУ - экспертиза МПА - ОРВ (Саша) - ежегод.,   4. Отчет в Депфин об исполн. плана мероприятий - ежекварт.,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</si>
  <si>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0"/>
        <rFont val="Times New Roman"/>
        <family val="1"/>
        <charset val="204"/>
      </rPr>
      <t>Сбор инф для подготовки отчетов:                                                         1. Отчет в ДУГИ ХМАО - о предоставлении мер доп. поддержки для МСП - новый с 21.04.2022 - 1 раз в 2 недели;</t>
    </r>
    <r>
      <rPr>
        <sz val="10"/>
        <color rgb="FF0000FF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</si>
  <si>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Сбор инф для подготовки отчетов:                                                                                                            1. Отчет в ДЭРиПУ - ИСУП - показатели по МСП, совм. с ОУМИ - ежемесячн.,                                                                                                  2. Отчет в ДЭРиПУ - ИСУП - показатели по МСП, совм. с ОУМИ - ежемесячн.,                                                                                                      3. Отчет в ЦИО БУ ХМАО - по торгам за 4 кв 2021. - ежекварт., 4. Отчет в ДЭРиПУ реестр инвест проектов для Ж.В. -ежемесяч., 5. Отчет в Депнедропользования и природных ресурсов ХМАО                    по городским лесам, границам лесничеств -ежемесчн.,                         6. Отчет в ДЭриПУ о предоставлении мер доп. поддержки для МСП - новый, ежемесячн.,    </t>
  </si>
  <si>
    <t xml:space="preserve">Сбор инф для подготовки отчетов:                                                         1. Отчет в ДУГИ ХМАО - о предоставлении мер доп. поддержки для МСП - новый с 21.04.2022 - 1 раз в 2 недели,                                                               2. Отчет в ДЭРиПУ - по муницип. услугам - ежемесячн.,                                                                                                                                                                                                                                                </t>
  </si>
  <si>
    <t>внес изм в Учет - 0, пров плат - 1, разноска плат - 0, пров ЮЛ на банкротство - 1</t>
  </si>
  <si>
    <t>протокол рассмотрения заявок -1, размещение на  сайтах -2</t>
  </si>
  <si>
    <t>11.05.2022 - 13.05.2022</t>
  </si>
  <si>
    <t>04.05.2022 - 06.05.2022</t>
  </si>
  <si>
    <r>
      <rPr>
        <sz val="10"/>
        <rFont val="Times New Roman"/>
        <family val="1"/>
        <charset val="204"/>
      </rPr>
      <t>Сбор инф для подготовки отчетов:                                                         1. Отчет в Депстрой ХМАО - о вовлеч ЗУ в жил.стр. - ежемес.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</si>
  <si>
    <t>Извещение -1, в газету -1, публикация в газете -1, размещ на сайтах -2</t>
  </si>
  <si>
    <t xml:space="preserve"> постановление об организации аукциона -1</t>
  </si>
  <si>
    <t>ТУ, отчет об оценке -1</t>
  </si>
  <si>
    <t>1. Вавилова, 5, магазины</t>
  </si>
  <si>
    <t>2. Кольцевая, 1б, АГЗС</t>
  </si>
  <si>
    <t>Итого:</t>
  </si>
  <si>
    <t>Начальник отдела земельных ресурсов по работе с юридическими лицами ДМСиГ                       Н.В. Бахарева</t>
  </si>
  <si>
    <t>Отчет о работе отдела за 2-й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</si>
</sst>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4"/>
      <name val="Arial"/>
      <family val="2"/>
      <charset val="204"/>
    </font>
    <font>
      <sz val="11"/>
      <color rgb="FF0000FF"/>
      <name val="Arial"/>
      <family val="2"/>
      <charset val="204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1" fillId="0" borderId="0" applyFont="0" applyFill="0" applyBorder="0" applyAlignment="0" applyProtection="0"/>
  </cellStyleXfs>
  <cellXfs count="310">
    <xf numFmtId="0" fontId="0" fillId="0" borderId="0" xfId="0"/>
    <xf numFmtId="0" fontId="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  <xf numFmtId="0" fontId="3" fillId="3" borderId="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wrapText="1"/>
    </xf>
    <xf numFmtId="0" fontId="3" fillId="5" borderId="5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0" fontId="1" fillId="4" borderId="0" xfId="0" applyFont="1" applyFill="1" applyBorder="1"/>
    <xf numFmtId="0" fontId="10" fillId="4" borderId="0" xfId="0" applyFont="1" applyFill="1" applyBorder="1" applyAlignment="1">
      <alignment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0" fontId="1" fillId="4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horizontal="center" shrinkToFit="1"/>
    </xf>
    <xf numFmtId="0" fontId="1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/>
    </xf>
    <xf numFmtId="0" fontId="3" fillId="0" borderId="5" xfId="0" applyFont="1" applyFill="1" applyBorder="1" applyAlignment="1">
      <alignment vertical="center"/>
    </xf>
    <xf numFmtId="44" fontId="3" fillId="0" borderId="0" xfId="1" applyFont="1" applyFill="1" applyBorder="1" applyAlignment="1">
      <alignment horizontal="center" vertical="center"/>
    </xf>
    <xf numFmtId="44" fontId="3" fillId="4" borderId="0" xfId="1" applyFont="1" applyFill="1" applyBorder="1" applyAlignment="1">
      <alignment horizontal="center" vertical="center"/>
    </xf>
    <xf numFmtId="44" fontId="6" fillId="0" borderId="3" xfId="1" applyFont="1" applyBorder="1" applyAlignment="1">
      <alignment horizontal="center" vertical="center" wrapText="1"/>
    </xf>
    <xf numFmtId="44" fontId="6" fillId="0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center" vertical="center" wrapText="1"/>
    </xf>
    <xf numFmtId="44" fontId="1" fillId="0" borderId="0" xfId="1" applyFont="1" applyFill="1" applyAlignment="1">
      <alignment horizontal="center"/>
    </xf>
    <xf numFmtId="44" fontId="6" fillId="5" borderId="0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center" vertical="top"/>
    </xf>
    <xf numFmtId="0" fontId="24" fillId="0" borderId="4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5" borderId="9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23" fillId="0" borderId="8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left" vertical="top" wrapText="1"/>
    </xf>
    <xf numFmtId="49" fontId="7" fillId="5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CCFFCC"/>
      <color rgb="FF0000FF"/>
      <color rgb="FFCC66FF"/>
      <color rgb="FFFF66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H2284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C2" sqref="C2"/>
    </sheetView>
  </sheetViews>
  <sheetFormatPr defaultColWidth="9.42578125" defaultRowHeight="14.25" x14ac:dyDescent="0.2"/>
  <cols>
    <col min="1" max="1" width="5.42578125" style="3" customWidth="1"/>
    <col min="2" max="2" width="5.5703125" style="3" customWidth="1"/>
    <col min="3" max="3" width="130.7109375" style="3" customWidth="1"/>
    <col min="4" max="4" width="14.140625" style="3" hidden="1" customWidth="1"/>
    <col min="5" max="5" width="16.28515625" style="3" hidden="1" customWidth="1"/>
    <col min="6" max="6" width="14.28515625" style="4" hidden="1" customWidth="1"/>
    <col min="7" max="7" width="11.5703125" style="4" hidden="1" customWidth="1"/>
    <col min="8" max="8" width="11.85546875" style="3" hidden="1" customWidth="1"/>
    <col min="9" max="9" width="17.140625" style="3" hidden="1" customWidth="1"/>
    <col min="10" max="10" width="12" style="4" hidden="1" customWidth="1"/>
    <col min="11" max="11" width="12.85546875" style="26" hidden="1" customWidth="1"/>
    <col min="12" max="12" width="11.85546875" style="3" hidden="1" customWidth="1"/>
    <col min="13" max="13" width="17" style="3" hidden="1" customWidth="1"/>
    <col min="14" max="14" width="14.28515625" style="4" hidden="1" customWidth="1"/>
    <col min="15" max="15" width="11.5703125" style="26" hidden="1" customWidth="1"/>
    <col min="16" max="16" width="11.85546875" style="3" hidden="1" customWidth="1"/>
    <col min="17" max="17" width="17.140625" style="3" hidden="1" customWidth="1"/>
    <col min="18" max="18" width="12" style="4" hidden="1" customWidth="1"/>
    <col min="19" max="19" width="12.28515625" style="26" hidden="1" customWidth="1"/>
    <col min="20" max="20" width="11.85546875" style="3" hidden="1" customWidth="1"/>
    <col min="21" max="21" width="17.140625" style="3" hidden="1" customWidth="1"/>
    <col min="22" max="22" width="12" style="4" hidden="1" customWidth="1"/>
    <col min="23" max="23" width="12.85546875" style="26" hidden="1" customWidth="1"/>
    <col min="24" max="24" width="13.42578125" style="3" hidden="1" customWidth="1"/>
    <col min="25" max="25" width="17.140625" style="3" hidden="1" customWidth="1"/>
    <col min="26" max="26" width="12.42578125" style="4" hidden="1" customWidth="1"/>
    <col min="27" max="27" width="12" style="26" hidden="1" customWidth="1"/>
    <col min="28" max="28" width="11.85546875" style="3" hidden="1" customWidth="1"/>
    <col min="29" max="29" width="16.28515625" style="3" hidden="1" customWidth="1"/>
    <col min="30" max="30" width="14" style="4" hidden="1" customWidth="1"/>
    <col min="31" max="31" width="11.7109375" style="26" hidden="1" customWidth="1"/>
    <col min="32" max="32" width="11.85546875" style="3" hidden="1" customWidth="1"/>
    <col min="33" max="33" width="17.140625" style="3" hidden="1" customWidth="1"/>
    <col min="34" max="34" width="12" style="4" hidden="1" customWidth="1"/>
    <col min="35" max="35" width="14.7109375" style="26" hidden="1" customWidth="1"/>
    <col min="36" max="36" width="15.28515625" style="3" hidden="1" customWidth="1"/>
    <col min="37" max="37" width="14.28515625" style="3" hidden="1" customWidth="1"/>
    <col min="38" max="38" width="12.5703125" style="4" hidden="1" customWidth="1"/>
    <col min="39" max="39" width="12.5703125" style="26" hidden="1" customWidth="1"/>
    <col min="40" max="40" width="11.85546875" style="3" hidden="1" customWidth="1"/>
    <col min="41" max="41" width="17.140625" style="3" hidden="1" customWidth="1"/>
    <col min="42" max="42" width="12" style="4" hidden="1" customWidth="1"/>
    <col min="43" max="43" width="12.5703125" style="26" hidden="1" customWidth="1"/>
    <col min="44" max="44" width="12.5703125" style="3" hidden="1" customWidth="1"/>
    <col min="45" max="45" width="17.140625" style="3" hidden="1" customWidth="1"/>
    <col min="46" max="46" width="12" style="4" hidden="1" customWidth="1"/>
    <col min="47" max="47" width="12" style="26" hidden="1" customWidth="1"/>
    <col min="48" max="48" width="11.85546875" style="3" hidden="1" customWidth="1"/>
    <col min="49" max="49" width="17.140625" style="3" hidden="1" customWidth="1"/>
    <col min="50" max="50" width="11.7109375" style="4" hidden="1" customWidth="1"/>
    <col min="51" max="51" width="13.42578125" style="26" hidden="1" customWidth="1"/>
    <col min="52" max="52" width="17.140625" style="31" hidden="1" customWidth="1"/>
    <col min="53" max="53" width="14.140625" style="3" hidden="1" customWidth="1"/>
    <col min="54" max="54" width="17.140625" style="3" hidden="1" customWidth="1"/>
    <col min="55" max="55" width="13.42578125" style="4" hidden="1" customWidth="1"/>
    <col min="56" max="56" width="12.42578125" style="4" hidden="1" customWidth="1"/>
    <col min="57" max="57" width="14.140625" style="3" hidden="1" customWidth="1"/>
    <col min="58" max="58" width="15.85546875" style="3" hidden="1" customWidth="1"/>
    <col min="59" max="59" width="14.5703125" style="4" hidden="1" customWidth="1"/>
    <col min="60" max="60" width="9.140625" style="4" hidden="1" customWidth="1"/>
    <col min="61" max="61" width="14.140625" style="3" hidden="1" customWidth="1"/>
    <col min="62" max="62" width="17.42578125" style="3" hidden="1" customWidth="1"/>
    <col min="63" max="63" width="12" style="4" hidden="1" customWidth="1"/>
    <col min="64" max="64" width="9.85546875" style="4" hidden="1" customWidth="1"/>
    <col min="65" max="65" width="14.140625" style="3" hidden="1" customWidth="1"/>
    <col min="66" max="66" width="17.5703125" style="3" hidden="1" customWidth="1"/>
    <col min="67" max="67" width="11.42578125" style="4" hidden="1" customWidth="1"/>
    <col min="68" max="68" width="11.28515625" style="4" hidden="1" customWidth="1"/>
    <col min="69" max="69" width="11.85546875" style="3" hidden="1" customWidth="1"/>
    <col min="70" max="70" width="17.140625" style="3" hidden="1" customWidth="1"/>
    <col min="71" max="71" width="12" style="4" hidden="1" customWidth="1"/>
    <col min="72" max="72" width="15.5703125" style="26" hidden="1" customWidth="1"/>
    <col min="73" max="73" width="11.85546875" style="3" hidden="1" customWidth="1"/>
    <col min="74" max="74" width="13" style="3" hidden="1" customWidth="1"/>
    <col min="75" max="75" width="12" style="4" hidden="1" customWidth="1"/>
    <col min="76" max="76" width="17" style="26" hidden="1" customWidth="1"/>
    <col min="77" max="77" width="11.85546875" style="185" hidden="1" customWidth="1"/>
    <col min="78" max="78" width="14.28515625" style="3" hidden="1" customWidth="1"/>
    <col min="79" max="79" width="13.140625" style="4" hidden="1" customWidth="1"/>
    <col min="80" max="80" width="16.42578125" style="26" hidden="1" customWidth="1"/>
    <col min="81" max="81" width="11.85546875" style="3" hidden="1" customWidth="1"/>
    <col min="82" max="82" width="13.140625" style="3" hidden="1" customWidth="1"/>
    <col min="83" max="83" width="12" style="4" hidden="1" customWidth="1"/>
    <col min="84" max="84" width="13.5703125" style="26" hidden="1" customWidth="1"/>
    <col min="85" max="85" width="13.5703125" style="120" hidden="1" customWidth="1"/>
    <col min="86" max="86" width="11.85546875" style="3" hidden="1" customWidth="1"/>
    <col min="87" max="87" width="17.140625" style="3" hidden="1" customWidth="1"/>
    <col min="88" max="88" width="15.42578125" style="4" hidden="1" customWidth="1"/>
    <col min="89" max="89" width="11.7109375" style="26" hidden="1" customWidth="1"/>
    <col min="90" max="90" width="11.85546875" style="3" hidden="1" customWidth="1"/>
    <col min="91" max="91" width="17.140625" style="3" hidden="1" customWidth="1"/>
    <col min="92" max="92" width="11.7109375" style="4" hidden="1" customWidth="1"/>
    <col min="93" max="93" width="16.140625" style="26" hidden="1" customWidth="1"/>
    <col min="94" max="94" width="11.85546875" style="3" hidden="1" customWidth="1"/>
    <col min="95" max="95" width="17.140625" style="3" hidden="1" customWidth="1"/>
    <col min="96" max="96" width="11.7109375" style="4" hidden="1" customWidth="1"/>
    <col min="97" max="97" width="14.42578125" style="26" hidden="1" customWidth="1"/>
    <col min="98" max="98" width="11.85546875" style="3" hidden="1" customWidth="1"/>
    <col min="99" max="99" width="17.140625" style="3" hidden="1" customWidth="1"/>
    <col min="100" max="100" width="11.7109375" style="4" hidden="1" customWidth="1"/>
    <col min="101" max="101" width="14.42578125" style="26" hidden="1" customWidth="1"/>
    <col min="102" max="102" width="11.85546875" style="3" hidden="1" customWidth="1"/>
    <col min="103" max="103" width="17.140625" style="3" hidden="1" customWidth="1"/>
    <col min="104" max="104" width="11.7109375" style="4" hidden="1" customWidth="1"/>
    <col min="105" max="105" width="14.140625" style="26" hidden="1" customWidth="1"/>
    <col min="106" max="106" width="11.7109375" style="120" hidden="1" customWidth="1"/>
    <col min="107" max="107" width="16.7109375" style="4" customWidth="1"/>
    <col min="108" max="108" width="11.85546875" style="3" hidden="1" customWidth="1"/>
    <col min="109" max="109" width="17.140625" style="3" hidden="1" customWidth="1"/>
    <col min="110" max="110" width="12" style="4" hidden="1" customWidth="1"/>
    <col min="111" max="111" width="15.85546875" style="26" hidden="1" customWidth="1"/>
    <col min="112" max="112" width="11.85546875" style="3" hidden="1" customWidth="1"/>
    <col min="113" max="113" width="17.140625" style="3" hidden="1" customWidth="1"/>
    <col min="114" max="114" width="12" style="4" hidden="1" customWidth="1"/>
    <col min="115" max="115" width="16.5703125" style="26" hidden="1" customWidth="1"/>
    <col min="116" max="116" width="11.85546875" style="3" hidden="1" customWidth="1"/>
    <col min="117" max="117" width="17" style="3" hidden="1" customWidth="1"/>
    <col min="118" max="118" width="11.5703125" style="4" hidden="1" customWidth="1"/>
    <col min="119" max="119" width="14.85546875" style="26" hidden="1" customWidth="1"/>
    <col min="120" max="120" width="11.85546875" style="3" hidden="1" customWidth="1"/>
    <col min="121" max="121" width="17.140625" style="3" hidden="1" customWidth="1"/>
    <col min="122" max="122" width="12" style="4" hidden="1" customWidth="1"/>
    <col min="123" max="123" width="14.85546875" style="26" hidden="1" customWidth="1"/>
    <col min="124" max="124" width="14.85546875" style="120" hidden="1" customWidth="1"/>
    <col min="125" max="125" width="11.85546875" style="3" hidden="1" customWidth="1"/>
    <col min="126" max="126" width="17.140625" style="3" hidden="1" customWidth="1"/>
    <col min="127" max="127" width="12" style="4" hidden="1" customWidth="1"/>
    <col min="128" max="128" width="14" style="26" hidden="1" customWidth="1"/>
    <col min="129" max="129" width="11.85546875" style="3" hidden="1" customWidth="1"/>
    <col min="130" max="130" width="17.140625" style="3" hidden="1" customWidth="1"/>
    <col min="131" max="131" width="12" style="4" hidden="1" customWidth="1"/>
    <col min="132" max="132" width="14.140625" style="26" hidden="1" customWidth="1"/>
    <col min="133" max="133" width="11.85546875" style="3" hidden="1" customWidth="1"/>
    <col min="134" max="134" width="17.140625" style="3" hidden="1" customWidth="1"/>
    <col min="135" max="135" width="12" style="4" hidden="1" customWidth="1"/>
    <col min="136" max="136" width="11.5703125" style="26" hidden="1" customWidth="1"/>
    <col min="137" max="137" width="11.85546875" style="3" hidden="1" customWidth="1"/>
    <col min="138" max="138" width="17.140625" style="3" hidden="1" customWidth="1"/>
    <col min="139" max="139" width="12" style="4" hidden="1" customWidth="1"/>
    <col min="140" max="140" width="11.5703125" style="26" hidden="1" customWidth="1"/>
    <col min="141" max="141" width="11.85546875" style="3" hidden="1" customWidth="1"/>
    <col min="142" max="142" width="13" style="3" hidden="1" customWidth="1"/>
    <col min="143" max="143" width="12" style="4" hidden="1" customWidth="1"/>
    <col min="144" max="144" width="12.140625" style="26" hidden="1" customWidth="1"/>
    <col min="145" max="145" width="11.85546875" style="3" hidden="1" customWidth="1"/>
    <col min="146" max="146" width="17.140625" style="3" hidden="1" customWidth="1"/>
    <col min="147" max="147" width="12" style="4" hidden="1" customWidth="1"/>
    <col min="148" max="148" width="12.5703125" style="26" hidden="1" customWidth="1"/>
    <col min="149" max="149" width="11.85546875" style="3" hidden="1" customWidth="1"/>
    <col min="150" max="150" width="17.140625" style="3" hidden="1" customWidth="1"/>
    <col min="151" max="151" width="12" style="4" hidden="1" customWidth="1"/>
    <col min="152" max="152" width="12" style="26" hidden="1" customWidth="1"/>
    <col min="153" max="153" width="11.85546875" style="3" hidden="1" customWidth="1"/>
    <col min="154" max="154" width="17.140625" style="3" hidden="1" customWidth="1"/>
    <col min="155" max="155" width="11.7109375" style="4" hidden="1" customWidth="1"/>
    <col min="156" max="156" width="11.7109375" style="26" hidden="1" customWidth="1"/>
    <col min="157" max="157" width="11.85546875" style="3" hidden="1" customWidth="1"/>
    <col min="158" max="158" width="17.140625" style="3" hidden="1" customWidth="1"/>
    <col min="159" max="159" width="11.7109375" style="4" hidden="1" customWidth="1"/>
    <col min="160" max="160" width="14" style="26" hidden="1" customWidth="1"/>
    <col min="161" max="161" width="13.7109375" style="31" hidden="1" customWidth="1"/>
    <col min="162" max="162" width="11.85546875" style="3" hidden="1" customWidth="1"/>
    <col min="163" max="163" width="17.140625" style="3" hidden="1" customWidth="1"/>
    <col min="164" max="164" width="12" style="4" hidden="1" customWidth="1"/>
    <col min="165" max="165" width="12.85546875" style="26" hidden="1" customWidth="1"/>
    <col min="166" max="166" width="11.85546875" style="3" hidden="1" customWidth="1"/>
    <col min="167" max="167" width="17" style="3" hidden="1" customWidth="1"/>
    <col min="168" max="168" width="11.5703125" style="4" hidden="1" customWidth="1"/>
    <col min="169" max="169" width="13.5703125" style="26" hidden="1" customWidth="1"/>
    <col min="170" max="170" width="11.85546875" style="3" hidden="1" customWidth="1"/>
    <col min="171" max="171" width="17.140625" style="3" hidden="1" customWidth="1"/>
    <col min="172" max="172" width="12" style="4" hidden="1" customWidth="1"/>
    <col min="173" max="173" width="13.28515625" style="26" hidden="1" customWidth="1"/>
    <col min="174" max="174" width="11.85546875" style="3" hidden="1" customWidth="1"/>
    <col min="175" max="175" width="13.42578125" style="3" hidden="1" customWidth="1"/>
    <col min="176" max="176" width="12" style="4" hidden="1" customWidth="1"/>
    <col min="177" max="177" width="12.85546875" style="26" hidden="1" customWidth="1"/>
    <col min="178" max="178" width="11.85546875" style="3" hidden="1" customWidth="1"/>
    <col min="179" max="179" width="17.140625" style="3" hidden="1" customWidth="1"/>
    <col min="180" max="180" width="12" style="4" hidden="1" customWidth="1"/>
    <col min="181" max="181" width="13.28515625" style="26" hidden="1" customWidth="1"/>
    <col min="182" max="182" width="11.85546875" style="3" hidden="1" customWidth="1"/>
    <col min="183" max="183" width="17.140625" style="3" hidden="1" customWidth="1"/>
    <col min="184" max="184" width="12" style="4" hidden="1" customWidth="1"/>
    <col min="185" max="185" width="11.5703125" style="26" hidden="1" customWidth="1"/>
    <col min="186" max="186" width="11.85546875" style="3" hidden="1" customWidth="1"/>
    <col min="187" max="187" width="17.140625" style="3" hidden="1" customWidth="1"/>
    <col min="188" max="188" width="12" style="4" hidden="1" customWidth="1"/>
    <col min="189" max="189" width="11.5703125" style="26" hidden="1" customWidth="1"/>
    <col min="190" max="190" width="11.85546875" style="3" hidden="1" customWidth="1"/>
    <col min="191" max="191" width="15.5703125" style="3" hidden="1" customWidth="1"/>
    <col min="192" max="192" width="12" style="4" hidden="1" customWidth="1"/>
    <col min="193" max="193" width="12.140625" style="26" hidden="1" customWidth="1"/>
    <col min="194" max="194" width="11.85546875" style="3" hidden="1" customWidth="1"/>
    <col min="195" max="195" width="14.7109375" style="3" hidden="1" customWidth="1"/>
    <col min="196" max="196" width="12" style="4" hidden="1" customWidth="1"/>
    <col min="197" max="197" width="12.5703125" style="26" hidden="1" customWidth="1"/>
    <col min="198" max="198" width="11.85546875" style="3" hidden="1" customWidth="1"/>
    <col min="199" max="199" width="17.140625" style="3" hidden="1" customWidth="1"/>
    <col min="200" max="200" width="12" style="4" hidden="1" customWidth="1"/>
    <col min="201" max="201" width="12" style="26" hidden="1" customWidth="1"/>
    <col min="202" max="202" width="11.85546875" style="3" hidden="1" customWidth="1"/>
    <col min="203" max="203" width="17.140625" style="3" hidden="1" customWidth="1"/>
    <col min="204" max="204" width="11.7109375" style="4" hidden="1" customWidth="1"/>
    <col min="205" max="205" width="11.7109375" style="26" hidden="1" customWidth="1"/>
    <col min="206" max="206" width="11.85546875" style="3" hidden="1" customWidth="1"/>
    <col min="207" max="207" width="17.140625" style="3" hidden="1" customWidth="1"/>
    <col min="208" max="208" width="11.7109375" style="4" hidden="1" customWidth="1"/>
    <col min="209" max="209" width="11.7109375" style="26" hidden="1" customWidth="1"/>
    <col min="210" max="210" width="11.85546875" style="3" hidden="1" customWidth="1"/>
    <col min="211" max="211" width="15.5703125" style="3" hidden="1" customWidth="1"/>
    <col min="212" max="212" width="11.7109375" style="4" hidden="1" customWidth="1"/>
    <col min="213" max="213" width="11.7109375" style="26" hidden="1" customWidth="1"/>
    <col min="214" max="214" width="13.7109375" style="31" hidden="1" customWidth="1"/>
    <col min="215" max="215" width="13.7109375" style="96" hidden="1" customWidth="1"/>
    <col min="216" max="216" width="11" style="3" hidden="1" customWidth="1"/>
    <col min="217" max="16384" width="9.42578125" style="3"/>
  </cols>
  <sheetData>
    <row r="1" spans="2:215" ht="40.5" customHeight="1" x14ac:dyDescent="0.2">
      <c r="C1" s="106"/>
      <c r="D1" s="106"/>
      <c r="E1" s="106"/>
      <c r="F1" s="107"/>
      <c r="G1" s="107"/>
      <c r="H1" s="106"/>
      <c r="I1" s="106"/>
      <c r="J1" s="107"/>
      <c r="K1" s="107"/>
      <c r="L1" s="106"/>
      <c r="M1" s="106"/>
      <c r="N1" s="107"/>
      <c r="O1" s="107"/>
      <c r="P1" s="106"/>
      <c r="Q1" s="106"/>
      <c r="R1" s="107"/>
      <c r="S1" s="107"/>
      <c r="T1" s="106"/>
      <c r="U1" s="106"/>
      <c r="V1" s="107"/>
      <c r="W1" s="107"/>
      <c r="X1" s="106"/>
      <c r="Y1" s="106"/>
      <c r="Z1" s="107"/>
      <c r="AA1" s="107"/>
      <c r="AB1" s="106"/>
      <c r="AC1" s="106"/>
      <c r="AD1" s="107"/>
      <c r="AE1" s="107"/>
      <c r="AF1" s="106"/>
      <c r="AG1" s="106"/>
      <c r="AH1" s="107"/>
      <c r="AI1" s="107"/>
      <c r="AJ1" s="106"/>
      <c r="AK1" s="106"/>
      <c r="AL1" s="107"/>
      <c r="AM1" s="107"/>
      <c r="AN1" s="106"/>
      <c r="AO1" s="106"/>
      <c r="AP1" s="107"/>
      <c r="AQ1" s="107"/>
      <c r="AR1" s="106"/>
      <c r="AS1" s="106"/>
      <c r="AT1" s="107"/>
      <c r="AU1" s="107"/>
      <c r="AV1" s="106"/>
      <c r="AW1" s="106"/>
      <c r="AX1" s="107"/>
      <c r="AY1" s="107"/>
      <c r="AZ1" s="107"/>
      <c r="BA1" s="106"/>
      <c r="BB1" s="106"/>
      <c r="BC1" s="107"/>
      <c r="BD1" s="107"/>
      <c r="BE1" s="106"/>
      <c r="BF1" s="106"/>
      <c r="BG1" s="107"/>
      <c r="BH1" s="107"/>
      <c r="BI1" s="106"/>
      <c r="BJ1" s="106"/>
      <c r="BK1" s="107"/>
      <c r="BL1" s="107"/>
      <c r="BM1" s="106"/>
      <c r="BN1" s="106"/>
      <c r="BO1" s="107"/>
      <c r="BP1" s="107"/>
      <c r="BQ1" s="106"/>
      <c r="BR1" s="106"/>
      <c r="BS1" s="107"/>
      <c r="BT1" s="107"/>
      <c r="BU1" s="106"/>
      <c r="BV1" s="106"/>
      <c r="BW1" s="107"/>
      <c r="BX1" s="107"/>
      <c r="BY1" s="180"/>
      <c r="BZ1" s="106"/>
      <c r="CA1" s="107"/>
      <c r="CB1" s="107"/>
      <c r="CC1" s="106"/>
      <c r="CD1" s="106"/>
      <c r="CE1" s="107"/>
      <c r="CF1" s="107"/>
      <c r="CG1" s="114"/>
      <c r="CH1" s="106"/>
      <c r="CI1" s="106"/>
      <c r="CJ1" s="107"/>
      <c r="CK1" s="107"/>
      <c r="CL1" s="106"/>
      <c r="CM1" s="106"/>
      <c r="CN1" s="107"/>
      <c r="CO1" s="107"/>
      <c r="CP1" s="106"/>
      <c r="CQ1" s="106"/>
      <c r="CR1" s="107"/>
      <c r="CS1" s="107"/>
      <c r="CT1" s="106"/>
      <c r="CU1" s="106"/>
      <c r="CV1" s="107"/>
      <c r="CW1" s="107"/>
      <c r="CX1" s="106"/>
      <c r="CY1" s="106"/>
      <c r="CZ1" s="107"/>
      <c r="DA1" s="107"/>
      <c r="DB1" s="114"/>
      <c r="DC1" s="107"/>
      <c r="DG1" s="107"/>
      <c r="DH1" s="106"/>
      <c r="DI1" s="106"/>
      <c r="DJ1" s="107"/>
      <c r="DK1" s="107"/>
      <c r="DL1" s="106"/>
      <c r="DM1" s="106"/>
      <c r="DN1" s="107"/>
      <c r="DO1" s="107"/>
      <c r="DP1" s="106"/>
      <c r="DQ1" s="106"/>
      <c r="DR1" s="107"/>
      <c r="DS1" s="107"/>
      <c r="DT1" s="114"/>
      <c r="DU1" s="106"/>
      <c r="DV1" s="106"/>
      <c r="DW1" s="107"/>
      <c r="DX1" s="107"/>
      <c r="EB1" s="4"/>
      <c r="EF1" s="4"/>
      <c r="EI1" s="107"/>
      <c r="EJ1" s="107"/>
      <c r="EK1" s="106"/>
      <c r="EL1" s="106"/>
      <c r="EM1" s="107"/>
      <c r="EN1" s="107"/>
      <c r="EO1" s="106"/>
      <c r="EP1" s="106"/>
      <c r="EQ1" s="107"/>
      <c r="ER1" s="107"/>
      <c r="ES1" s="103"/>
      <c r="ET1" s="103"/>
      <c r="EU1" s="107"/>
      <c r="EV1" s="107"/>
      <c r="EW1" s="106"/>
      <c r="EX1" s="106"/>
      <c r="EY1" s="107"/>
      <c r="EZ1" s="107"/>
      <c r="FA1" s="106"/>
      <c r="FB1" s="106"/>
      <c r="FC1" s="107"/>
      <c r="FD1" s="107"/>
      <c r="FE1" s="4"/>
      <c r="FI1" s="4"/>
      <c r="FM1" s="4"/>
      <c r="FQ1" s="4"/>
      <c r="FU1" s="4"/>
      <c r="FY1" s="4"/>
      <c r="GC1" s="4"/>
      <c r="GG1" s="4"/>
      <c r="GK1" s="4"/>
      <c r="GO1" s="4"/>
      <c r="GS1" s="4"/>
      <c r="GW1" s="4"/>
      <c r="HA1" s="4"/>
      <c r="HE1" s="4"/>
      <c r="HF1" s="4"/>
      <c r="HG1" s="4"/>
    </row>
    <row r="2" spans="2:215" ht="18.75" customHeight="1" x14ac:dyDescent="0.2">
      <c r="B2" s="106"/>
      <c r="C2" s="220" t="s">
        <v>209</v>
      </c>
      <c r="D2" s="10"/>
      <c r="E2" s="10"/>
      <c r="F2" s="10"/>
      <c r="G2" s="10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5"/>
      <c r="AV2" s="103"/>
      <c r="AW2" s="103"/>
      <c r="AX2" s="103"/>
      <c r="AY2" s="104"/>
      <c r="AZ2" s="221">
        <f>G2+K2+O2+S2+W2+AA2+AE2+AI2+AM2+AQ2+AU2+AY2</f>
        <v>0</v>
      </c>
      <c r="BA2" s="268"/>
      <c r="BB2" s="268"/>
      <c r="BC2" s="268"/>
      <c r="BD2" s="104"/>
      <c r="BE2" s="103"/>
      <c r="BF2" s="103"/>
      <c r="BG2" s="103"/>
      <c r="BH2" s="104"/>
      <c r="BI2" s="103"/>
      <c r="BJ2" s="103"/>
      <c r="BK2" s="103"/>
      <c r="BL2" s="104"/>
      <c r="BM2" s="103"/>
      <c r="BN2" s="103"/>
      <c r="BO2" s="103"/>
      <c r="BP2" s="104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5"/>
      <c r="CG2" s="222">
        <f>BD2+BH2+BL2+BP2+BT2+BX2+CB2+CF2</f>
        <v>0</v>
      </c>
      <c r="CH2" s="103"/>
      <c r="CI2" s="103"/>
      <c r="CJ2" s="103"/>
      <c r="CK2" s="104"/>
      <c r="CL2" s="103"/>
      <c r="CM2" s="103"/>
      <c r="CN2" s="103"/>
      <c r="CO2" s="104"/>
      <c r="CP2" s="103"/>
      <c r="CQ2" s="103"/>
      <c r="CR2" s="103"/>
      <c r="CS2" s="104"/>
      <c r="CT2" s="103"/>
      <c r="CU2" s="103"/>
      <c r="CV2" s="103"/>
      <c r="CW2" s="104"/>
      <c r="CX2" s="103"/>
      <c r="CY2" s="103"/>
      <c r="CZ2" s="103"/>
      <c r="DA2" s="104"/>
      <c r="DB2" s="104"/>
      <c r="DC2" s="223">
        <f>BD2+BH2+BL2+BP2+BT2+BX2+CB2+CF2+CK2+CO2+CS2+CW2+DA2</f>
        <v>0</v>
      </c>
      <c r="DD2" s="268"/>
      <c r="DE2" s="268"/>
      <c r="DF2" s="268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4"/>
      <c r="ET2" s="103"/>
      <c r="EU2" s="103"/>
      <c r="EV2" s="105"/>
      <c r="EW2" s="103"/>
      <c r="EX2" s="103"/>
      <c r="EY2" s="103"/>
      <c r="EZ2" s="104"/>
      <c r="FA2" s="103"/>
      <c r="FB2" s="103"/>
      <c r="FC2" s="103"/>
      <c r="FD2" s="104"/>
      <c r="FE2" s="161">
        <f>DG2+DK2+DO2+DS2+DX2+EB2+EF2+EJ2+EN2+ER2+EV2+EZ2+FD2</f>
        <v>0</v>
      </c>
      <c r="FF2" s="268"/>
      <c r="FG2" s="268"/>
      <c r="FH2" s="268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5"/>
      <c r="GT2" s="103"/>
      <c r="GU2" s="103"/>
      <c r="GV2" s="103"/>
      <c r="GW2" s="104"/>
      <c r="GX2" s="103"/>
      <c r="GY2" s="103"/>
      <c r="GZ2" s="103"/>
      <c r="HA2" s="104"/>
      <c r="HB2" s="103"/>
      <c r="HC2" s="103"/>
      <c r="HD2" s="103"/>
      <c r="HE2" s="104"/>
      <c r="HF2" s="161">
        <f>FI2+FM2+FQ2+FU2+FY2+GC2+GG2+GK2+GO2+GS2+GW2+HA2+HE2</f>
        <v>0</v>
      </c>
      <c r="HG2" s="161">
        <f>AZ2+DC2+FE2+HF2</f>
        <v>0</v>
      </c>
    </row>
    <row r="3" spans="2:215" ht="12.75" customHeight="1" x14ac:dyDescent="0.35"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81"/>
      <c r="BZ3" s="11"/>
      <c r="CA3" s="11"/>
      <c r="CB3" s="11"/>
      <c r="CC3" s="11"/>
      <c r="CD3" s="11"/>
      <c r="CE3" s="11"/>
      <c r="CF3" s="11"/>
      <c r="CG3" s="115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5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5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</row>
    <row r="4" spans="2:215" s="7" customFormat="1" ht="15" customHeight="1" x14ac:dyDescent="0.25">
      <c r="B4" s="5" t="s">
        <v>0</v>
      </c>
      <c r="C4" s="6" t="s">
        <v>8</v>
      </c>
      <c r="D4" s="269" t="s">
        <v>70</v>
      </c>
      <c r="E4" s="270"/>
      <c r="F4" s="270"/>
      <c r="G4" s="271" t="s">
        <v>14</v>
      </c>
      <c r="H4" s="269" t="s">
        <v>71</v>
      </c>
      <c r="I4" s="270"/>
      <c r="J4" s="270"/>
      <c r="K4" s="271" t="s">
        <v>14</v>
      </c>
      <c r="L4" s="269" t="s">
        <v>72</v>
      </c>
      <c r="M4" s="270"/>
      <c r="N4" s="270"/>
      <c r="O4" s="271" t="s">
        <v>14</v>
      </c>
      <c r="P4" s="269" t="s">
        <v>73</v>
      </c>
      <c r="Q4" s="270"/>
      <c r="R4" s="270"/>
      <c r="S4" s="271" t="s">
        <v>14</v>
      </c>
      <c r="T4" s="269" t="s">
        <v>74</v>
      </c>
      <c r="U4" s="270"/>
      <c r="V4" s="270"/>
      <c r="W4" s="271" t="s">
        <v>14</v>
      </c>
      <c r="X4" s="269" t="s">
        <v>75</v>
      </c>
      <c r="Y4" s="270"/>
      <c r="Z4" s="270"/>
      <c r="AA4" s="271" t="s">
        <v>14</v>
      </c>
      <c r="AB4" s="269" t="s">
        <v>160</v>
      </c>
      <c r="AC4" s="270"/>
      <c r="AD4" s="270"/>
      <c r="AE4" s="271" t="s">
        <v>14</v>
      </c>
      <c r="AF4" s="269" t="s">
        <v>168</v>
      </c>
      <c r="AG4" s="270"/>
      <c r="AH4" s="270"/>
      <c r="AI4" s="271" t="s">
        <v>14</v>
      </c>
      <c r="AJ4" s="269" t="s">
        <v>76</v>
      </c>
      <c r="AK4" s="270"/>
      <c r="AL4" s="270"/>
      <c r="AM4" s="271" t="s">
        <v>14</v>
      </c>
      <c r="AN4" s="269" t="s">
        <v>77</v>
      </c>
      <c r="AO4" s="270"/>
      <c r="AP4" s="270"/>
      <c r="AQ4" s="271" t="s">
        <v>14</v>
      </c>
      <c r="AR4" s="269" t="s">
        <v>78</v>
      </c>
      <c r="AS4" s="270"/>
      <c r="AT4" s="270"/>
      <c r="AU4" s="271" t="s">
        <v>14</v>
      </c>
      <c r="AV4" s="269" t="s">
        <v>89</v>
      </c>
      <c r="AW4" s="270"/>
      <c r="AX4" s="270"/>
      <c r="AY4" s="271" t="s">
        <v>14</v>
      </c>
      <c r="AZ4" s="267" t="s">
        <v>48</v>
      </c>
      <c r="BA4" s="264" t="s">
        <v>184</v>
      </c>
      <c r="BB4" s="265"/>
      <c r="BC4" s="265"/>
      <c r="BD4" s="271" t="s">
        <v>14</v>
      </c>
      <c r="BE4" s="269" t="s">
        <v>90</v>
      </c>
      <c r="BF4" s="270"/>
      <c r="BG4" s="270"/>
      <c r="BH4" s="271" t="s">
        <v>14</v>
      </c>
      <c r="BI4" s="269" t="s">
        <v>91</v>
      </c>
      <c r="BJ4" s="270"/>
      <c r="BK4" s="270"/>
      <c r="BL4" s="271" t="s">
        <v>14</v>
      </c>
      <c r="BM4" s="269" t="s">
        <v>92</v>
      </c>
      <c r="BN4" s="270"/>
      <c r="BO4" s="270"/>
      <c r="BP4" s="271" t="s">
        <v>14</v>
      </c>
      <c r="BQ4" s="269" t="s">
        <v>200</v>
      </c>
      <c r="BR4" s="270"/>
      <c r="BS4" s="270"/>
      <c r="BT4" s="271" t="s">
        <v>14</v>
      </c>
      <c r="BU4" s="269" t="s">
        <v>199</v>
      </c>
      <c r="BV4" s="270"/>
      <c r="BW4" s="270"/>
      <c r="BX4" s="271" t="s">
        <v>14</v>
      </c>
      <c r="BY4" s="269" t="s">
        <v>93</v>
      </c>
      <c r="BZ4" s="270"/>
      <c r="CA4" s="270"/>
      <c r="CB4" s="271" t="s">
        <v>14</v>
      </c>
      <c r="CC4" s="269" t="s">
        <v>185</v>
      </c>
      <c r="CD4" s="270"/>
      <c r="CE4" s="270"/>
      <c r="CF4" s="271" t="s">
        <v>14</v>
      </c>
      <c r="CG4" s="273" t="s">
        <v>62</v>
      </c>
      <c r="CH4" s="269" t="s">
        <v>186</v>
      </c>
      <c r="CI4" s="270"/>
      <c r="CJ4" s="270"/>
      <c r="CK4" s="271" t="s">
        <v>14</v>
      </c>
      <c r="CL4" s="269" t="s">
        <v>94</v>
      </c>
      <c r="CM4" s="270"/>
      <c r="CN4" s="270"/>
      <c r="CO4" s="271" t="s">
        <v>14</v>
      </c>
      <c r="CP4" s="269" t="s">
        <v>95</v>
      </c>
      <c r="CQ4" s="270"/>
      <c r="CR4" s="270"/>
      <c r="CS4" s="271" t="s">
        <v>14</v>
      </c>
      <c r="CT4" s="286" t="s">
        <v>96</v>
      </c>
      <c r="CU4" s="287"/>
      <c r="CV4" s="287"/>
      <c r="CW4" s="271" t="s">
        <v>14</v>
      </c>
      <c r="CX4" s="269" t="s">
        <v>97</v>
      </c>
      <c r="CY4" s="270"/>
      <c r="CZ4" s="270"/>
      <c r="DA4" s="271" t="s">
        <v>14</v>
      </c>
      <c r="DB4" s="273" t="s">
        <v>63</v>
      </c>
      <c r="DC4" s="272" t="s">
        <v>49</v>
      </c>
      <c r="DD4" s="264" t="s">
        <v>98</v>
      </c>
      <c r="DE4" s="265"/>
      <c r="DF4" s="265"/>
      <c r="DG4" s="271" t="s">
        <v>14</v>
      </c>
      <c r="DH4" s="269" t="s">
        <v>99</v>
      </c>
      <c r="DI4" s="270"/>
      <c r="DJ4" s="270"/>
      <c r="DK4" s="271" t="s">
        <v>14</v>
      </c>
      <c r="DL4" s="264" t="s">
        <v>100</v>
      </c>
      <c r="DM4" s="265"/>
      <c r="DN4" s="285"/>
      <c r="DO4" s="275" t="s">
        <v>14</v>
      </c>
      <c r="DP4" s="264" t="s">
        <v>101</v>
      </c>
      <c r="DQ4" s="265"/>
      <c r="DR4" s="265"/>
      <c r="DS4" s="266" t="s">
        <v>14</v>
      </c>
      <c r="DT4" s="307" t="s">
        <v>102</v>
      </c>
      <c r="DU4" s="264" t="s">
        <v>103</v>
      </c>
      <c r="DV4" s="265"/>
      <c r="DW4" s="265"/>
      <c r="DX4" s="266" t="s">
        <v>14</v>
      </c>
      <c r="DY4" s="264" t="s">
        <v>104</v>
      </c>
      <c r="DZ4" s="265"/>
      <c r="EA4" s="265"/>
      <c r="EB4" s="266" t="s">
        <v>14</v>
      </c>
      <c r="EC4" s="264" t="s">
        <v>105</v>
      </c>
      <c r="ED4" s="265"/>
      <c r="EE4" s="265"/>
      <c r="EF4" s="266" t="s">
        <v>14</v>
      </c>
      <c r="EG4" s="264" t="s">
        <v>106</v>
      </c>
      <c r="EH4" s="265"/>
      <c r="EI4" s="270"/>
      <c r="EJ4" s="271" t="s">
        <v>14</v>
      </c>
      <c r="EK4" s="269" t="s">
        <v>107</v>
      </c>
      <c r="EL4" s="270"/>
      <c r="EM4" s="270"/>
      <c r="EN4" s="271" t="s">
        <v>14</v>
      </c>
      <c r="EO4" s="269" t="s">
        <v>108</v>
      </c>
      <c r="EP4" s="270"/>
      <c r="EQ4" s="270"/>
      <c r="ER4" s="271" t="s">
        <v>14</v>
      </c>
      <c r="ES4" s="264" t="s">
        <v>109</v>
      </c>
      <c r="ET4" s="265"/>
      <c r="EU4" s="265"/>
      <c r="EV4" s="266" t="s">
        <v>14</v>
      </c>
      <c r="EW4" s="264" t="s">
        <v>110</v>
      </c>
      <c r="EX4" s="265"/>
      <c r="EY4" s="265"/>
      <c r="EZ4" s="266" t="s">
        <v>14</v>
      </c>
      <c r="FA4" s="264" t="s">
        <v>111</v>
      </c>
      <c r="FB4" s="265"/>
      <c r="FC4" s="265"/>
      <c r="FD4" s="266" t="s">
        <v>14</v>
      </c>
      <c r="FE4" s="267" t="s">
        <v>50</v>
      </c>
      <c r="FF4" s="264" t="s">
        <v>112</v>
      </c>
      <c r="FG4" s="265"/>
      <c r="FH4" s="265"/>
      <c r="FI4" s="266" t="s">
        <v>14</v>
      </c>
      <c r="FJ4" s="264" t="s">
        <v>113</v>
      </c>
      <c r="FK4" s="265"/>
      <c r="FL4" s="265"/>
      <c r="FM4" s="266" t="s">
        <v>14</v>
      </c>
      <c r="FN4" s="264" t="s">
        <v>114</v>
      </c>
      <c r="FO4" s="265"/>
      <c r="FP4" s="265"/>
      <c r="FQ4" s="266" t="s">
        <v>14</v>
      </c>
      <c r="FR4" s="264" t="s">
        <v>115</v>
      </c>
      <c r="FS4" s="265"/>
      <c r="FT4" s="265"/>
      <c r="FU4" s="266" t="s">
        <v>14</v>
      </c>
      <c r="FV4" s="264" t="s">
        <v>116</v>
      </c>
      <c r="FW4" s="265"/>
      <c r="FX4" s="265"/>
      <c r="FY4" s="266" t="s">
        <v>14</v>
      </c>
      <c r="FZ4" s="264" t="s">
        <v>117</v>
      </c>
      <c r="GA4" s="265"/>
      <c r="GB4" s="265"/>
      <c r="GC4" s="266" t="s">
        <v>14</v>
      </c>
      <c r="GD4" s="264" t="s">
        <v>118</v>
      </c>
      <c r="GE4" s="265"/>
      <c r="GF4" s="265"/>
      <c r="GG4" s="266" t="s">
        <v>14</v>
      </c>
      <c r="GH4" s="264" t="s">
        <v>119</v>
      </c>
      <c r="GI4" s="265"/>
      <c r="GJ4" s="265"/>
      <c r="GK4" s="266" t="s">
        <v>14</v>
      </c>
      <c r="GL4" s="264" t="s">
        <v>120</v>
      </c>
      <c r="GM4" s="265"/>
      <c r="GN4" s="265"/>
      <c r="GO4" s="266" t="s">
        <v>14</v>
      </c>
      <c r="GP4" s="264" t="s">
        <v>121</v>
      </c>
      <c r="GQ4" s="265"/>
      <c r="GR4" s="265"/>
      <c r="GS4" s="266" t="s">
        <v>14</v>
      </c>
      <c r="GT4" s="264" t="s">
        <v>122</v>
      </c>
      <c r="GU4" s="265"/>
      <c r="GV4" s="265"/>
      <c r="GW4" s="266" t="s">
        <v>14</v>
      </c>
      <c r="GX4" s="264" t="s">
        <v>123</v>
      </c>
      <c r="GY4" s="265"/>
      <c r="GZ4" s="265"/>
      <c r="HA4" s="266" t="s">
        <v>14</v>
      </c>
      <c r="HB4" s="264" t="s">
        <v>124</v>
      </c>
      <c r="HC4" s="265"/>
      <c r="HD4" s="265"/>
      <c r="HE4" s="266" t="s">
        <v>14</v>
      </c>
      <c r="HF4" s="267" t="s">
        <v>51</v>
      </c>
      <c r="HG4" s="263" t="s">
        <v>125</v>
      </c>
    </row>
    <row r="5" spans="2:215" s="7" customFormat="1" ht="30" customHeight="1" x14ac:dyDescent="0.25">
      <c r="B5" s="5"/>
      <c r="C5" s="6"/>
      <c r="D5" s="13" t="s">
        <v>12</v>
      </c>
      <c r="E5" s="13" t="s">
        <v>58</v>
      </c>
      <c r="F5" s="14" t="s">
        <v>13</v>
      </c>
      <c r="G5" s="266"/>
      <c r="H5" s="13" t="s">
        <v>12</v>
      </c>
      <c r="I5" s="13" t="s">
        <v>58</v>
      </c>
      <c r="J5" s="14" t="s">
        <v>13</v>
      </c>
      <c r="K5" s="266"/>
      <c r="L5" s="13" t="s">
        <v>12</v>
      </c>
      <c r="M5" s="13" t="s">
        <v>58</v>
      </c>
      <c r="N5" s="14" t="s">
        <v>13</v>
      </c>
      <c r="O5" s="266"/>
      <c r="P5" s="13" t="s">
        <v>12</v>
      </c>
      <c r="Q5" s="13" t="s">
        <v>58</v>
      </c>
      <c r="R5" s="14" t="s">
        <v>13</v>
      </c>
      <c r="S5" s="266"/>
      <c r="T5" s="13" t="s">
        <v>12</v>
      </c>
      <c r="U5" s="13" t="s">
        <v>58</v>
      </c>
      <c r="V5" s="14" t="s">
        <v>13</v>
      </c>
      <c r="W5" s="266"/>
      <c r="X5" s="13" t="s">
        <v>12</v>
      </c>
      <c r="Y5" s="13" t="s">
        <v>58</v>
      </c>
      <c r="Z5" s="14" t="s">
        <v>13</v>
      </c>
      <c r="AA5" s="266"/>
      <c r="AB5" s="13" t="s">
        <v>12</v>
      </c>
      <c r="AC5" s="13" t="s">
        <v>58</v>
      </c>
      <c r="AD5" s="14" t="s">
        <v>13</v>
      </c>
      <c r="AE5" s="266"/>
      <c r="AF5" s="13" t="s">
        <v>12</v>
      </c>
      <c r="AG5" s="13" t="s">
        <v>58</v>
      </c>
      <c r="AH5" s="14" t="s">
        <v>13</v>
      </c>
      <c r="AI5" s="266"/>
      <c r="AJ5" s="13" t="s">
        <v>12</v>
      </c>
      <c r="AK5" s="13" t="s">
        <v>58</v>
      </c>
      <c r="AL5" s="14" t="s">
        <v>13</v>
      </c>
      <c r="AM5" s="266"/>
      <c r="AN5" s="13" t="s">
        <v>12</v>
      </c>
      <c r="AO5" s="13" t="s">
        <v>58</v>
      </c>
      <c r="AP5" s="14" t="s">
        <v>13</v>
      </c>
      <c r="AQ5" s="266"/>
      <c r="AR5" s="13" t="s">
        <v>12</v>
      </c>
      <c r="AS5" s="13" t="s">
        <v>58</v>
      </c>
      <c r="AT5" s="14" t="s">
        <v>13</v>
      </c>
      <c r="AU5" s="266"/>
      <c r="AV5" s="13" t="s">
        <v>12</v>
      </c>
      <c r="AW5" s="13" t="s">
        <v>58</v>
      </c>
      <c r="AX5" s="14" t="s">
        <v>13</v>
      </c>
      <c r="AY5" s="266"/>
      <c r="AZ5" s="267"/>
      <c r="BA5" s="13" t="s">
        <v>12</v>
      </c>
      <c r="BB5" s="13" t="s">
        <v>187</v>
      </c>
      <c r="BC5" s="14" t="s">
        <v>13</v>
      </c>
      <c r="BD5" s="266"/>
      <c r="BE5" s="13" t="s">
        <v>12</v>
      </c>
      <c r="BF5" s="13" t="s">
        <v>187</v>
      </c>
      <c r="BG5" s="14" t="s">
        <v>13</v>
      </c>
      <c r="BH5" s="266"/>
      <c r="BI5" s="13" t="s">
        <v>12</v>
      </c>
      <c r="BJ5" s="13" t="s">
        <v>187</v>
      </c>
      <c r="BK5" s="14" t="s">
        <v>13</v>
      </c>
      <c r="BL5" s="266"/>
      <c r="BM5" s="13" t="s">
        <v>12</v>
      </c>
      <c r="BN5" s="13" t="s">
        <v>187</v>
      </c>
      <c r="BO5" s="14" t="s">
        <v>13</v>
      </c>
      <c r="BP5" s="266"/>
      <c r="BQ5" s="13" t="s">
        <v>12</v>
      </c>
      <c r="BR5" s="13" t="s">
        <v>187</v>
      </c>
      <c r="BS5" s="14" t="s">
        <v>13</v>
      </c>
      <c r="BT5" s="266"/>
      <c r="BU5" s="13" t="s">
        <v>12</v>
      </c>
      <c r="BV5" s="13" t="s">
        <v>187</v>
      </c>
      <c r="BW5" s="14" t="s">
        <v>13</v>
      </c>
      <c r="BX5" s="266"/>
      <c r="BY5" s="182" t="s">
        <v>12</v>
      </c>
      <c r="BZ5" s="13" t="s">
        <v>187</v>
      </c>
      <c r="CA5" s="14" t="s">
        <v>13</v>
      </c>
      <c r="CB5" s="266"/>
      <c r="CC5" s="13" t="s">
        <v>12</v>
      </c>
      <c r="CD5" s="13" t="s">
        <v>187</v>
      </c>
      <c r="CE5" s="14" t="s">
        <v>13</v>
      </c>
      <c r="CF5" s="266"/>
      <c r="CG5" s="274"/>
      <c r="CH5" s="13" t="s">
        <v>12</v>
      </c>
      <c r="CI5" s="13" t="s">
        <v>187</v>
      </c>
      <c r="CJ5" s="14" t="s">
        <v>13</v>
      </c>
      <c r="CK5" s="266"/>
      <c r="CL5" s="13" t="s">
        <v>12</v>
      </c>
      <c r="CM5" s="13" t="s">
        <v>187</v>
      </c>
      <c r="CN5" s="14" t="s">
        <v>13</v>
      </c>
      <c r="CO5" s="266"/>
      <c r="CP5" s="13" t="s">
        <v>12</v>
      </c>
      <c r="CQ5" s="13" t="s">
        <v>187</v>
      </c>
      <c r="CR5" s="14" t="s">
        <v>13</v>
      </c>
      <c r="CS5" s="266"/>
      <c r="CT5" s="125" t="s">
        <v>12</v>
      </c>
      <c r="CU5" s="13" t="s">
        <v>187</v>
      </c>
      <c r="CV5" s="126" t="s">
        <v>13</v>
      </c>
      <c r="CW5" s="266"/>
      <c r="CX5" s="13" t="s">
        <v>12</v>
      </c>
      <c r="CY5" s="13" t="s">
        <v>187</v>
      </c>
      <c r="CZ5" s="14" t="s">
        <v>13</v>
      </c>
      <c r="DA5" s="266"/>
      <c r="DB5" s="274"/>
      <c r="DC5" s="272"/>
      <c r="DD5" s="13" t="s">
        <v>12</v>
      </c>
      <c r="DE5" s="13" t="s">
        <v>187</v>
      </c>
      <c r="DF5" s="14" t="s">
        <v>13</v>
      </c>
      <c r="DG5" s="266"/>
      <c r="DH5" s="13" t="s">
        <v>12</v>
      </c>
      <c r="DI5" s="13" t="s">
        <v>58</v>
      </c>
      <c r="DJ5" s="14" t="s">
        <v>13</v>
      </c>
      <c r="DK5" s="266"/>
      <c r="DL5" s="13" t="s">
        <v>12</v>
      </c>
      <c r="DM5" s="13" t="s">
        <v>58</v>
      </c>
      <c r="DN5" s="14" t="s">
        <v>13</v>
      </c>
      <c r="DO5" s="271"/>
      <c r="DP5" s="13" t="s">
        <v>12</v>
      </c>
      <c r="DQ5" s="13" t="s">
        <v>58</v>
      </c>
      <c r="DR5" s="14" t="s">
        <v>13</v>
      </c>
      <c r="DS5" s="266"/>
      <c r="DT5" s="274"/>
      <c r="DU5" s="13" t="s">
        <v>12</v>
      </c>
      <c r="DV5" s="13" t="s">
        <v>58</v>
      </c>
      <c r="DW5" s="14" t="s">
        <v>13</v>
      </c>
      <c r="DX5" s="266"/>
      <c r="DY5" s="13" t="s">
        <v>12</v>
      </c>
      <c r="DZ5" s="13" t="s">
        <v>58</v>
      </c>
      <c r="EA5" s="14" t="s">
        <v>13</v>
      </c>
      <c r="EB5" s="266"/>
      <c r="EC5" s="13" t="s">
        <v>12</v>
      </c>
      <c r="ED5" s="13" t="s">
        <v>58</v>
      </c>
      <c r="EE5" s="14" t="s">
        <v>13</v>
      </c>
      <c r="EF5" s="266"/>
      <c r="EG5" s="13" t="s">
        <v>12</v>
      </c>
      <c r="EH5" s="13" t="s">
        <v>58</v>
      </c>
      <c r="EI5" s="14" t="s">
        <v>13</v>
      </c>
      <c r="EJ5" s="266"/>
      <c r="EK5" s="13" t="s">
        <v>12</v>
      </c>
      <c r="EL5" s="13" t="s">
        <v>58</v>
      </c>
      <c r="EM5" s="14" t="s">
        <v>13</v>
      </c>
      <c r="EN5" s="266"/>
      <c r="EO5" s="13" t="s">
        <v>12</v>
      </c>
      <c r="EP5" s="13" t="s">
        <v>58</v>
      </c>
      <c r="EQ5" s="14" t="s">
        <v>13</v>
      </c>
      <c r="ER5" s="266"/>
      <c r="ES5" s="13" t="s">
        <v>12</v>
      </c>
      <c r="ET5" s="13" t="s">
        <v>58</v>
      </c>
      <c r="EU5" s="14" t="s">
        <v>13</v>
      </c>
      <c r="EV5" s="266"/>
      <c r="EW5" s="13" t="s">
        <v>12</v>
      </c>
      <c r="EX5" s="13" t="s">
        <v>58</v>
      </c>
      <c r="EY5" s="14" t="s">
        <v>13</v>
      </c>
      <c r="EZ5" s="266"/>
      <c r="FA5" s="13" t="s">
        <v>12</v>
      </c>
      <c r="FB5" s="13" t="s">
        <v>58</v>
      </c>
      <c r="FC5" s="14" t="s">
        <v>13</v>
      </c>
      <c r="FD5" s="266"/>
      <c r="FE5" s="267"/>
      <c r="FF5" s="13" t="s">
        <v>12</v>
      </c>
      <c r="FG5" s="13" t="s">
        <v>58</v>
      </c>
      <c r="FH5" s="14" t="s">
        <v>13</v>
      </c>
      <c r="FI5" s="266"/>
      <c r="FJ5" s="13" t="s">
        <v>12</v>
      </c>
      <c r="FK5" s="13" t="s">
        <v>58</v>
      </c>
      <c r="FL5" s="14" t="s">
        <v>13</v>
      </c>
      <c r="FM5" s="266"/>
      <c r="FN5" s="13" t="s">
        <v>12</v>
      </c>
      <c r="FO5" s="13" t="s">
        <v>58</v>
      </c>
      <c r="FP5" s="14" t="s">
        <v>13</v>
      </c>
      <c r="FQ5" s="266"/>
      <c r="FR5" s="13" t="s">
        <v>12</v>
      </c>
      <c r="FS5" s="13" t="s">
        <v>58</v>
      </c>
      <c r="FT5" s="14" t="s">
        <v>13</v>
      </c>
      <c r="FU5" s="266"/>
      <c r="FV5" s="13" t="s">
        <v>12</v>
      </c>
      <c r="FW5" s="13" t="s">
        <v>58</v>
      </c>
      <c r="FX5" s="14" t="s">
        <v>13</v>
      </c>
      <c r="FY5" s="266"/>
      <c r="FZ5" s="13" t="s">
        <v>12</v>
      </c>
      <c r="GA5" s="13" t="s">
        <v>58</v>
      </c>
      <c r="GB5" s="14" t="s">
        <v>13</v>
      </c>
      <c r="GC5" s="266"/>
      <c r="GD5" s="13" t="s">
        <v>12</v>
      </c>
      <c r="GE5" s="13" t="s">
        <v>58</v>
      </c>
      <c r="GF5" s="14" t="s">
        <v>13</v>
      </c>
      <c r="GG5" s="266"/>
      <c r="GH5" s="13" t="s">
        <v>12</v>
      </c>
      <c r="GI5" s="13" t="s">
        <v>58</v>
      </c>
      <c r="GJ5" s="14" t="s">
        <v>13</v>
      </c>
      <c r="GK5" s="266"/>
      <c r="GL5" s="13" t="s">
        <v>12</v>
      </c>
      <c r="GM5" s="13" t="s">
        <v>58</v>
      </c>
      <c r="GN5" s="14" t="s">
        <v>13</v>
      </c>
      <c r="GO5" s="266"/>
      <c r="GP5" s="13" t="s">
        <v>12</v>
      </c>
      <c r="GQ5" s="13" t="s">
        <v>58</v>
      </c>
      <c r="GR5" s="14" t="s">
        <v>13</v>
      </c>
      <c r="GS5" s="266"/>
      <c r="GT5" s="13" t="s">
        <v>12</v>
      </c>
      <c r="GU5" s="13" t="s">
        <v>58</v>
      </c>
      <c r="GV5" s="14" t="s">
        <v>13</v>
      </c>
      <c r="GW5" s="266"/>
      <c r="GX5" s="13" t="s">
        <v>12</v>
      </c>
      <c r="GY5" s="13" t="s">
        <v>58</v>
      </c>
      <c r="GZ5" s="14" t="s">
        <v>13</v>
      </c>
      <c r="HA5" s="266"/>
      <c r="HB5" s="13" t="s">
        <v>12</v>
      </c>
      <c r="HC5" s="13" t="s">
        <v>58</v>
      </c>
      <c r="HD5" s="14" t="s">
        <v>13</v>
      </c>
      <c r="HE5" s="266"/>
      <c r="HF5" s="267"/>
      <c r="HG5" s="263"/>
    </row>
    <row r="6" spans="2:215" ht="18.75" customHeight="1" x14ac:dyDescent="0.2">
      <c r="B6" s="15">
        <v>1</v>
      </c>
      <c r="C6" s="16" t="s">
        <v>1</v>
      </c>
      <c r="D6" s="258" t="s">
        <v>15</v>
      </c>
      <c r="E6" s="258"/>
      <c r="F6" s="258"/>
      <c r="G6" s="27"/>
      <c r="H6" s="258" t="s">
        <v>15</v>
      </c>
      <c r="I6" s="258"/>
      <c r="J6" s="258"/>
      <c r="K6" s="27"/>
      <c r="L6" s="258" t="s">
        <v>15</v>
      </c>
      <c r="M6" s="258"/>
      <c r="N6" s="258"/>
      <c r="O6" s="27"/>
      <c r="P6" s="258" t="s">
        <v>15</v>
      </c>
      <c r="Q6" s="258"/>
      <c r="R6" s="258"/>
      <c r="S6" s="27"/>
      <c r="T6" s="258" t="s">
        <v>15</v>
      </c>
      <c r="U6" s="258"/>
      <c r="V6" s="258"/>
      <c r="W6" s="27"/>
      <c r="X6" s="258" t="s">
        <v>15</v>
      </c>
      <c r="Y6" s="258"/>
      <c r="Z6" s="258"/>
      <c r="AA6" s="27"/>
      <c r="AB6" s="258" t="s">
        <v>15</v>
      </c>
      <c r="AC6" s="258"/>
      <c r="AD6" s="258"/>
      <c r="AE6" s="27"/>
      <c r="AF6" s="258" t="s">
        <v>15</v>
      </c>
      <c r="AG6" s="258"/>
      <c r="AH6" s="258"/>
      <c r="AI6" s="27"/>
      <c r="AJ6" s="258" t="s">
        <v>15</v>
      </c>
      <c r="AK6" s="258"/>
      <c r="AL6" s="258"/>
      <c r="AM6" s="27"/>
      <c r="AN6" s="258" t="s">
        <v>15</v>
      </c>
      <c r="AO6" s="258"/>
      <c r="AP6" s="258"/>
      <c r="AQ6" s="27"/>
      <c r="AR6" s="258" t="s">
        <v>15</v>
      </c>
      <c r="AS6" s="258"/>
      <c r="AT6" s="258"/>
      <c r="AU6" s="27"/>
      <c r="AV6" s="258" t="s">
        <v>15</v>
      </c>
      <c r="AW6" s="258"/>
      <c r="AX6" s="258"/>
      <c r="AY6" s="28"/>
      <c r="AZ6" s="32"/>
      <c r="BA6" s="258" t="s">
        <v>15</v>
      </c>
      <c r="BB6" s="258"/>
      <c r="BC6" s="258"/>
      <c r="BD6" s="27"/>
      <c r="BE6" s="258" t="s">
        <v>15</v>
      </c>
      <c r="BF6" s="258"/>
      <c r="BG6" s="258"/>
      <c r="BH6" s="27"/>
      <c r="BI6" s="258" t="s">
        <v>15</v>
      </c>
      <c r="BJ6" s="258"/>
      <c r="BK6" s="258"/>
      <c r="BL6" s="27"/>
      <c r="BM6" s="258" t="s">
        <v>15</v>
      </c>
      <c r="BN6" s="258"/>
      <c r="BO6" s="258"/>
      <c r="BP6" s="27"/>
      <c r="BQ6" s="258" t="s">
        <v>15</v>
      </c>
      <c r="BR6" s="258"/>
      <c r="BS6" s="258"/>
      <c r="BT6" s="27"/>
      <c r="BU6" s="258" t="s">
        <v>15</v>
      </c>
      <c r="BV6" s="258"/>
      <c r="BW6" s="258"/>
      <c r="BX6" s="27"/>
      <c r="BY6" s="258" t="s">
        <v>15</v>
      </c>
      <c r="BZ6" s="258"/>
      <c r="CA6" s="258"/>
      <c r="CB6" s="27"/>
      <c r="CC6" s="258" t="s">
        <v>15</v>
      </c>
      <c r="CD6" s="258"/>
      <c r="CE6" s="258"/>
      <c r="CF6" s="27"/>
      <c r="CG6" s="116"/>
      <c r="CH6" s="258" t="s">
        <v>15</v>
      </c>
      <c r="CI6" s="258"/>
      <c r="CJ6" s="258"/>
      <c r="CK6" s="28"/>
      <c r="CL6" s="258" t="s">
        <v>15</v>
      </c>
      <c r="CM6" s="258"/>
      <c r="CN6" s="258"/>
      <c r="CO6" s="28"/>
      <c r="CP6" s="258" t="s">
        <v>15</v>
      </c>
      <c r="CQ6" s="258"/>
      <c r="CR6" s="258"/>
      <c r="CS6" s="28"/>
      <c r="CT6" s="288" t="s">
        <v>15</v>
      </c>
      <c r="CU6" s="288"/>
      <c r="CV6" s="288"/>
      <c r="CW6" s="28"/>
      <c r="CX6" s="258" t="s">
        <v>15</v>
      </c>
      <c r="CY6" s="258"/>
      <c r="CZ6" s="258"/>
      <c r="DA6" s="28"/>
      <c r="DB6" s="121"/>
      <c r="DC6" s="211"/>
      <c r="DD6" s="258" t="s">
        <v>15</v>
      </c>
      <c r="DE6" s="258"/>
      <c r="DF6" s="258"/>
      <c r="DG6" s="27"/>
      <c r="DH6" s="258" t="s">
        <v>15</v>
      </c>
      <c r="DI6" s="258"/>
      <c r="DJ6" s="258"/>
      <c r="DK6" s="27"/>
      <c r="DL6" s="279" t="s">
        <v>15</v>
      </c>
      <c r="DM6" s="280"/>
      <c r="DN6" s="281"/>
      <c r="DO6" s="27"/>
      <c r="DP6" s="258" t="s">
        <v>15</v>
      </c>
      <c r="DQ6" s="258"/>
      <c r="DR6" s="258"/>
      <c r="DS6" s="27"/>
      <c r="DT6" s="116"/>
      <c r="DU6" s="258" t="s">
        <v>15</v>
      </c>
      <c r="DV6" s="258"/>
      <c r="DW6" s="258"/>
      <c r="DX6" s="27"/>
      <c r="DY6" s="258" t="s">
        <v>15</v>
      </c>
      <c r="DZ6" s="258"/>
      <c r="EA6" s="258"/>
      <c r="EB6" s="27"/>
      <c r="EC6" s="258" t="s">
        <v>15</v>
      </c>
      <c r="ED6" s="258"/>
      <c r="EE6" s="258"/>
      <c r="EF6" s="27"/>
      <c r="EG6" s="258" t="s">
        <v>15</v>
      </c>
      <c r="EH6" s="258"/>
      <c r="EI6" s="258"/>
      <c r="EJ6" s="27"/>
      <c r="EK6" s="258" t="s">
        <v>15</v>
      </c>
      <c r="EL6" s="258"/>
      <c r="EM6" s="258"/>
      <c r="EN6" s="27"/>
      <c r="EO6" s="258" t="s">
        <v>15</v>
      </c>
      <c r="EP6" s="258"/>
      <c r="EQ6" s="258"/>
      <c r="ER6" s="27"/>
      <c r="ES6" s="258" t="s">
        <v>15</v>
      </c>
      <c r="ET6" s="258"/>
      <c r="EU6" s="258"/>
      <c r="EV6" s="27"/>
      <c r="EW6" s="258" t="s">
        <v>15</v>
      </c>
      <c r="EX6" s="258"/>
      <c r="EY6" s="258"/>
      <c r="EZ6" s="28"/>
      <c r="FA6" s="258" t="s">
        <v>15</v>
      </c>
      <c r="FB6" s="258"/>
      <c r="FC6" s="258"/>
      <c r="FD6" s="28"/>
      <c r="FE6" s="32"/>
      <c r="FF6" s="258" t="s">
        <v>15</v>
      </c>
      <c r="FG6" s="258"/>
      <c r="FH6" s="258"/>
      <c r="FI6" s="27"/>
      <c r="FJ6" s="258" t="s">
        <v>15</v>
      </c>
      <c r="FK6" s="258"/>
      <c r="FL6" s="258"/>
      <c r="FM6" s="27"/>
      <c r="FN6" s="258" t="s">
        <v>15</v>
      </c>
      <c r="FO6" s="258"/>
      <c r="FP6" s="258"/>
      <c r="FQ6" s="27"/>
      <c r="FR6" s="258" t="s">
        <v>15</v>
      </c>
      <c r="FS6" s="258"/>
      <c r="FT6" s="258"/>
      <c r="FU6" s="27"/>
      <c r="FV6" s="258" t="s">
        <v>15</v>
      </c>
      <c r="FW6" s="258"/>
      <c r="FX6" s="258"/>
      <c r="FY6" s="27"/>
      <c r="FZ6" s="258" t="s">
        <v>15</v>
      </c>
      <c r="GA6" s="258"/>
      <c r="GB6" s="258"/>
      <c r="GC6" s="27"/>
      <c r="GD6" s="258" t="s">
        <v>15</v>
      </c>
      <c r="GE6" s="258"/>
      <c r="GF6" s="258"/>
      <c r="GG6" s="27"/>
      <c r="GH6" s="258" t="s">
        <v>15</v>
      </c>
      <c r="GI6" s="258"/>
      <c r="GJ6" s="258"/>
      <c r="GK6" s="27"/>
      <c r="GL6" s="258" t="s">
        <v>15</v>
      </c>
      <c r="GM6" s="258"/>
      <c r="GN6" s="258"/>
      <c r="GO6" s="27"/>
      <c r="GP6" s="258" t="s">
        <v>15</v>
      </c>
      <c r="GQ6" s="258"/>
      <c r="GR6" s="258"/>
      <c r="GS6" s="27"/>
      <c r="GT6" s="258" t="s">
        <v>15</v>
      </c>
      <c r="GU6" s="258"/>
      <c r="GV6" s="258"/>
      <c r="GW6" s="28"/>
      <c r="GX6" s="258" t="s">
        <v>15</v>
      </c>
      <c r="GY6" s="258"/>
      <c r="GZ6" s="258"/>
      <c r="HA6" s="28"/>
      <c r="HB6" s="258" t="s">
        <v>15</v>
      </c>
      <c r="HC6" s="258"/>
      <c r="HD6" s="258"/>
      <c r="HE6" s="28"/>
      <c r="HF6" s="32"/>
      <c r="HG6" s="98"/>
    </row>
    <row r="7" spans="2:215" ht="18.75" customHeight="1" x14ac:dyDescent="0.2">
      <c r="B7" s="15">
        <v>2</v>
      </c>
      <c r="C7" s="17" t="s">
        <v>61</v>
      </c>
      <c r="D7" s="186"/>
      <c r="E7" s="56"/>
      <c r="F7" s="47"/>
      <c r="G7" s="28">
        <f>D7+E7+F7</f>
        <v>0</v>
      </c>
      <c r="H7" s="186"/>
      <c r="I7" s="56"/>
      <c r="J7" s="86">
        <v>1</v>
      </c>
      <c r="K7" s="28">
        <f>H7+I7+J7</f>
        <v>1</v>
      </c>
      <c r="L7" s="186"/>
      <c r="M7" s="73"/>
      <c r="N7" s="43">
        <v>3</v>
      </c>
      <c r="O7" s="28">
        <f>L7+M7+N7</f>
        <v>3</v>
      </c>
      <c r="P7" s="194"/>
      <c r="Q7" s="87"/>
      <c r="R7" s="87"/>
      <c r="S7" s="28">
        <f>P7+Q7+R7</f>
        <v>0</v>
      </c>
      <c r="T7" s="194"/>
      <c r="U7" s="73"/>
      <c r="V7" s="2"/>
      <c r="W7" s="28">
        <f>T7+U7+V7</f>
        <v>0</v>
      </c>
      <c r="X7" s="194"/>
      <c r="Y7" s="73"/>
      <c r="Z7" s="73">
        <v>1</v>
      </c>
      <c r="AA7" s="28">
        <f>X7+Y7+Z7</f>
        <v>1</v>
      </c>
      <c r="AB7" s="194"/>
      <c r="AC7" s="84"/>
      <c r="AD7" s="84"/>
      <c r="AE7" s="28">
        <f>AB7+AC7+AD7</f>
        <v>0</v>
      </c>
      <c r="AF7" s="195"/>
      <c r="AG7" s="73"/>
      <c r="AH7" s="73"/>
      <c r="AI7" s="28">
        <f>AF7+AG7+AH7</f>
        <v>0</v>
      </c>
      <c r="AJ7" s="196"/>
      <c r="AK7" s="73"/>
      <c r="AL7" s="73"/>
      <c r="AM7" s="28">
        <f>AJ7+AK7+AL7</f>
        <v>0</v>
      </c>
      <c r="AN7" s="197"/>
      <c r="AO7" s="73"/>
      <c r="AP7" s="73">
        <v>1</v>
      </c>
      <c r="AQ7" s="28">
        <f>AN7+AO7+AP7</f>
        <v>1</v>
      </c>
      <c r="AR7" s="199"/>
      <c r="AS7" s="73"/>
      <c r="AT7" s="73">
        <v>1</v>
      </c>
      <c r="AU7" s="28">
        <f>AR7+AS7+AT7</f>
        <v>1</v>
      </c>
      <c r="AV7" s="200"/>
      <c r="AW7" s="73"/>
      <c r="AX7" s="73">
        <v>1</v>
      </c>
      <c r="AY7" s="71">
        <f>AV7+AW7+AX7</f>
        <v>1</v>
      </c>
      <c r="AZ7" s="36">
        <f t="shared" ref="AZ7:AZ36" si="0">G7+K7+O7+S7+W7+AA7+AE7+AI7+AM7+AQ7+AU7+AY7</f>
        <v>8</v>
      </c>
      <c r="BA7" s="201"/>
      <c r="BB7" s="92"/>
      <c r="BC7" s="92">
        <v>2</v>
      </c>
      <c r="BD7" s="28">
        <f>BA7+BB7+BC7</f>
        <v>2</v>
      </c>
      <c r="BE7" s="201"/>
      <c r="BF7" s="92"/>
      <c r="BG7" s="92"/>
      <c r="BH7" s="28">
        <f>BE7+BF7+BG7</f>
        <v>0</v>
      </c>
      <c r="BI7" s="201"/>
      <c r="BJ7" s="92"/>
      <c r="BK7" s="92"/>
      <c r="BL7" s="28">
        <f>BI7+BJ7+BK7</f>
        <v>0</v>
      </c>
      <c r="BM7" s="202"/>
      <c r="BN7" s="92"/>
      <c r="BO7" s="92"/>
      <c r="BP7" s="28">
        <f>BM7+BN7+BO7</f>
        <v>0</v>
      </c>
      <c r="BQ7" s="174"/>
      <c r="BR7" s="92"/>
      <c r="BS7" s="92"/>
      <c r="BT7" s="28">
        <f>BQ7+BR7+BS7</f>
        <v>0</v>
      </c>
      <c r="BU7" s="206"/>
      <c r="BV7" s="92"/>
      <c r="BW7" s="92">
        <v>2</v>
      </c>
      <c r="BX7" s="28">
        <f>BU7+BV7+BW7</f>
        <v>2</v>
      </c>
      <c r="BY7" s="99"/>
      <c r="BZ7" s="92"/>
      <c r="CA7" s="92">
        <v>4</v>
      </c>
      <c r="CB7" s="28">
        <f>BY7+BZ7+CA7</f>
        <v>4</v>
      </c>
      <c r="CC7" s="112"/>
      <c r="CD7" s="92"/>
      <c r="CE7" s="92">
        <v>2</v>
      </c>
      <c r="CF7" s="28">
        <f>CC7+CD7+CE7</f>
        <v>2</v>
      </c>
      <c r="CG7" s="117">
        <f>BD7+BH7+BL7+BP7+BT7+BX7+CB7+CF7</f>
        <v>10</v>
      </c>
      <c r="CH7" s="174"/>
      <c r="CI7" s="92"/>
      <c r="CJ7" s="92">
        <v>1</v>
      </c>
      <c r="CK7" s="71">
        <f t="shared" ref="CK7:CK36" si="1">CH7+CI7+CJ7</f>
        <v>1</v>
      </c>
      <c r="CL7" s="113"/>
      <c r="CM7" s="92"/>
      <c r="CN7" s="92">
        <v>4</v>
      </c>
      <c r="CO7" s="71">
        <f t="shared" ref="CO7:CO36" si="2">CL7+CM7+CN7</f>
        <v>4</v>
      </c>
      <c r="CP7" s="123"/>
      <c r="CQ7" s="92"/>
      <c r="CR7" s="92">
        <v>10</v>
      </c>
      <c r="CS7" s="71">
        <f t="shared" ref="CS7:CS36" si="3">CP7+CQ7+CR7</f>
        <v>10</v>
      </c>
      <c r="CT7" s="127"/>
      <c r="CU7" s="127"/>
      <c r="CV7" s="127"/>
      <c r="CW7" s="71">
        <f t="shared" ref="CW7:CW36" si="4">CT7+CU7+CV7</f>
        <v>0</v>
      </c>
      <c r="CX7" s="128"/>
      <c r="CY7" s="92"/>
      <c r="CZ7" s="92"/>
      <c r="DA7" s="71">
        <f t="shared" ref="DA7:DA36" si="5">CX7+CY7+CZ7</f>
        <v>0</v>
      </c>
      <c r="DB7" s="122">
        <f>DA7+CW7+CS7+CO7+CK7</f>
        <v>15</v>
      </c>
      <c r="DC7" s="161">
        <f t="shared" ref="DC7:DC36" si="6">BD7+BH7+BL7+BP7+BT7+BX7+CB7+CF7+CK7+CO7+CS7+CW7+DA7</f>
        <v>25</v>
      </c>
      <c r="DD7" s="174"/>
      <c r="DE7" s="92"/>
      <c r="DF7" s="92"/>
      <c r="DG7" s="28">
        <f>DD7+DE7+DF7</f>
        <v>0</v>
      </c>
      <c r="DH7" s="130"/>
      <c r="DI7" s="92"/>
      <c r="DJ7" s="92"/>
      <c r="DK7" s="28">
        <f>DH7+DI7+DJ7</f>
        <v>0</v>
      </c>
      <c r="DL7" s="131"/>
      <c r="DM7" s="92"/>
      <c r="DN7" s="92"/>
      <c r="DO7" s="28">
        <f>DL7+DM7+DN7</f>
        <v>0</v>
      </c>
      <c r="DP7" s="135"/>
      <c r="DQ7" s="92"/>
      <c r="DR7" s="92"/>
      <c r="DS7" s="28">
        <f t="shared" ref="DS7:DS16" si="7">DP7+DQ7+DR7</f>
        <v>0</v>
      </c>
      <c r="DT7" s="117">
        <f>DG7+DK7+DO7+DS7</f>
        <v>0</v>
      </c>
      <c r="DU7" s="174"/>
      <c r="DV7" s="92"/>
      <c r="DW7" s="92"/>
      <c r="DX7" s="28">
        <f>DU7+DV7+DW7</f>
        <v>0</v>
      </c>
      <c r="DY7" s="139"/>
      <c r="DZ7" s="92"/>
      <c r="EA7" s="92"/>
      <c r="EB7" s="28">
        <f>DY7+DZ7+EA7</f>
        <v>0</v>
      </c>
      <c r="EC7" s="92"/>
      <c r="ED7" s="92"/>
      <c r="EE7" s="92"/>
      <c r="EF7" s="28">
        <f>EC7+ED7+EE7</f>
        <v>0</v>
      </c>
      <c r="EG7" s="92"/>
      <c r="EH7" s="92"/>
      <c r="EI7" s="92"/>
      <c r="EJ7" s="28">
        <f>EG7+EH7+EI7</f>
        <v>0</v>
      </c>
      <c r="EK7" s="139"/>
      <c r="EL7" s="92"/>
      <c r="EM7" s="92"/>
      <c r="EN7" s="28">
        <f>EK7+EL7+EM7</f>
        <v>0</v>
      </c>
      <c r="EO7" s="174"/>
      <c r="EP7" s="92"/>
      <c r="EQ7" s="92"/>
      <c r="ER7" s="28">
        <f>EO7+EP7+EQ7</f>
        <v>0</v>
      </c>
      <c r="ES7" s="148"/>
      <c r="ET7" s="92"/>
      <c r="EU7" s="92"/>
      <c r="EV7" s="28">
        <f>ES7+ET7+EU7</f>
        <v>0</v>
      </c>
      <c r="EW7" s="149"/>
      <c r="EX7" s="92"/>
      <c r="EY7" s="92"/>
      <c r="EZ7" s="71">
        <f t="shared" ref="EZ7:EZ36" si="8">EW7+EX7+EY7</f>
        <v>0</v>
      </c>
      <c r="FA7" s="150"/>
      <c r="FB7" s="92"/>
      <c r="FC7" s="92"/>
      <c r="FD7" s="71">
        <f>FA7+FB7+FC7</f>
        <v>0</v>
      </c>
      <c r="FE7" s="36">
        <f t="shared" ref="FE7:FE36" si="9">DG7+DK7+DO7+DS7+DX7+EB7+EF7+EJ7+EN7+ER7+EV7+EZ7+FD7</f>
        <v>0</v>
      </c>
      <c r="FF7" s="174"/>
      <c r="FG7" s="92"/>
      <c r="FH7" s="92"/>
      <c r="FI7" s="28">
        <f>FF7+FG7+FH7</f>
        <v>0</v>
      </c>
      <c r="FJ7" s="151"/>
      <c r="FK7" s="92"/>
      <c r="FL7" s="92"/>
      <c r="FM7" s="28">
        <f>FJ7+FK7+FL7</f>
        <v>0</v>
      </c>
      <c r="FN7" s="155"/>
      <c r="FO7" s="92"/>
      <c r="FP7" s="92"/>
      <c r="FQ7" s="28">
        <f>FN7+FO7+FP7</f>
        <v>0</v>
      </c>
      <c r="FR7" s="92"/>
      <c r="FS7" s="92"/>
      <c r="FT7" s="92"/>
      <c r="FU7" s="28">
        <f>FR7+FS7+FT7</f>
        <v>0</v>
      </c>
      <c r="FV7" s="174"/>
      <c r="FW7" s="92"/>
      <c r="FX7" s="92"/>
      <c r="FY7" s="28">
        <f>FV7+FW7+FX7</f>
        <v>0</v>
      </c>
      <c r="FZ7" s="164"/>
      <c r="GA7" s="92"/>
      <c r="GB7" s="92"/>
      <c r="GC7" s="28">
        <f>FZ7+GA7+GB7</f>
        <v>0</v>
      </c>
      <c r="GD7" s="165"/>
      <c r="GE7" s="92"/>
      <c r="GF7" s="92"/>
      <c r="GG7" s="28">
        <f>GD7+GE7+GF7</f>
        <v>0</v>
      </c>
      <c r="GH7" s="166"/>
      <c r="GI7" s="92"/>
      <c r="GJ7" s="92"/>
      <c r="GK7" s="28">
        <f>GH7+GI7+GJ7</f>
        <v>0</v>
      </c>
      <c r="GL7" s="167"/>
      <c r="GM7" s="92"/>
      <c r="GN7" s="92"/>
      <c r="GO7" s="28">
        <f>GL7+GM7+GN7</f>
        <v>0</v>
      </c>
      <c r="GP7" s="174"/>
      <c r="GQ7" s="92"/>
      <c r="GR7" s="92"/>
      <c r="GS7" s="28">
        <f>GP7+GQ7+GR7</f>
        <v>0</v>
      </c>
      <c r="GT7" s="169"/>
      <c r="GU7" s="92"/>
      <c r="GV7" s="92"/>
      <c r="GW7" s="71">
        <f>GT7+GU7+GV7</f>
        <v>0</v>
      </c>
      <c r="GX7" s="170"/>
      <c r="GY7" s="92"/>
      <c r="GZ7" s="92"/>
      <c r="HA7" s="71">
        <f>GX7+GY7+GZ7</f>
        <v>0</v>
      </c>
      <c r="HB7" s="170"/>
      <c r="HC7" s="92"/>
      <c r="HD7" s="92"/>
      <c r="HE7" s="71">
        <f>HB7+HC7+HD7</f>
        <v>0</v>
      </c>
      <c r="HF7" s="36">
        <f>FI7+FM7+FQ7+FU7+FY7+GC7+GG7+GK7+GO7+GS7+GW7+HA7+HE7</f>
        <v>0</v>
      </c>
      <c r="HG7" s="97">
        <f t="shared" ref="HG7:HG36" si="10">AZ7+DC7+FE7+HF7</f>
        <v>33</v>
      </c>
    </row>
    <row r="8" spans="2:215" ht="19.5" customHeight="1" x14ac:dyDescent="0.2">
      <c r="B8" s="15">
        <v>3</v>
      </c>
      <c r="C8" s="17" t="s">
        <v>9</v>
      </c>
      <c r="D8" s="186"/>
      <c r="E8" s="56"/>
      <c r="F8" s="47"/>
      <c r="G8" s="28">
        <f>D8+E8+F8</f>
        <v>0</v>
      </c>
      <c r="H8" s="186"/>
      <c r="I8" s="56"/>
      <c r="J8" s="86">
        <v>2</v>
      </c>
      <c r="K8" s="28">
        <f>H8+I8+J8</f>
        <v>2</v>
      </c>
      <c r="L8" s="186"/>
      <c r="M8" s="73"/>
      <c r="N8" s="2"/>
      <c r="O8" s="28">
        <f>L8+M8+N8</f>
        <v>0</v>
      </c>
      <c r="P8" s="194"/>
      <c r="Q8" s="87"/>
      <c r="R8" s="87"/>
      <c r="S8" s="28">
        <f>P8+Q8+R8</f>
        <v>0</v>
      </c>
      <c r="T8" s="194"/>
      <c r="U8" s="73"/>
      <c r="V8" s="2">
        <v>2</v>
      </c>
      <c r="W8" s="28">
        <f>T8+U8+V8</f>
        <v>2</v>
      </c>
      <c r="X8" s="194"/>
      <c r="Y8" s="73"/>
      <c r="Z8" s="73"/>
      <c r="AA8" s="28">
        <f>X8+Y8+Z8</f>
        <v>0</v>
      </c>
      <c r="AB8" s="194"/>
      <c r="AC8" s="84"/>
      <c r="AD8" s="84">
        <v>3</v>
      </c>
      <c r="AE8" s="28">
        <f>AB8+AC8+AD8</f>
        <v>3</v>
      </c>
      <c r="AF8" s="195"/>
      <c r="AG8" s="73"/>
      <c r="AH8" s="73">
        <v>2</v>
      </c>
      <c r="AI8" s="28">
        <f>AF8+AG8+AH8</f>
        <v>2</v>
      </c>
      <c r="AJ8" s="196"/>
      <c r="AK8" s="73"/>
      <c r="AL8" s="73">
        <v>1</v>
      </c>
      <c r="AM8" s="28">
        <f>AJ8+AK8+AL8</f>
        <v>1</v>
      </c>
      <c r="AN8" s="197"/>
      <c r="AO8" s="73"/>
      <c r="AP8" s="73"/>
      <c r="AQ8" s="28">
        <f>AN8+AO8+AP8</f>
        <v>0</v>
      </c>
      <c r="AR8" s="199"/>
      <c r="AS8" s="73"/>
      <c r="AT8" s="73"/>
      <c r="AU8" s="28">
        <f>AR8+AS8+AT8</f>
        <v>0</v>
      </c>
      <c r="AV8" s="200"/>
      <c r="AW8" s="73"/>
      <c r="AX8" s="73">
        <v>2</v>
      </c>
      <c r="AY8" s="71">
        <f t="shared" ref="AY8:AY36" si="11">AV8+AW8+AX8</f>
        <v>2</v>
      </c>
      <c r="AZ8" s="36">
        <f t="shared" si="0"/>
        <v>12</v>
      </c>
      <c r="BA8" s="201"/>
      <c r="BB8" s="92"/>
      <c r="BC8" s="92"/>
      <c r="BD8" s="28">
        <f>BA8+BB8+BC8</f>
        <v>0</v>
      </c>
      <c r="BE8" s="201"/>
      <c r="BF8" s="92"/>
      <c r="BG8" s="92"/>
      <c r="BH8" s="28">
        <f>BE8+BF8+BG8</f>
        <v>0</v>
      </c>
      <c r="BI8" s="201"/>
      <c r="BJ8" s="92"/>
      <c r="BK8" s="92">
        <v>1</v>
      </c>
      <c r="BL8" s="28">
        <f>BI8+BJ8+BK8</f>
        <v>1</v>
      </c>
      <c r="BM8" s="202"/>
      <c r="BN8" s="92"/>
      <c r="BO8" s="92">
        <v>1</v>
      </c>
      <c r="BP8" s="28">
        <f>BM8+BN8+BO8</f>
        <v>1</v>
      </c>
      <c r="BQ8" s="174"/>
      <c r="BR8" s="92"/>
      <c r="BS8" s="92">
        <v>2</v>
      </c>
      <c r="BT8" s="28">
        <f>BQ8+BR8+BS8</f>
        <v>2</v>
      </c>
      <c r="BU8" s="206"/>
      <c r="BV8" s="92"/>
      <c r="BW8" s="92">
        <v>2</v>
      </c>
      <c r="BX8" s="28">
        <f>BU8+BV8+BW8</f>
        <v>2</v>
      </c>
      <c r="BY8" s="99"/>
      <c r="BZ8" s="92"/>
      <c r="CA8" s="92">
        <v>1</v>
      </c>
      <c r="CB8" s="28">
        <f>BY8+BZ8+CA8</f>
        <v>1</v>
      </c>
      <c r="CC8" s="112"/>
      <c r="CD8" s="92"/>
      <c r="CE8" s="92">
        <v>3</v>
      </c>
      <c r="CF8" s="28">
        <f>CC8+CD8+CE8</f>
        <v>3</v>
      </c>
      <c r="CG8" s="117">
        <f t="shared" ref="CG8:CG36" si="12">BD8+BH8+BL8+BP8+BT8+BX8+CB8+CF8</f>
        <v>10</v>
      </c>
      <c r="CH8" s="174"/>
      <c r="CI8" s="92"/>
      <c r="CJ8" s="92">
        <v>4</v>
      </c>
      <c r="CK8" s="71">
        <f t="shared" si="1"/>
        <v>4</v>
      </c>
      <c r="CL8" s="113"/>
      <c r="CM8" s="92"/>
      <c r="CN8" s="92"/>
      <c r="CO8" s="71">
        <f t="shared" si="2"/>
        <v>0</v>
      </c>
      <c r="CP8" s="123"/>
      <c r="CQ8" s="92"/>
      <c r="CR8" s="92"/>
      <c r="CS8" s="71">
        <f t="shared" si="3"/>
        <v>0</v>
      </c>
      <c r="CT8" s="127"/>
      <c r="CU8" s="127"/>
      <c r="CV8" s="127"/>
      <c r="CW8" s="71">
        <f t="shared" si="4"/>
        <v>0</v>
      </c>
      <c r="CX8" s="128"/>
      <c r="CY8" s="92"/>
      <c r="CZ8" s="92"/>
      <c r="DA8" s="71">
        <f t="shared" si="5"/>
        <v>0</v>
      </c>
      <c r="DB8" s="122">
        <f t="shared" ref="DB8:DB71" si="13">DA8+CW8+CS8+CO8+CK8</f>
        <v>4</v>
      </c>
      <c r="DC8" s="161">
        <f t="shared" si="6"/>
        <v>14</v>
      </c>
      <c r="DD8" s="174"/>
      <c r="DE8" s="92"/>
      <c r="DF8" s="92"/>
      <c r="DG8" s="28">
        <f>DD8+DE8+DF8</f>
        <v>0</v>
      </c>
      <c r="DH8" s="130"/>
      <c r="DI8" s="92"/>
      <c r="DJ8" s="92"/>
      <c r="DK8" s="28">
        <f>DH8+DI8+DJ8</f>
        <v>0</v>
      </c>
      <c r="DL8" s="131"/>
      <c r="DM8" s="92"/>
      <c r="DN8" s="92"/>
      <c r="DO8" s="28">
        <f>DL8+DM8+DN8</f>
        <v>0</v>
      </c>
      <c r="DP8" s="135"/>
      <c r="DQ8" s="92"/>
      <c r="DR8" s="92"/>
      <c r="DS8" s="28">
        <f t="shared" si="7"/>
        <v>0</v>
      </c>
      <c r="DT8" s="117">
        <f t="shared" ref="DT8:DT36" si="14">DG8+DK8+DO8+DS8</f>
        <v>0</v>
      </c>
      <c r="DU8" s="174"/>
      <c r="DV8" s="92"/>
      <c r="DW8" s="92"/>
      <c r="DX8" s="28">
        <f>DU8+DV8+DW8</f>
        <v>0</v>
      </c>
      <c r="DY8" s="139"/>
      <c r="DZ8" s="92"/>
      <c r="EA8" s="92"/>
      <c r="EB8" s="28">
        <f>DY8+DZ8+EA8</f>
        <v>0</v>
      </c>
      <c r="EC8" s="92"/>
      <c r="ED8" s="92"/>
      <c r="EE8" s="92"/>
      <c r="EF8" s="28">
        <f>EC8+ED8+EE8</f>
        <v>0</v>
      </c>
      <c r="EG8" s="92"/>
      <c r="EH8" s="92"/>
      <c r="EI8" s="92"/>
      <c r="EJ8" s="28">
        <f>EG8+EH8+EI8</f>
        <v>0</v>
      </c>
      <c r="EK8" s="139"/>
      <c r="EL8" s="92"/>
      <c r="EM8" s="92"/>
      <c r="EN8" s="28">
        <f>EK8+EL8+EM8</f>
        <v>0</v>
      </c>
      <c r="EO8" s="174"/>
      <c r="EP8" s="92"/>
      <c r="EQ8" s="92"/>
      <c r="ER8" s="28">
        <f>EO8+EP8+EQ8</f>
        <v>0</v>
      </c>
      <c r="ES8" s="148"/>
      <c r="ET8" s="92"/>
      <c r="EU8" s="92"/>
      <c r="EV8" s="28">
        <f>ES8+ET8+EU8</f>
        <v>0</v>
      </c>
      <c r="EW8" s="149"/>
      <c r="EX8" s="92"/>
      <c r="EY8" s="92"/>
      <c r="EZ8" s="71">
        <f t="shared" si="8"/>
        <v>0</v>
      </c>
      <c r="FA8" s="150"/>
      <c r="FB8" s="92"/>
      <c r="FC8" s="92"/>
      <c r="FD8" s="71">
        <f t="shared" ref="FD8:FD36" si="15">FA8+FB8+FC8</f>
        <v>0</v>
      </c>
      <c r="FE8" s="36">
        <f t="shared" si="9"/>
        <v>0</v>
      </c>
      <c r="FF8" s="174"/>
      <c r="FG8" s="92"/>
      <c r="FH8" s="92"/>
      <c r="FI8" s="28">
        <f>FF8+FG8+FH8</f>
        <v>0</v>
      </c>
      <c r="FJ8" s="151"/>
      <c r="FK8" s="92"/>
      <c r="FL8" s="92"/>
      <c r="FM8" s="28">
        <f>FJ8+FK8+FL8</f>
        <v>0</v>
      </c>
      <c r="FN8" s="155"/>
      <c r="FO8" s="92"/>
      <c r="FP8" s="92"/>
      <c r="FQ8" s="28">
        <f>FN8+FO8+FP8</f>
        <v>0</v>
      </c>
      <c r="FR8" s="92"/>
      <c r="FS8" s="92"/>
      <c r="FT8" s="92"/>
      <c r="FU8" s="28">
        <f>FR8+FS8+FT8</f>
        <v>0</v>
      </c>
      <c r="FV8" s="174"/>
      <c r="FW8" s="92"/>
      <c r="FX8" s="92"/>
      <c r="FY8" s="28">
        <f>FV8+FW8+FX8</f>
        <v>0</v>
      </c>
      <c r="FZ8" s="164"/>
      <c r="GA8" s="92"/>
      <c r="GB8" s="92"/>
      <c r="GC8" s="28">
        <f>FZ8+GA8+GB8</f>
        <v>0</v>
      </c>
      <c r="GD8" s="165"/>
      <c r="GE8" s="92"/>
      <c r="GF8" s="92"/>
      <c r="GG8" s="28">
        <f>GD8+GE8+GF8</f>
        <v>0</v>
      </c>
      <c r="GH8" s="166"/>
      <c r="GI8" s="92"/>
      <c r="GJ8" s="92"/>
      <c r="GK8" s="28">
        <f>GH8+GI8+GJ8</f>
        <v>0</v>
      </c>
      <c r="GL8" s="167"/>
      <c r="GM8" s="92"/>
      <c r="GN8" s="92"/>
      <c r="GO8" s="28">
        <f>GL8+GM8+GN8</f>
        <v>0</v>
      </c>
      <c r="GP8" s="174"/>
      <c r="GQ8" s="92"/>
      <c r="GR8" s="92"/>
      <c r="GS8" s="28">
        <f>GP8+GQ8+GR8</f>
        <v>0</v>
      </c>
      <c r="GT8" s="169"/>
      <c r="GU8" s="92"/>
      <c r="GV8" s="92"/>
      <c r="GW8" s="71">
        <f t="shared" ref="GW8:GW36" si="16">GT8+GU8+GV8</f>
        <v>0</v>
      </c>
      <c r="GX8" s="170"/>
      <c r="GY8" s="92"/>
      <c r="GZ8" s="92"/>
      <c r="HA8" s="71">
        <f t="shared" ref="HA8:HA36" si="17">GX8+GY8+GZ8</f>
        <v>0</v>
      </c>
      <c r="HB8" s="170"/>
      <c r="HC8" s="92"/>
      <c r="HD8" s="92"/>
      <c r="HE8" s="71">
        <f t="shared" ref="HE8:HE36" si="18">HB8+HC8+HD8</f>
        <v>0</v>
      </c>
      <c r="HF8" s="36">
        <f t="shared" ref="HF8:HF36" si="19">FI8+FM8+FQ8+FU8+FY8+GC8+GG8+GK8+GO8+GS8+GW8+HA8+HE8</f>
        <v>0</v>
      </c>
      <c r="HG8" s="97">
        <f t="shared" si="10"/>
        <v>26</v>
      </c>
    </row>
    <row r="9" spans="2:215" ht="17.25" customHeight="1" x14ac:dyDescent="0.2">
      <c r="B9" s="15">
        <v>4</v>
      </c>
      <c r="C9" s="17" t="s">
        <v>46</v>
      </c>
      <c r="D9" s="186"/>
      <c r="E9" s="56"/>
      <c r="F9" s="47">
        <v>5</v>
      </c>
      <c r="G9" s="28">
        <f t="shared" ref="G9:G67" si="20">D9+E9+F9</f>
        <v>5</v>
      </c>
      <c r="H9" s="186"/>
      <c r="I9" s="56"/>
      <c r="J9" s="86"/>
      <c r="K9" s="28">
        <f t="shared" ref="K9:K16" si="21">H9+I9+J9</f>
        <v>0</v>
      </c>
      <c r="L9" s="186"/>
      <c r="M9" s="73"/>
      <c r="N9" s="2"/>
      <c r="O9" s="28">
        <f t="shared" ref="O9:O16" si="22">L9+M9+N9</f>
        <v>0</v>
      </c>
      <c r="P9" s="194"/>
      <c r="Q9" s="87"/>
      <c r="R9" s="87"/>
      <c r="S9" s="28">
        <f t="shared" ref="S9:S16" si="23">P9+Q9+R9</f>
        <v>0</v>
      </c>
      <c r="T9" s="194"/>
      <c r="U9" s="73"/>
      <c r="V9" s="2"/>
      <c r="W9" s="28">
        <f t="shared" ref="W9:W16" si="24">T9+U9+V9</f>
        <v>0</v>
      </c>
      <c r="X9" s="194"/>
      <c r="Y9" s="73"/>
      <c r="Z9" s="73"/>
      <c r="AA9" s="28">
        <f t="shared" ref="AA9:AA17" si="25">X9+Y9+Z9</f>
        <v>0</v>
      </c>
      <c r="AB9" s="194"/>
      <c r="AC9" s="84"/>
      <c r="AD9" s="84"/>
      <c r="AE9" s="28">
        <f t="shared" ref="AE9:AE17" si="26">AB9+AC9+AD9</f>
        <v>0</v>
      </c>
      <c r="AF9" s="195"/>
      <c r="AG9" s="73"/>
      <c r="AH9" s="73"/>
      <c r="AI9" s="28">
        <f t="shared" ref="AI9:AI14" si="27">AF9+AG9+AH9</f>
        <v>0</v>
      </c>
      <c r="AJ9" s="196"/>
      <c r="AK9" s="73"/>
      <c r="AL9" s="73"/>
      <c r="AM9" s="28">
        <f t="shared" ref="AM9:AM16" si="28">AJ9+AK9+AL9</f>
        <v>0</v>
      </c>
      <c r="AN9" s="197"/>
      <c r="AO9" s="73"/>
      <c r="AP9" s="73"/>
      <c r="AQ9" s="28">
        <f t="shared" ref="AQ9:AQ16" si="29">AN9+AO9+AP9</f>
        <v>0</v>
      </c>
      <c r="AR9" s="199"/>
      <c r="AS9" s="73"/>
      <c r="AT9" s="73"/>
      <c r="AU9" s="28">
        <f t="shared" ref="AU9:AU17" si="30">AR9+AS9+AT9</f>
        <v>0</v>
      </c>
      <c r="AV9" s="200"/>
      <c r="AW9" s="73"/>
      <c r="AX9" s="73"/>
      <c r="AY9" s="71">
        <f t="shared" si="11"/>
        <v>0</v>
      </c>
      <c r="AZ9" s="36">
        <f t="shared" si="0"/>
        <v>5</v>
      </c>
      <c r="BA9" s="201"/>
      <c r="BB9" s="92"/>
      <c r="BC9" s="92">
        <v>2</v>
      </c>
      <c r="BD9" s="28">
        <f t="shared" ref="BD9:BD16" si="31">BA9+BB9+BC9</f>
        <v>2</v>
      </c>
      <c r="BE9" s="201"/>
      <c r="BF9" s="92"/>
      <c r="BG9" s="92"/>
      <c r="BH9" s="28">
        <f t="shared" ref="BH9:BH16" si="32">BE9+BF9+BG9</f>
        <v>0</v>
      </c>
      <c r="BI9" s="201"/>
      <c r="BJ9" s="92"/>
      <c r="BK9" s="92"/>
      <c r="BL9" s="28">
        <f t="shared" ref="BL9:BL16" si="33">BI9+BJ9+BK9</f>
        <v>0</v>
      </c>
      <c r="BM9" s="202"/>
      <c r="BN9" s="92"/>
      <c r="BO9" s="92">
        <v>22</v>
      </c>
      <c r="BP9" s="28">
        <f t="shared" ref="BP9:BP16" si="34">BM9+BN9+BO9</f>
        <v>22</v>
      </c>
      <c r="BQ9" s="174"/>
      <c r="BR9" s="92"/>
      <c r="BS9" s="92"/>
      <c r="BT9" s="28">
        <f t="shared" ref="BT9:BT14" si="35">BQ9+BR9+BS9</f>
        <v>0</v>
      </c>
      <c r="BU9" s="206"/>
      <c r="BV9" s="92"/>
      <c r="BW9" s="92"/>
      <c r="BX9" s="28">
        <f t="shared" ref="BX9:BX16" si="36">BU9+BV9+BW9</f>
        <v>0</v>
      </c>
      <c r="BY9" s="99"/>
      <c r="BZ9" s="92"/>
      <c r="CA9" s="92"/>
      <c r="CB9" s="28">
        <f t="shared" ref="CB9:CB16" si="37">BY9+BZ9+CA9</f>
        <v>0</v>
      </c>
      <c r="CC9" s="112"/>
      <c r="CD9" s="92"/>
      <c r="CE9" s="92"/>
      <c r="CF9" s="28">
        <f t="shared" ref="CF9:CF25" si="38">CC9+CD9+CE9</f>
        <v>0</v>
      </c>
      <c r="CG9" s="117">
        <f t="shared" si="12"/>
        <v>24</v>
      </c>
      <c r="CH9" s="174"/>
      <c r="CI9" s="92"/>
      <c r="CJ9" s="92"/>
      <c r="CK9" s="71">
        <f t="shared" si="1"/>
        <v>0</v>
      </c>
      <c r="CL9" s="113"/>
      <c r="CM9" s="92"/>
      <c r="CN9" s="92"/>
      <c r="CO9" s="71">
        <f t="shared" si="2"/>
        <v>0</v>
      </c>
      <c r="CP9" s="123"/>
      <c r="CQ9" s="92"/>
      <c r="CR9" s="92"/>
      <c r="CS9" s="71">
        <f t="shared" si="3"/>
        <v>0</v>
      </c>
      <c r="CT9" s="127"/>
      <c r="CU9" s="127"/>
      <c r="CV9" s="127"/>
      <c r="CW9" s="71">
        <f t="shared" si="4"/>
        <v>0</v>
      </c>
      <c r="CX9" s="128"/>
      <c r="CY9" s="92"/>
      <c r="CZ9" s="92"/>
      <c r="DA9" s="71">
        <f t="shared" si="5"/>
        <v>0</v>
      </c>
      <c r="DB9" s="122">
        <f t="shared" si="13"/>
        <v>0</v>
      </c>
      <c r="DC9" s="161">
        <f t="shared" si="6"/>
        <v>24</v>
      </c>
      <c r="DD9" s="174"/>
      <c r="DE9" s="92"/>
      <c r="DF9" s="92"/>
      <c r="DG9" s="28">
        <f t="shared" ref="DG9:DG14" si="39">DD9+DE9+DF9</f>
        <v>0</v>
      </c>
      <c r="DH9" s="130"/>
      <c r="DI9" s="92"/>
      <c r="DJ9" s="92"/>
      <c r="DK9" s="28">
        <f t="shared" ref="DK9:DK14" si="40">DH9+DI9+DJ9</f>
        <v>0</v>
      </c>
      <c r="DL9" s="131"/>
      <c r="DM9" s="92"/>
      <c r="DN9" s="92"/>
      <c r="DO9" s="28">
        <f t="shared" ref="DO9:DO14" si="41">DL9+DM9+DN9</f>
        <v>0</v>
      </c>
      <c r="DP9" s="135"/>
      <c r="DQ9" s="92"/>
      <c r="DR9" s="92"/>
      <c r="DS9" s="28">
        <f t="shared" si="7"/>
        <v>0</v>
      </c>
      <c r="DT9" s="117">
        <f t="shared" si="14"/>
        <v>0</v>
      </c>
      <c r="DU9" s="174"/>
      <c r="DV9" s="92"/>
      <c r="DW9" s="92"/>
      <c r="DX9" s="28">
        <f t="shared" ref="DX9:DX16" si="42">DU9+DV9+DW9</f>
        <v>0</v>
      </c>
      <c r="DY9" s="139"/>
      <c r="DZ9" s="92"/>
      <c r="EA9" s="92"/>
      <c r="EB9" s="28">
        <f t="shared" ref="EB9:EB25" si="43">DY9+DZ9+EA9</f>
        <v>0</v>
      </c>
      <c r="EC9" s="92"/>
      <c r="ED9" s="92"/>
      <c r="EE9" s="92"/>
      <c r="EF9" s="28">
        <f t="shared" ref="EF9:EF14" si="44">EC9+ED9+EE9</f>
        <v>0</v>
      </c>
      <c r="EG9" s="92"/>
      <c r="EH9" s="92"/>
      <c r="EI9" s="92"/>
      <c r="EJ9" s="28">
        <f t="shared" ref="EJ9:EJ14" si="45">EG9+EH9+EI9</f>
        <v>0</v>
      </c>
      <c r="EK9" s="139"/>
      <c r="EL9" s="92"/>
      <c r="EM9" s="92"/>
      <c r="EN9" s="28">
        <f t="shared" ref="EN9:EN16" si="46">EK9+EL9+EM9</f>
        <v>0</v>
      </c>
      <c r="EO9" s="174"/>
      <c r="EP9" s="92"/>
      <c r="EQ9" s="92"/>
      <c r="ER9" s="28">
        <f t="shared" ref="ER9:ER16" si="47">EO9+EP9+EQ9</f>
        <v>0</v>
      </c>
      <c r="ES9" s="148"/>
      <c r="ET9" s="92"/>
      <c r="EU9" s="92"/>
      <c r="EV9" s="28">
        <f t="shared" ref="EV9:EV25" si="48">ES9+ET9+EU9</f>
        <v>0</v>
      </c>
      <c r="EW9" s="149"/>
      <c r="EX9" s="92"/>
      <c r="EY9" s="92"/>
      <c r="EZ9" s="71">
        <f t="shared" si="8"/>
        <v>0</v>
      </c>
      <c r="FA9" s="150"/>
      <c r="FB9" s="92"/>
      <c r="FC9" s="92"/>
      <c r="FD9" s="71">
        <f t="shared" si="15"/>
        <v>0</v>
      </c>
      <c r="FE9" s="36">
        <f t="shared" si="9"/>
        <v>0</v>
      </c>
      <c r="FF9" s="174"/>
      <c r="FG9" s="92"/>
      <c r="FH9" s="92"/>
      <c r="FI9" s="28">
        <f t="shared" ref="FI9:FI14" si="49">FF9+FG9+FH9</f>
        <v>0</v>
      </c>
      <c r="FJ9" s="151"/>
      <c r="FK9" s="92"/>
      <c r="FL9" s="92"/>
      <c r="FM9" s="28">
        <f t="shared" ref="FM9:FM14" si="50">FJ9+FK9+FL9</f>
        <v>0</v>
      </c>
      <c r="FN9" s="155"/>
      <c r="FO9" s="92"/>
      <c r="FP9" s="92"/>
      <c r="FQ9" s="28">
        <f t="shared" ref="FQ9:FQ14" si="51">FN9+FO9+FP9</f>
        <v>0</v>
      </c>
      <c r="FR9" s="92"/>
      <c r="FS9" s="92"/>
      <c r="FT9" s="92"/>
      <c r="FU9" s="28">
        <f t="shared" ref="FU9:FU16" si="52">FR9+FS9+FT9</f>
        <v>0</v>
      </c>
      <c r="FV9" s="174"/>
      <c r="FW9" s="92"/>
      <c r="FX9" s="92"/>
      <c r="FY9" s="28">
        <f t="shared" ref="FY9:FY25" si="53">FV9+FW9+FX9</f>
        <v>0</v>
      </c>
      <c r="FZ9" s="164"/>
      <c r="GA9" s="92"/>
      <c r="GB9" s="92"/>
      <c r="GC9" s="28">
        <f t="shared" ref="GC9:GC14" si="54">FZ9+GA9+GB9</f>
        <v>0</v>
      </c>
      <c r="GD9" s="165"/>
      <c r="GE9" s="92"/>
      <c r="GF9" s="92"/>
      <c r="GG9" s="28">
        <f t="shared" ref="GG9:GG14" si="55">GD9+GE9+GF9</f>
        <v>0</v>
      </c>
      <c r="GH9" s="166"/>
      <c r="GI9" s="92"/>
      <c r="GJ9" s="92"/>
      <c r="GK9" s="28">
        <f t="shared" ref="GK9:GK16" si="56">GH9+GI9+GJ9</f>
        <v>0</v>
      </c>
      <c r="GL9" s="167"/>
      <c r="GM9" s="92"/>
      <c r="GN9" s="92"/>
      <c r="GO9" s="28">
        <f t="shared" ref="GO9:GO16" si="57">GL9+GM9+GN9</f>
        <v>0</v>
      </c>
      <c r="GP9" s="174"/>
      <c r="GQ9" s="92"/>
      <c r="GR9" s="92"/>
      <c r="GS9" s="28">
        <f t="shared" ref="GS9:GS25" si="58">GP9+GQ9+GR9</f>
        <v>0</v>
      </c>
      <c r="GT9" s="169"/>
      <c r="GU9" s="92"/>
      <c r="GV9" s="92"/>
      <c r="GW9" s="71">
        <f t="shared" si="16"/>
        <v>0</v>
      </c>
      <c r="GX9" s="170"/>
      <c r="GY9" s="92"/>
      <c r="GZ9" s="92"/>
      <c r="HA9" s="71">
        <f t="shared" si="17"/>
        <v>0</v>
      </c>
      <c r="HB9" s="170"/>
      <c r="HC9" s="92"/>
      <c r="HD9" s="92"/>
      <c r="HE9" s="71">
        <f t="shared" si="18"/>
        <v>0</v>
      </c>
      <c r="HF9" s="36">
        <f t="shared" si="19"/>
        <v>0</v>
      </c>
      <c r="HG9" s="97">
        <f t="shared" si="10"/>
        <v>29</v>
      </c>
    </row>
    <row r="10" spans="2:215" ht="18.75" hidden="1" customHeight="1" x14ac:dyDescent="0.2">
      <c r="B10" s="15">
        <v>5</v>
      </c>
      <c r="C10" s="17" t="s">
        <v>10</v>
      </c>
      <c r="D10" s="186"/>
      <c r="E10" s="56"/>
      <c r="F10" s="47"/>
      <c r="G10" s="28">
        <f t="shared" si="20"/>
        <v>0</v>
      </c>
      <c r="H10" s="186"/>
      <c r="I10" s="56"/>
      <c r="J10" s="86"/>
      <c r="K10" s="28">
        <f t="shared" si="21"/>
        <v>0</v>
      </c>
      <c r="L10" s="186"/>
      <c r="M10" s="73"/>
      <c r="N10" s="2"/>
      <c r="O10" s="28">
        <f t="shared" si="22"/>
        <v>0</v>
      </c>
      <c r="P10" s="194"/>
      <c r="Q10" s="87"/>
      <c r="R10" s="87"/>
      <c r="S10" s="28">
        <f t="shared" si="23"/>
        <v>0</v>
      </c>
      <c r="T10" s="194"/>
      <c r="U10" s="73"/>
      <c r="V10" s="2"/>
      <c r="W10" s="28">
        <f t="shared" si="24"/>
        <v>0</v>
      </c>
      <c r="X10" s="194"/>
      <c r="Y10" s="73"/>
      <c r="Z10" s="73"/>
      <c r="AA10" s="28">
        <f t="shared" si="25"/>
        <v>0</v>
      </c>
      <c r="AB10" s="194"/>
      <c r="AC10" s="84"/>
      <c r="AD10" s="84"/>
      <c r="AE10" s="28">
        <f t="shared" si="26"/>
        <v>0</v>
      </c>
      <c r="AF10" s="195"/>
      <c r="AG10" s="73"/>
      <c r="AH10" s="73"/>
      <c r="AI10" s="28">
        <f t="shared" si="27"/>
        <v>0</v>
      </c>
      <c r="AJ10" s="196"/>
      <c r="AK10" s="73"/>
      <c r="AL10" s="73"/>
      <c r="AM10" s="28">
        <f t="shared" si="28"/>
        <v>0</v>
      </c>
      <c r="AN10" s="197"/>
      <c r="AO10" s="73"/>
      <c r="AP10" s="73"/>
      <c r="AQ10" s="28">
        <f t="shared" si="29"/>
        <v>0</v>
      </c>
      <c r="AR10" s="199"/>
      <c r="AS10" s="73"/>
      <c r="AT10" s="73"/>
      <c r="AU10" s="28">
        <f t="shared" si="30"/>
        <v>0</v>
      </c>
      <c r="AV10" s="200"/>
      <c r="AW10" s="73"/>
      <c r="AX10" s="73"/>
      <c r="AY10" s="71">
        <f t="shared" si="11"/>
        <v>0</v>
      </c>
      <c r="AZ10" s="36">
        <f t="shared" si="0"/>
        <v>0</v>
      </c>
      <c r="BA10" s="201"/>
      <c r="BB10" s="92"/>
      <c r="BC10" s="92"/>
      <c r="BD10" s="28">
        <f t="shared" si="31"/>
        <v>0</v>
      </c>
      <c r="BE10" s="201"/>
      <c r="BF10" s="92"/>
      <c r="BG10" s="92"/>
      <c r="BH10" s="28">
        <f t="shared" si="32"/>
        <v>0</v>
      </c>
      <c r="BI10" s="201"/>
      <c r="BJ10" s="92"/>
      <c r="BK10" s="92"/>
      <c r="BL10" s="28">
        <f t="shared" si="33"/>
        <v>0</v>
      </c>
      <c r="BM10" s="202"/>
      <c r="BN10" s="92"/>
      <c r="BO10" s="92"/>
      <c r="BP10" s="28">
        <f t="shared" si="34"/>
        <v>0</v>
      </c>
      <c r="BQ10" s="174"/>
      <c r="BR10" s="92"/>
      <c r="BS10" s="92"/>
      <c r="BT10" s="28">
        <f t="shared" si="35"/>
        <v>0</v>
      </c>
      <c r="BU10" s="206"/>
      <c r="BV10" s="92"/>
      <c r="BW10" s="92"/>
      <c r="BX10" s="28">
        <f t="shared" si="36"/>
        <v>0</v>
      </c>
      <c r="BY10" s="99"/>
      <c r="BZ10" s="92"/>
      <c r="CA10" s="92"/>
      <c r="CB10" s="28">
        <f t="shared" si="37"/>
        <v>0</v>
      </c>
      <c r="CC10" s="112"/>
      <c r="CD10" s="92"/>
      <c r="CE10" s="92"/>
      <c r="CF10" s="28">
        <f t="shared" si="38"/>
        <v>0</v>
      </c>
      <c r="CG10" s="117">
        <f t="shared" si="12"/>
        <v>0</v>
      </c>
      <c r="CH10" s="174"/>
      <c r="CI10" s="92"/>
      <c r="CJ10" s="92"/>
      <c r="CK10" s="71">
        <f t="shared" si="1"/>
        <v>0</v>
      </c>
      <c r="CL10" s="113"/>
      <c r="CM10" s="92"/>
      <c r="CN10" s="92"/>
      <c r="CO10" s="71">
        <f t="shared" si="2"/>
        <v>0</v>
      </c>
      <c r="CP10" s="123"/>
      <c r="CQ10" s="92"/>
      <c r="CR10" s="92"/>
      <c r="CS10" s="71">
        <f t="shared" si="3"/>
        <v>0</v>
      </c>
      <c r="CT10" s="127"/>
      <c r="CU10" s="127"/>
      <c r="CV10" s="127"/>
      <c r="CW10" s="71">
        <f t="shared" si="4"/>
        <v>0</v>
      </c>
      <c r="CX10" s="128"/>
      <c r="CY10" s="92"/>
      <c r="CZ10" s="92"/>
      <c r="DA10" s="71">
        <f t="shared" si="5"/>
        <v>0</v>
      </c>
      <c r="DB10" s="122">
        <f t="shared" si="13"/>
        <v>0</v>
      </c>
      <c r="DC10" s="161">
        <f t="shared" si="6"/>
        <v>0</v>
      </c>
      <c r="DD10" s="174"/>
      <c r="DE10" s="92"/>
      <c r="DF10" s="92"/>
      <c r="DG10" s="28">
        <f t="shared" si="39"/>
        <v>0</v>
      </c>
      <c r="DH10" s="130"/>
      <c r="DI10" s="92"/>
      <c r="DJ10" s="92"/>
      <c r="DK10" s="28">
        <f t="shared" si="40"/>
        <v>0</v>
      </c>
      <c r="DL10" s="131"/>
      <c r="DM10" s="92"/>
      <c r="DN10" s="92"/>
      <c r="DO10" s="28">
        <f t="shared" si="41"/>
        <v>0</v>
      </c>
      <c r="DP10" s="135"/>
      <c r="DQ10" s="92"/>
      <c r="DR10" s="92"/>
      <c r="DS10" s="28">
        <f t="shared" si="7"/>
        <v>0</v>
      </c>
      <c r="DT10" s="117">
        <f t="shared" si="14"/>
        <v>0</v>
      </c>
      <c r="DU10" s="174"/>
      <c r="DV10" s="92"/>
      <c r="DW10" s="92"/>
      <c r="DX10" s="28">
        <f t="shared" si="42"/>
        <v>0</v>
      </c>
      <c r="DY10" s="139"/>
      <c r="DZ10" s="92"/>
      <c r="EA10" s="92"/>
      <c r="EB10" s="28">
        <f t="shared" si="43"/>
        <v>0</v>
      </c>
      <c r="EC10" s="92"/>
      <c r="ED10" s="92"/>
      <c r="EE10" s="92"/>
      <c r="EF10" s="28">
        <f t="shared" si="44"/>
        <v>0</v>
      </c>
      <c r="EG10" s="92"/>
      <c r="EH10" s="92"/>
      <c r="EI10" s="92"/>
      <c r="EJ10" s="28">
        <f t="shared" si="45"/>
        <v>0</v>
      </c>
      <c r="EK10" s="139"/>
      <c r="EL10" s="92"/>
      <c r="EM10" s="92"/>
      <c r="EN10" s="28">
        <f t="shared" si="46"/>
        <v>0</v>
      </c>
      <c r="EO10" s="174"/>
      <c r="EP10" s="92"/>
      <c r="EQ10" s="92"/>
      <c r="ER10" s="28">
        <f t="shared" si="47"/>
        <v>0</v>
      </c>
      <c r="ES10" s="148"/>
      <c r="ET10" s="92"/>
      <c r="EU10" s="92"/>
      <c r="EV10" s="28">
        <f t="shared" si="48"/>
        <v>0</v>
      </c>
      <c r="EW10" s="149"/>
      <c r="EX10" s="92"/>
      <c r="EY10" s="92"/>
      <c r="EZ10" s="71">
        <f t="shared" si="8"/>
        <v>0</v>
      </c>
      <c r="FA10" s="150"/>
      <c r="FB10" s="92"/>
      <c r="FC10" s="92"/>
      <c r="FD10" s="71">
        <f t="shared" si="15"/>
        <v>0</v>
      </c>
      <c r="FE10" s="36">
        <f t="shared" si="9"/>
        <v>0</v>
      </c>
      <c r="FF10" s="174"/>
      <c r="FG10" s="92"/>
      <c r="FH10" s="92"/>
      <c r="FI10" s="28">
        <f t="shared" si="49"/>
        <v>0</v>
      </c>
      <c r="FJ10" s="151"/>
      <c r="FK10" s="92"/>
      <c r="FL10" s="92"/>
      <c r="FM10" s="28">
        <f t="shared" si="50"/>
        <v>0</v>
      </c>
      <c r="FN10" s="155"/>
      <c r="FO10" s="92"/>
      <c r="FP10" s="92"/>
      <c r="FQ10" s="28">
        <f t="shared" si="51"/>
        <v>0</v>
      </c>
      <c r="FR10" s="92"/>
      <c r="FS10" s="92"/>
      <c r="FT10" s="92"/>
      <c r="FU10" s="28">
        <f t="shared" si="52"/>
        <v>0</v>
      </c>
      <c r="FV10" s="174"/>
      <c r="FW10" s="92"/>
      <c r="FX10" s="92"/>
      <c r="FY10" s="28">
        <f t="shared" si="53"/>
        <v>0</v>
      </c>
      <c r="FZ10" s="164"/>
      <c r="GA10" s="92"/>
      <c r="GB10" s="92"/>
      <c r="GC10" s="28">
        <f t="shared" si="54"/>
        <v>0</v>
      </c>
      <c r="GD10" s="165"/>
      <c r="GE10" s="92"/>
      <c r="GF10" s="92"/>
      <c r="GG10" s="28">
        <f t="shared" si="55"/>
        <v>0</v>
      </c>
      <c r="GH10" s="166"/>
      <c r="GI10" s="92"/>
      <c r="GJ10" s="92"/>
      <c r="GK10" s="28">
        <f t="shared" si="56"/>
        <v>0</v>
      </c>
      <c r="GL10" s="167"/>
      <c r="GM10" s="92"/>
      <c r="GN10" s="92"/>
      <c r="GO10" s="28">
        <f t="shared" si="57"/>
        <v>0</v>
      </c>
      <c r="GP10" s="174"/>
      <c r="GQ10" s="92"/>
      <c r="GR10" s="92"/>
      <c r="GS10" s="28">
        <f t="shared" si="58"/>
        <v>0</v>
      </c>
      <c r="GT10" s="169"/>
      <c r="GU10" s="92"/>
      <c r="GV10" s="92"/>
      <c r="GW10" s="71">
        <f t="shared" si="16"/>
        <v>0</v>
      </c>
      <c r="GX10" s="170"/>
      <c r="GY10" s="92"/>
      <c r="GZ10" s="92"/>
      <c r="HA10" s="71">
        <f t="shared" si="17"/>
        <v>0</v>
      </c>
      <c r="HB10" s="170"/>
      <c r="HC10" s="92"/>
      <c r="HD10" s="92"/>
      <c r="HE10" s="71">
        <f t="shared" si="18"/>
        <v>0</v>
      </c>
      <c r="HF10" s="36">
        <f t="shared" si="19"/>
        <v>0</v>
      </c>
      <c r="HG10" s="97">
        <f t="shared" si="10"/>
        <v>0</v>
      </c>
    </row>
    <row r="11" spans="2:215" ht="18" hidden="1" customHeight="1" x14ac:dyDescent="0.2">
      <c r="B11" s="15">
        <v>6</v>
      </c>
      <c r="C11" s="17" t="s">
        <v>11</v>
      </c>
      <c r="D11" s="186"/>
      <c r="E11" s="56"/>
      <c r="F11" s="47"/>
      <c r="G11" s="28">
        <f t="shared" si="20"/>
        <v>0</v>
      </c>
      <c r="H11" s="186"/>
      <c r="I11" s="56"/>
      <c r="J11" s="86"/>
      <c r="K11" s="28">
        <f t="shared" si="21"/>
        <v>0</v>
      </c>
      <c r="L11" s="186"/>
      <c r="M11" s="73"/>
      <c r="N11" s="2"/>
      <c r="O11" s="28">
        <f t="shared" si="22"/>
        <v>0</v>
      </c>
      <c r="P11" s="194"/>
      <c r="Q11" s="87"/>
      <c r="R11" s="87"/>
      <c r="S11" s="28">
        <f t="shared" si="23"/>
        <v>0</v>
      </c>
      <c r="T11" s="194"/>
      <c r="U11" s="73"/>
      <c r="V11" s="2"/>
      <c r="W11" s="28">
        <f t="shared" si="24"/>
        <v>0</v>
      </c>
      <c r="X11" s="194"/>
      <c r="Y11" s="73"/>
      <c r="Z11" s="73"/>
      <c r="AA11" s="28">
        <f t="shared" si="25"/>
        <v>0</v>
      </c>
      <c r="AB11" s="194"/>
      <c r="AC11" s="84"/>
      <c r="AD11" s="84"/>
      <c r="AE11" s="28">
        <f t="shared" si="26"/>
        <v>0</v>
      </c>
      <c r="AF11" s="195"/>
      <c r="AG11" s="73"/>
      <c r="AH11" s="73"/>
      <c r="AI11" s="28">
        <f t="shared" si="27"/>
        <v>0</v>
      </c>
      <c r="AJ11" s="196"/>
      <c r="AK11" s="73"/>
      <c r="AL11" s="73"/>
      <c r="AM11" s="28">
        <f t="shared" si="28"/>
        <v>0</v>
      </c>
      <c r="AN11" s="197"/>
      <c r="AO11" s="73"/>
      <c r="AP11" s="73"/>
      <c r="AQ11" s="28">
        <f t="shared" si="29"/>
        <v>0</v>
      </c>
      <c r="AR11" s="199"/>
      <c r="AS11" s="73"/>
      <c r="AT11" s="73"/>
      <c r="AU11" s="28">
        <f t="shared" si="30"/>
        <v>0</v>
      </c>
      <c r="AV11" s="200"/>
      <c r="AW11" s="73"/>
      <c r="AX11" s="73"/>
      <c r="AY11" s="71">
        <f t="shared" si="11"/>
        <v>0</v>
      </c>
      <c r="AZ11" s="36">
        <f t="shared" si="0"/>
        <v>0</v>
      </c>
      <c r="BA11" s="201"/>
      <c r="BB11" s="92"/>
      <c r="BC11" s="92"/>
      <c r="BD11" s="28">
        <f t="shared" si="31"/>
        <v>0</v>
      </c>
      <c r="BE11" s="201"/>
      <c r="BF11" s="92"/>
      <c r="BG11" s="92"/>
      <c r="BH11" s="28">
        <f t="shared" si="32"/>
        <v>0</v>
      </c>
      <c r="BI11" s="201"/>
      <c r="BJ11" s="92"/>
      <c r="BK11" s="92"/>
      <c r="BL11" s="28">
        <f t="shared" si="33"/>
        <v>0</v>
      </c>
      <c r="BM11" s="202"/>
      <c r="BN11" s="92"/>
      <c r="BO11" s="92"/>
      <c r="BP11" s="28">
        <f t="shared" si="34"/>
        <v>0</v>
      </c>
      <c r="BQ11" s="174"/>
      <c r="BR11" s="92"/>
      <c r="BS11" s="92"/>
      <c r="BT11" s="28">
        <f t="shared" si="35"/>
        <v>0</v>
      </c>
      <c r="BU11" s="206"/>
      <c r="BV11" s="92"/>
      <c r="BW11" s="92"/>
      <c r="BX11" s="28">
        <f t="shared" si="36"/>
        <v>0</v>
      </c>
      <c r="BY11" s="99"/>
      <c r="BZ11" s="92"/>
      <c r="CA11" s="92"/>
      <c r="CB11" s="28">
        <f t="shared" si="37"/>
        <v>0</v>
      </c>
      <c r="CC11" s="112"/>
      <c r="CD11" s="92"/>
      <c r="CE11" s="92"/>
      <c r="CF11" s="28">
        <f t="shared" si="38"/>
        <v>0</v>
      </c>
      <c r="CG11" s="117">
        <f t="shared" si="12"/>
        <v>0</v>
      </c>
      <c r="CH11" s="174"/>
      <c r="CI11" s="92"/>
      <c r="CJ11" s="92"/>
      <c r="CK11" s="71">
        <f t="shared" si="1"/>
        <v>0</v>
      </c>
      <c r="CL11" s="113"/>
      <c r="CM11" s="92"/>
      <c r="CN11" s="92"/>
      <c r="CO11" s="71">
        <f t="shared" si="2"/>
        <v>0</v>
      </c>
      <c r="CP11" s="123"/>
      <c r="CQ11" s="92"/>
      <c r="CR11" s="92"/>
      <c r="CS11" s="71">
        <f t="shared" si="3"/>
        <v>0</v>
      </c>
      <c r="CT11" s="127"/>
      <c r="CU11" s="127"/>
      <c r="CV11" s="127"/>
      <c r="CW11" s="71">
        <f t="shared" si="4"/>
        <v>0</v>
      </c>
      <c r="CX11" s="128"/>
      <c r="CY11" s="92"/>
      <c r="CZ11" s="92"/>
      <c r="DA11" s="71">
        <f t="shared" si="5"/>
        <v>0</v>
      </c>
      <c r="DB11" s="122">
        <f t="shared" si="13"/>
        <v>0</v>
      </c>
      <c r="DC11" s="161">
        <f t="shared" si="6"/>
        <v>0</v>
      </c>
      <c r="DD11" s="174"/>
      <c r="DE11" s="92"/>
      <c r="DF11" s="92"/>
      <c r="DG11" s="28">
        <f t="shared" si="39"/>
        <v>0</v>
      </c>
      <c r="DH11" s="130"/>
      <c r="DI11" s="92"/>
      <c r="DJ11" s="92"/>
      <c r="DK11" s="28">
        <f t="shared" si="40"/>
        <v>0</v>
      </c>
      <c r="DL11" s="131"/>
      <c r="DM11" s="92"/>
      <c r="DN11" s="92"/>
      <c r="DO11" s="28">
        <f t="shared" si="41"/>
        <v>0</v>
      </c>
      <c r="DP11" s="135"/>
      <c r="DQ11" s="92"/>
      <c r="DR11" s="92"/>
      <c r="DS11" s="28">
        <f t="shared" si="7"/>
        <v>0</v>
      </c>
      <c r="DT11" s="117">
        <f t="shared" si="14"/>
        <v>0</v>
      </c>
      <c r="DU11" s="174"/>
      <c r="DV11" s="92"/>
      <c r="DW11" s="92"/>
      <c r="DX11" s="28">
        <f t="shared" si="42"/>
        <v>0</v>
      </c>
      <c r="DY11" s="139"/>
      <c r="DZ11" s="92"/>
      <c r="EA11" s="92"/>
      <c r="EB11" s="28">
        <f t="shared" si="43"/>
        <v>0</v>
      </c>
      <c r="EC11" s="92"/>
      <c r="ED11" s="92"/>
      <c r="EE11" s="92"/>
      <c r="EF11" s="28">
        <f t="shared" si="44"/>
        <v>0</v>
      </c>
      <c r="EG11" s="92"/>
      <c r="EH11" s="92"/>
      <c r="EI11" s="92"/>
      <c r="EJ11" s="28">
        <f t="shared" si="45"/>
        <v>0</v>
      </c>
      <c r="EK11" s="139"/>
      <c r="EL11" s="92"/>
      <c r="EM11" s="92"/>
      <c r="EN11" s="28">
        <f t="shared" si="46"/>
        <v>0</v>
      </c>
      <c r="EO11" s="174"/>
      <c r="EP11" s="92"/>
      <c r="EQ11" s="92"/>
      <c r="ER11" s="28">
        <f t="shared" si="47"/>
        <v>0</v>
      </c>
      <c r="ES11" s="148"/>
      <c r="ET11" s="92"/>
      <c r="EU11" s="92"/>
      <c r="EV11" s="28">
        <f t="shared" si="48"/>
        <v>0</v>
      </c>
      <c r="EW11" s="149"/>
      <c r="EX11" s="92"/>
      <c r="EY11" s="92"/>
      <c r="EZ11" s="71">
        <f t="shared" si="8"/>
        <v>0</v>
      </c>
      <c r="FA11" s="150"/>
      <c r="FB11" s="92"/>
      <c r="FC11" s="92"/>
      <c r="FD11" s="71">
        <f t="shared" si="15"/>
        <v>0</v>
      </c>
      <c r="FE11" s="36">
        <f t="shared" si="9"/>
        <v>0</v>
      </c>
      <c r="FF11" s="174"/>
      <c r="FG11" s="92"/>
      <c r="FH11" s="92"/>
      <c r="FI11" s="28">
        <f t="shared" si="49"/>
        <v>0</v>
      </c>
      <c r="FJ11" s="151"/>
      <c r="FK11" s="92"/>
      <c r="FL11" s="92"/>
      <c r="FM11" s="28">
        <f t="shared" si="50"/>
        <v>0</v>
      </c>
      <c r="FN11" s="155"/>
      <c r="FO11" s="92"/>
      <c r="FP11" s="92"/>
      <c r="FQ11" s="28">
        <f t="shared" si="51"/>
        <v>0</v>
      </c>
      <c r="FR11" s="92"/>
      <c r="FS11" s="92"/>
      <c r="FT11" s="92"/>
      <c r="FU11" s="28">
        <f t="shared" si="52"/>
        <v>0</v>
      </c>
      <c r="FV11" s="174"/>
      <c r="FW11" s="92"/>
      <c r="FX11" s="92"/>
      <c r="FY11" s="28">
        <f t="shared" si="53"/>
        <v>0</v>
      </c>
      <c r="FZ11" s="164"/>
      <c r="GA11" s="92"/>
      <c r="GB11" s="92"/>
      <c r="GC11" s="28">
        <f t="shared" si="54"/>
        <v>0</v>
      </c>
      <c r="GD11" s="165"/>
      <c r="GE11" s="92"/>
      <c r="GF11" s="92"/>
      <c r="GG11" s="28">
        <f t="shared" si="55"/>
        <v>0</v>
      </c>
      <c r="GH11" s="166"/>
      <c r="GI11" s="92"/>
      <c r="GJ11" s="92"/>
      <c r="GK11" s="28">
        <f t="shared" si="56"/>
        <v>0</v>
      </c>
      <c r="GL11" s="167"/>
      <c r="GM11" s="92"/>
      <c r="GN11" s="92"/>
      <c r="GO11" s="28">
        <f t="shared" si="57"/>
        <v>0</v>
      </c>
      <c r="GP11" s="174"/>
      <c r="GQ11" s="92"/>
      <c r="GR11" s="92"/>
      <c r="GS11" s="28">
        <f t="shared" si="58"/>
        <v>0</v>
      </c>
      <c r="GT11" s="169"/>
      <c r="GU11" s="92"/>
      <c r="GV11" s="92"/>
      <c r="GW11" s="71">
        <f t="shared" si="16"/>
        <v>0</v>
      </c>
      <c r="GX11" s="170"/>
      <c r="GY11" s="92"/>
      <c r="GZ11" s="92"/>
      <c r="HA11" s="71">
        <f t="shared" si="17"/>
        <v>0</v>
      </c>
      <c r="HB11" s="170"/>
      <c r="HC11" s="92"/>
      <c r="HD11" s="92"/>
      <c r="HE11" s="71">
        <f t="shared" si="18"/>
        <v>0</v>
      </c>
      <c r="HF11" s="36">
        <f t="shared" si="19"/>
        <v>0</v>
      </c>
      <c r="HG11" s="97">
        <f t="shared" si="10"/>
        <v>0</v>
      </c>
    </row>
    <row r="12" spans="2:215" ht="18" hidden="1" customHeight="1" x14ac:dyDescent="0.2">
      <c r="B12" s="15">
        <v>7</v>
      </c>
      <c r="C12" s="18" t="s">
        <v>44</v>
      </c>
      <c r="D12" s="186"/>
      <c r="E12" s="56"/>
      <c r="F12" s="47"/>
      <c r="G12" s="28">
        <f t="shared" si="20"/>
        <v>0</v>
      </c>
      <c r="H12" s="186"/>
      <c r="I12" s="56"/>
      <c r="J12" s="86"/>
      <c r="K12" s="28">
        <f t="shared" si="21"/>
        <v>0</v>
      </c>
      <c r="L12" s="186"/>
      <c r="M12" s="73"/>
      <c r="N12" s="2"/>
      <c r="O12" s="28">
        <f t="shared" si="22"/>
        <v>0</v>
      </c>
      <c r="P12" s="194"/>
      <c r="Q12" s="87"/>
      <c r="R12" s="87"/>
      <c r="S12" s="28">
        <f t="shared" si="23"/>
        <v>0</v>
      </c>
      <c r="T12" s="194"/>
      <c r="U12" s="73"/>
      <c r="V12" s="2"/>
      <c r="W12" s="28">
        <f t="shared" si="24"/>
        <v>0</v>
      </c>
      <c r="X12" s="194"/>
      <c r="Y12" s="73"/>
      <c r="Z12" s="73"/>
      <c r="AA12" s="28">
        <f t="shared" si="25"/>
        <v>0</v>
      </c>
      <c r="AB12" s="194"/>
      <c r="AC12" s="84"/>
      <c r="AD12" s="84">
        <v>3</v>
      </c>
      <c r="AE12" s="28">
        <f t="shared" si="26"/>
        <v>3</v>
      </c>
      <c r="AF12" s="195"/>
      <c r="AG12" s="73"/>
      <c r="AH12" s="73"/>
      <c r="AI12" s="28">
        <f t="shared" si="27"/>
        <v>0</v>
      </c>
      <c r="AJ12" s="196"/>
      <c r="AK12" s="73"/>
      <c r="AL12" s="73"/>
      <c r="AM12" s="28">
        <f t="shared" si="28"/>
        <v>0</v>
      </c>
      <c r="AN12" s="197"/>
      <c r="AO12" s="73"/>
      <c r="AP12" s="73"/>
      <c r="AQ12" s="28">
        <f t="shared" si="29"/>
        <v>0</v>
      </c>
      <c r="AR12" s="199"/>
      <c r="AS12" s="73"/>
      <c r="AT12" s="73">
        <v>2</v>
      </c>
      <c r="AU12" s="28">
        <f t="shared" si="30"/>
        <v>2</v>
      </c>
      <c r="AV12" s="200"/>
      <c r="AW12" s="73"/>
      <c r="AX12" s="73"/>
      <c r="AY12" s="71">
        <f t="shared" si="11"/>
        <v>0</v>
      </c>
      <c r="AZ12" s="36">
        <f t="shared" si="0"/>
        <v>5</v>
      </c>
      <c r="BA12" s="201"/>
      <c r="BB12" s="92"/>
      <c r="BC12" s="92"/>
      <c r="BD12" s="28">
        <f t="shared" si="31"/>
        <v>0</v>
      </c>
      <c r="BE12" s="201"/>
      <c r="BF12" s="92"/>
      <c r="BG12" s="92"/>
      <c r="BH12" s="28">
        <f t="shared" si="32"/>
        <v>0</v>
      </c>
      <c r="BI12" s="201"/>
      <c r="BJ12" s="92"/>
      <c r="BK12" s="92"/>
      <c r="BL12" s="28">
        <f t="shared" si="33"/>
        <v>0</v>
      </c>
      <c r="BM12" s="202"/>
      <c r="BN12" s="92"/>
      <c r="BO12" s="92"/>
      <c r="BP12" s="28">
        <f t="shared" si="34"/>
        <v>0</v>
      </c>
      <c r="BQ12" s="174"/>
      <c r="BR12" s="92"/>
      <c r="BS12" s="92"/>
      <c r="BT12" s="28">
        <f t="shared" si="35"/>
        <v>0</v>
      </c>
      <c r="BU12" s="206"/>
      <c r="BV12" s="92"/>
      <c r="BW12" s="92"/>
      <c r="BX12" s="28">
        <f t="shared" si="36"/>
        <v>0</v>
      </c>
      <c r="BY12" s="99"/>
      <c r="BZ12" s="92"/>
      <c r="CA12" s="92"/>
      <c r="CB12" s="28">
        <f t="shared" si="37"/>
        <v>0</v>
      </c>
      <c r="CC12" s="112"/>
      <c r="CD12" s="92"/>
      <c r="CE12" s="92"/>
      <c r="CF12" s="28">
        <f t="shared" si="38"/>
        <v>0</v>
      </c>
      <c r="CG12" s="117">
        <f t="shared" si="12"/>
        <v>0</v>
      </c>
      <c r="CH12" s="174"/>
      <c r="CI12" s="92"/>
      <c r="CJ12" s="92"/>
      <c r="CK12" s="71">
        <f t="shared" si="1"/>
        <v>0</v>
      </c>
      <c r="CL12" s="113"/>
      <c r="CM12" s="92"/>
      <c r="CN12" s="92"/>
      <c r="CO12" s="71">
        <f t="shared" si="2"/>
        <v>0</v>
      </c>
      <c r="CP12" s="123"/>
      <c r="CQ12" s="92"/>
      <c r="CR12" s="92"/>
      <c r="CS12" s="71">
        <f t="shared" si="3"/>
        <v>0</v>
      </c>
      <c r="CT12" s="127"/>
      <c r="CU12" s="127"/>
      <c r="CV12" s="127"/>
      <c r="CW12" s="71">
        <f t="shared" si="4"/>
        <v>0</v>
      </c>
      <c r="CX12" s="128"/>
      <c r="CY12" s="92"/>
      <c r="CZ12" s="92"/>
      <c r="DA12" s="71">
        <f t="shared" si="5"/>
        <v>0</v>
      </c>
      <c r="DB12" s="122">
        <f t="shared" si="13"/>
        <v>0</v>
      </c>
      <c r="DC12" s="161">
        <f t="shared" si="6"/>
        <v>0</v>
      </c>
      <c r="DD12" s="174"/>
      <c r="DE12" s="92"/>
      <c r="DF12" s="92"/>
      <c r="DG12" s="28">
        <f t="shared" si="39"/>
        <v>0</v>
      </c>
      <c r="DH12" s="130"/>
      <c r="DI12" s="92"/>
      <c r="DJ12" s="92"/>
      <c r="DK12" s="28">
        <f t="shared" si="40"/>
        <v>0</v>
      </c>
      <c r="DL12" s="131"/>
      <c r="DM12" s="92"/>
      <c r="DN12" s="92"/>
      <c r="DO12" s="28">
        <f t="shared" si="41"/>
        <v>0</v>
      </c>
      <c r="DP12" s="135"/>
      <c r="DQ12" s="92"/>
      <c r="DR12" s="92"/>
      <c r="DS12" s="28">
        <f t="shared" si="7"/>
        <v>0</v>
      </c>
      <c r="DT12" s="117">
        <f t="shared" si="14"/>
        <v>0</v>
      </c>
      <c r="DU12" s="174"/>
      <c r="DV12" s="92"/>
      <c r="DW12" s="92"/>
      <c r="DX12" s="28">
        <f t="shared" si="42"/>
        <v>0</v>
      </c>
      <c r="DY12" s="139"/>
      <c r="DZ12" s="92"/>
      <c r="EA12" s="92"/>
      <c r="EB12" s="28">
        <f t="shared" si="43"/>
        <v>0</v>
      </c>
      <c r="EC12" s="92"/>
      <c r="ED12" s="92"/>
      <c r="EE12" s="92"/>
      <c r="EF12" s="28">
        <f t="shared" si="44"/>
        <v>0</v>
      </c>
      <c r="EG12" s="92"/>
      <c r="EH12" s="92"/>
      <c r="EI12" s="92"/>
      <c r="EJ12" s="28">
        <f t="shared" si="45"/>
        <v>0</v>
      </c>
      <c r="EK12" s="139"/>
      <c r="EL12" s="92"/>
      <c r="EM12" s="92"/>
      <c r="EN12" s="28">
        <f t="shared" si="46"/>
        <v>0</v>
      </c>
      <c r="EO12" s="174"/>
      <c r="EP12" s="92"/>
      <c r="EQ12" s="92"/>
      <c r="ER12" s="28">
        <f t="shared" si="47"/>
        <v>0</v>
      </c>
      <c r="ES12" s="148"/>
      <c r="ET12" s="92"/>
      <c r="EU12" s="92"/>
      <c r="EV12" s="28">
        <f t="shared" si="48"/>
        <v>0</v>
      </c>
      <c r="EW12" s="149"/>
      <c r="EX12" s="92"/>
      <c r="EY12" s="92"/>
      <c r="EZ12" s="71">
        <f t="shared" si="8"/>
        <v>0</v>
      </c>
      <c r="FA12" s="150"/>
      <c r="FB12" s="92"/>
      <c r="FC12" s="92"/>
      <c r="FD12" s="71">
        <f t="shared" si="15"/>
        <v>0</v>
      </c>
      <c r="FE12" s="36">
        <f t="shared" si="9"/>
        <v>0</v>
      </c>
      <c r="FF12" s="174"/>
      <c r="FG12" s="92"/>
      <c r="FH12" s="92"/>
      <c r="FI12" s="28">
        <f t="shared" si="49"/>
        <v>0</v>
      </c>
      <c r="FJ12" s="151"/>
      <c r="FK12" s="92"/>
      <c r="FL12" s="92"/>
      <c r="FM12" s="28">
        <f t="shared" si="50"/>
        <v>0</v>
      </c>
      <c r="FN12" s="155"/>
      <c r="FO12" s="92"/>
      <c r="FP12" s="92"/>
      <c r="FQ12" s="28">
        <f t="shared" si="51"/>
        <v>0</v>
      </c>
      <c r="FR12" s="92"/>
      <c r="FS12" s="92"/>
      <c r="FT12" s="92"/>
      <c r="FU12" s="28">
        <f t="shared" si="52"/>
        <v>0</v>
      </c>
      <c r="FV12" s="174"/>
      <c r="FW12" s="92"/>
      <c r="FX12" s="92"/>
      <c r="FY12" s="28">
        <f t="shared" si="53"/>
        <v>0</v>
      </c>
      <c r="FZ12" s="164"/>
      <c r="GA12" s="92"/>
      <c r="GB12" s="92"/>
      <c r="GC12" s="28">
        <f t="shared" si="54"/>
        <v>0</v>
      </c>
      <c r="GD12" s="165"/>
      <c r="GE12" s="92"/>
      <c r="GF12" s="92"/>
      <c r="GG12" s="28">
        <f t="shared" si="55"/>
        <v>0</v>
      </c>
      <c r="GH12" s="166"/>
      <c r="GI12" s="92"/>
      <c r="GJ12" s="92"/>
      <c r="GK12" s="28">
        <f t="shared" si="56"/>
        <v>0</v>
      </c>
      <c r="GL12" s="167"/>
      <c r="GM12" s="92"/>
      <c r="GN12" s="92"/>
      <c r="GO12" s="28">
        <f t="shared" si="57"/>
        <v>0</v>
      </c>
      <c r="GP12" s="174"/>
      <c r="GQ12" s="92"/>
      <c r="GR12" s="92"/>
      <c r="GS12" s="28">
        <f t="shared" si="58"/>
        <v>0</v>
      </c>
      <c r="GT12" s="169"/>
      <c r="GU12" s="92"/>
      <c r="GV12" s="92"/>
      <c r="GW12" s="71">
        <f t="shared" si="16"/>
        <v>0</v>
      </c>
      <c r="GX12" s="170"/>
      <c r="GY12" s="92"/>
      <c r="GZ12" s="92"/>
      <c r="HA12" s="71">
        <f t="shared" si="17"/>
        <v>0</v>
      </c>
      <c r="HB12" s="170"/>
      <c r="HC12" s="92"/>
      <c r="HD12" s="92"/>
      <c r="HE12" s="71">
        <f t="shared" si="18"/>
        <v>0</v>
      </c>
      <c r="HF12" s="36">
        <f t="shared" si="19"/>
        <v>0</v>
      </c>
      <c r="HG12" s="97">
        <f t="shared" si="10"/>
        <v>5</v>
      </c>
    </row>
    <row r="13" spans="2:215" ht="19.5" customHeight="1" x14ac:dyDescent="0.2">
      <c r="B13" s="15">
        <v>5</v>
      </c>
      <c r="C13" s="18" t="s">
        <v>37</v>
      </c>
      <c r="D13" s="186"/>
      <c r="E13" s="56"/>
      <c r="F13" s="47"/>
      <c r="G13" s="28">
        <f t="shared" si="20"/>
        <v>0</v>
      </c>
      <c r="H13" s="186"/>
      <c r="I13" s="56"/>
      <c r="J13" s="86"/>
      <c r="K13" s="28">
        <f t="shared" si="21"/>
        <v>0</v>
      </c>
      <c r="L13" s="186"/>
      <c r="M13" s="73"/>
      <c r="N13" s="2">
        <v>1</v>
      </c>
      <c r="O13" s="28">
        <f t="shared" si="22"/>
        <v>1</v>
      </c>
      <c r="P13" s="194"/>
      <c r="Q13" s="87"/>
      <c r="R13" s="87"/>
      <c r="S13" s="28">
        <f t="shared" si="23"/>
        <v>0</v>
      </c>
      <c r="T13" s="194"/>
      <c r="U13" s="73"/>
      <c r="V13" s="2"/>
      <c r="W13" s="28">
        <f t="shared" si="24"/>
        <v>0</v>
      </c>
      <c r="X13" s="194"/>
      <c r="Y13" s="73"/>
      <c r="Z13" s="73"/>
      <c r="AA13" s="28">
        <f t="shared" si="25"/>
        <v>0</v>
      </c>
      <c r="AB13" s="194"/>
      <c r="AC13" s="84"/>
      <c r="AD13" s="84">
        <v>2</v>
      </c>
      <c r="AE13" s="28">
        <f t="shared" si="26"/>
        <v>2</v>
      </c>
      <c r="AF13" s="195"/>
      <c r="AG13" s="73"/>
      <c r="AH13" s="73"/>
      <c r="AI13" s="28">
        <f t="shared" si="27"/>
        <v>0</v>
      </c>
      <c r="AJ13" s="196"/>
      <c r="AK13" s="73"/>
      <c r="AL13" s="73">
        <v>1</v>
      </c>
      <c r="AM13" s="28">
        <f t="shared" si="28"/>
        <v>1</v>
      </c>
      <c r="AN13" s="197"/>
      <c r="AO13" s="73"/>
      <c r="AP13" s="73"/>
      <c r="AQ13" s="28">
        <f t="shared" si="29"/>
        <v>0</v>
      </c>
      <c r="AR13" s="199"/>
      <c r="AS13" s="73"/>
      <c r="AT13" s="73"/>
      <c r="AU13" s="28">
        <f t="shared" si="30"/>
        <v>0</v>
      </c>
      <c r="AV13" s="200"/>
      <c r="AW13" s="73"/>
      <c r="AX13" s="73"/>
      <c r="AY13" s="71">
        <f t="shared" si="11"/>
        <v>0</v>
      </c>
      <c r="AZ13" s="36">
        <f t="shared" si="0"/>
        <v>4</v>
      </c>
      <c r="BA13" s="201"/>
      <c r="BB13" s="92"/>
      <c r="BC13" s="92"/>
      <c r="BD13" s="28">
        <f t="shared" si="31"/>
        <v>0</v>
      </c>
      <c r="BE13" s="201"/>
      <c r="BF13" s="92"/>
      <c r="BG13" s="92"/>
      <c r="BH13" s="28">
        <f t="shared" si="32"/>
        <v>0</v>
      </c>
      <c r="BI13" s="201"/>
      <c r="BJ13" s="92"/>
      <c r="BK13" s="92">
        <v>1</v>
      </c>
      <c r="BL13" s="28">
        <f t="shared" si="33"/>
        <v>1</v>
      </c>
      <c r="BM13" s="202"/>
      <c r="BN13" s="92"/>
      <c r="BO13" s="92"/>
      <c r="BP13" s="28">
        <f t="shared" si="34"/>
        <v>0</v>
      </c>
      <c r="BQ13" s="174"/>
      <c r="BR13" s="92"/>
      <c r="BS13" s="92">
        <v>1</v>
      </c>
      <c r="BT13" s="28">
        <f t="shared" si="35"/>
        <v>1</v>
      </c>
      <c r="BU13" s="206"/>
      <c r="BV13" s="92"/>
      <c r="BW13" s="92"/>
      <c r="BX13" s="28">
        <f t="shared" si="36"/>
        <v>0</v>
      </c>
      <c r="BY13" s="99"/>
      <c r="BZ13" s="92"/>
      <c r="CA13" s="92"/>
      <c r="CB13" s="28">
        <f t="shared" si="37"/>
        <v>0</v>
      </c>
      <c r="CC13" s="112"/>
      <c r="CD13" s="92"/>
      <c r="CE13" s="92">
        <v>1</v>
      </c>
      <c r="CF13" s="28">
        <f t="shared" si="38"/>
        <v>1</v>
      </c>
      <c r="CG13" s="117">
        <f t="shared" si="12"/>
        <v>3</v>
      </c>
      <c r="CH13" s="174"/>
      <c r="CI13" s="92"/>
      <c r="CJ13" s="92"/>
      <c r="CK13" s="71">
        <f t="shared" si="1"/>
        <v>0</v>
      </c>
      <c r="CL13" s="113"/>
      <c r="CM13" s="92"/>
      <c r="CN13" s="92"/>
      <c r="CO13" s="71">
        <f t="shared" si="2"/>
        <v>0</v>
      </c>
      <c r="CP13" s="123"/>
      <c r="CQ13" s="92"/>
      <c r="CR13" s="92"/>
      <c r="CS13" s="71">
        <f t="shared" si="3"/>
        <v>0</v>
      </c>
      <c r="CT13" s="127"/>
      <c r="CU13" s="127"/>
      <c r="CV13" s="127"/>
      <c r="CW13" s="71">
        <f t="shared" si="4"/>
        <v>0</v>
      </c>
      <c r="CX13" s="128"/>
      <c r="CY13" s="92"/>
      <c r="CZ13" s="92"/>
      <c r="DA13" s="71">
        <f t="shared" si="5"/>
        <v>0</v>
      </c>
      <c r="DB13" s="122">
        <f t="shared" si="13"/>
        <v>0</v>
      </c>
      <c r="DC13" s="161">
        <f t="shared" si="6"/>
        <v>3</v>
      </c>
      <c r="DD13" s="174"/>
      <c r="DE13" s="92"/>
      <c r="DF13" s="92"/>
      <c r="DG13" s="28">
        <f t="shared" si="39"/>
        <v>0</v>
      </c>
      <c r="DH13" s="130"/>
      <c r="DI13" s="92"/>
      <c r="DJ13" s="92"/>
      <c r="DK13" s="28">
        <f t="shared" si="40"/>
        <v>0</v>
      </c>
      <c r="DL13" s="131"/>
      <c r="DM13" s="92"/>
      <c r="DN13" s="92"/>
      <c r="DO13" s="28">
        <f t="shared" si="41"/>
        <v>0</v>
      </c>
      <c r="DP13" s="135"/>
      <c r="DQ13" s="92"/>
      <c r="DR13" s="92"/>
      <c r="DS13" s="28">
        <f t="shared" si="7"/>
        <v>0</v>
      </c>
      <c r="DT13" s="117">
        <f t="shared" si="14"/>
        <v>0</v>
      </c>
      <c r="DU13" s="174"/>
      <c r="DV13" s="92"/>
      <c r="DW13" s="92"/>
      <c r="DX13" s="28">
        <f t="shared" si="42"/>
        <v>0</v>
      </c>
      <c r="DY13" s="139"/>
      <c r="DZ13" s="92"/>
      <c r="EA13" s="92"/>
      <c r="EB13" s="28">
        <f t="shared" si="43"/>
        <v>0</v>
      </c>
      <c r="EC13" s="92"/>
      <c r="ED13" s="92"/>
      <c r="EE13" s="92"/>
      <c r="EF13" s="28">
        <f t="shared" si="44"/>
        <v>0</v>
      </c>
      <c r="EG13" s="92"/>
      <c r="EH13" s="92"/>
      <c r="EI13" s="92"/>
      <c r="EJ13" s="28">
        <f t="shared" si="45"/>
        <v>0</v>
      </c>
      <c r="EK13" s="139"/>
      <c r="EL13" s="92"/>
      <c r="EM13" s="92"/>
      <c r="EN13" s="28">
        <f t="shared" si="46"/>
        <v>0</v>
      </c>
      <c r="EO13" s="174"/>
      <c r="EP13" s="92"/>
      <c r="EQ13" s="92"/>
      <c r="ER13" s="28">
        <f t="shared" si="47"/>
        <v>0</v>
      </c>
      <c r="ES13" s="148"/>
      <c r="ET13" s="92"/>
      <c r="EU13" s="92"/>
      <c r="EV13" s="28">
        <f t="shared" si="48"/>
        <v>0</v>
      </c>
      <c r="EW13" s="149"/>
      <c r="EX13" s="92"/>
      <c r="EY13" s="92"/>
      <c r="EZ13" s="71">
        <f t="shared" si="8"/>
        <v>0</v>
      </c>
      <c r="FA13" s="150"/>
      <c r="FB13" s="92"/>
      <c r="FC13" s="92"/>
      <c r="FD13" s="71">
        <f t="shared" si="15"/>
        <v>0</v>
      </c>
      <c r="FE13" s="36">
        <f t="shared" si="9"/>
        <v>0</v>
      </c>
      <c r="FF13" s="174"/>
      <c r="FG13" s="92"/>
      <c r="FH13" s="92"/>
      <c r="FI13" s="28">
        <f t="shared" si="49"/>
        <v>0</v>
      </c>
      <c r="FJ13" s="151"/>
      <c r="FK13" s="92"/>
      <c r="FL13" s="92"/>
      <c r="FM13" s="28">
        <f t="shared" si="50"/>
        <v>0</v>
      </c>
      <c r="FN13" s="155"/>
      <c r="FO13" s="92"/>
      <c r="FP13" s="92"/>
      <c r="FQ13" s="28">
        <f t="shared" si="51"/>
        <v>0</v>
      </c>
      <c r="FR13" s="92"/>
      <c r="FS13" s="92"/>
      <c r="FT13" s="92"/>
      <c r="FU13" s="28">
        <f t="shared" si="52"/>
        <v>0</v>
      </c>
      <c r="FV13" s="174"/>
      <c r="FW13" s="92"/>
      <c r="FX13" s="92"/>
      <c r="FY13" s="28">
        <f t="shared" si="53"/>
        <v>0</v>
      </c>
      <c r="FZ13" s="164"/>
      <c r="GA13" s="92"/>
      <c r="GB13" s="92"/>
      <c r="GC13" s="28">
        <f t="shared" si="54"/>
        <v>0</v>
      </c>
      <c r="GD13" s="165"/>
      <c r="GE13" s="92"/>
      <c r="GF13" s="92"/>
      <c r="GG13" s="28">
        <f t="shared" si="55"/>
        <v>0</v>
      </c>
      <c r="GH13" s="166"/>
      <c r="GI13" s="92"/>
      <c r="GJ13" s="92"/>
      <c r="GK13" s="28">
        <f t="shared" si="56"/>
        <v>0</v>
      </c>
      <c r="GL13" s="167"/>
      <c r="GM13" s="92"/>
      <c r="GN13" s="92"/>
      <c r="GO13" s="28">
        <f t="shared" si="57"/>
        <v>0</v>
      </c>
      <c r="GP13" s="174"/>
      <c r="GQ13" s="92"/>
      <c r="GR13" s="92"/>
      <c r="GS13" s="28">
        <f t="shared" si="58"/>
        <v>0</v>
      </c>
      <c r="GT13" s="169"/>
      <c r="GU13" s="92"/>
      <c r="GV13" s="92"/>
      <c r="GW13" s="71">
        <f t="shared" si="16"/>
        <v>0</v>
      </c>
      <c r="GX13" s="170"/>
      <c r="GY13" s="92"/>
      <c r="GZ13" s="92"/>
      <c r="HA13" s="71">
        <f t="shared" si="17"/>
        <v>0</v>
      </c>
      <c r="HB13" s="170"/>
      <c r="HC13" s="92"/>
      <c r="HD13" s="92"/>
      <c r="HE13" s="71">
        <f t="shared" si="18"/>
        <v>0</v>
      </c>
      <c r="HF13" s="36">
        <f t="shared" si="19"/>
        <v>0</v>
      </c>
      <c r="HG13" s="97">
        <f t="shared" si="10"/>
        <v>7</v>
      </c>
    </row>
    <row r="14" spans="2:215" ht="19.5" customHeight="1" x14ac:dyDescent="0.2">
      <c r="B14" s="15">
        <v>6</v>
      </c>
      <c r="C14" s="18" t="s">
        <v>84</v>
      </c>
      <c r="D14" s="186"/>
      <c r="E14" s="56"/>
      <c r="F14" s="47">
        <v>2</v>
      </c>
      <c r="G14" s="28">
        <f t="shared" si="20"/>
        <v>2</v>
      </c>
      <c r="H14" s="186"/>
      <c r="I14" s="56"/>
      <c r="J14" s="86"/>
      <c r="K14" s="28">
        <f t="shared" si="21"/>
        <v>0</v>
      </c>
      <c r="L14" s="186"/>
      <c r="M14" s="73"/>
      <c r="N14" s="2">
        <v>1</v>
      </c>
      <c r="O14" s="28">
        <f t="shared" si="22"/>
        <v>1</v>
      </c>
      <c r="P14" s="194"/>
      <c r="Q14" s="87"/>
      <c r="R14" s="87"/>
      <c r="S14" s="28">
        <f t="shared" si="23"/>
        <v>0</v>
      </c>
      <c r="T14" s="194"/>
      <c r="U14" s="73"/>
      <c r="V14" s="2"/>
      <c r="W14" s="28">
        <f t="shared" si="24"/>
        <v>0</v>
      </c>
      <c r="X14" s="194"/>
      <c r="Y14" s="73"/>
      <c r="Z14" s="73"/>
      <c r="AA14" s="28">
        <f t="shared" si="25"/>
        <v>0</v>
      </c>
      <c r="AB14" s="194"/>
      <c r="AC14" s="84"/>
      <c r="AD14" s="84"/>
      <c r="AE14" s="28">
        <f t="shared" si="26"/>
        <v>0</v>
      </c>
      <c r="AF14" s="195"/>
      <c r="AG14" s="73"/>
      <c r="AH14" s="73"/>
      <c r="AI14" s="28">
        <f t="shared" si="27"/>
        <v>0</v>
      </c>
      <c r="AJ14" s="196"/>
      <c r="AK14" s="73"/>
      <c r="AL14" s="73"/>
      <c r="AM14" s="28">
        <f t="shared" si="28"/>
        <v>0</v>
      </c>
      <c r="AN14" s="197"/>
      <c r="AO14" s="73"/>
      <c r="AP14" s="73"/>
      <c r="AQ14" s="28">
        <f t="shared" si="29"/>
        <v>0</v>
      </c>
      <c r="AR14" s="199"/>
      <c r="AS14" s="73"/>
      <c r="AT14" s="73">
        <v>2</v>
      </c>
      <c r="AU14" s="28">
        <f t="shared" si="30"/>
        <v>2</v>
      </c>
      <c r="AV14" s="200"/>
      <c r="AW14" s="73"/>
      <c r="AX14" s="73">
        <v>2</v>
      </c>
      <c r="AY14" s="71">
        <f t="shared" si="11"/>
        <v>2</v>
      </c>
      <c r="AZ14" s="36">
        <f t="shared" si="0"/>
        <v>7</v>
      </c>
      <c r="BA14" s="201"/>
      <c r="BB14" s="92"/>
      <c r="BC14" s="92">
        <v>2</v>
      </c>
      <c r="BD14" s="28">
        <f t="shared" si="31"/>
        <v>2</v>
      </c>
      <c r="BE14" s="201"/>
      <c r="BF14" s="92"/>
      <c r="BG14" s="92"/>
      <c r="BH14" s="28">
        <f t="shared" si="32"/>
        <v>0</v>
      </c>
      <c r="BI14" s="201"/>
      <c r="BJ14" s="92"/>
      <c r="BK14" s="92">
        <v>4</v>
      </c>
      <c r="BL14" s="28">
        <f t="shared" si="33"/>
        <v>4</v>
      </c>
      <c r="BM14" s="202"/>
      <c r="BN14" s="92"/>
      <c r="BO14" s="92">
        <v>1</v>
      </c>
      <c r="BP14" s="28">
        <f t="shared" si="34"/>
        <v>1</v>
      </c>
      <c r="BQ14" s="174"/>
      <c r="BR14" s="92"/>
      <c r="BS14" s="92"/>
      <c r="BT14" s="28">
        <f t="shared" si="35"/>
        <v>0</v>
      </c>
      <c r="BU14" s="206"/>
      <c r="BV14" s="92"/>
      <c r="BW14" s="92"/>
      <c r="BX14" s="28">
        <f t="shared" si="36"/>
        <v>0</v>
      </c>
      <c r="BY14" s="99"/>
      <c r="BZ14" s="92"/>
      <c r="CA14" s="92">
        <v>4</v>
      </c>
      <c r="CB14" s="28">
        <f t="shared" si="37"/>
        <v>4</v>
      </c>
      <c r="CC14" s="112"/>
      <c r="CD14" s="92"/>
      <c r="CE14" s="92"/>
      <c r="CF14" s="28">
        <f t="shared" si="38"/>
        <v>0</v>
      </c>
      <c r="CG14" s="117">
        <f t="shared" si="12"/>
        <v>11</v>
      </c>
      <c r="CH14" s="174"/>
      <c r="CI14" s="92"/>
      <c r="CJ14" s="92">
        <v>1</v>
      </c>
      <c r="CK14" s="71">
        <f t="shared" si="1"/>
        <v>1</v>
      </c>
      <c r="CL14" s="113"/>
      <c r="CM14" s="92"/>
      <c r="CN14" s="92"/>
      <c r="CO14" s="71">
        <f t="shared" si="2"/>
        <v>0</v>
      </c>
      <c r="CP14" s="123"/>
      <c r="CQ14" s="92"/>
      <c r="CR14" s="92"/>
      <c r="CS14" s="71">
        <f t="shared" si="3"/>
        <v>0</v>
      </c>
      <c r="CT14" s="127"/>
      <c r="CU14" s="127"/>
      <c r="CV14" s="127"/>
      <c r="CW14" s="71">
        <f t="shared" si="4"/>
        <v>0</v>
      </c>
      <c r="CX14" s="128"/>
      <c r="CY14" s="92"/>
      <c r="CZ14" s="92"/>
      <c r="DA14" s="71">
        <f t="shared" si="5"/>
        <v>0</v>
      </c>
      <c r="DB14" s="122">
        <f t="shared" si="13"/>
        <v>1</v>
      </c>
      <c r="DC14" s="161">
        <f t="shared" si="6"/>
        <v>12</v>
      </c>
      <c r="DD14" s="174"/>
      <c r="DE14" s="92"/>
      <c r="DF14" s="92"/>
      <c r="DG14" s="28">
        <f t="shared" si="39"/>
        <v>0</v>
      </c>
      <c r="DH14" s="130"/>
      <c r="DI14" s="92"/>
      <c r="DJ14" s="92"/>
      <c r="DK14" s="28">
        <f t="shared" si="40"/>
        <v>0</v>
      </c>
      <c r="DL14" s="131"/>
      <c r="DM14" s="92"/>
      <c r="DN14" s="92"/>
      <c r="DO14" s="28">
        <f t="shared" si="41"/>
        <v>0</v>
      </c>
      <c r="DP14" s="135"/>
      <c r="DQ14" s="92"/>
      <c r="DR14" s="92"/>
      <c r="DS14" s="28">
        <f t="shared" si="7"/>
        <v>0</v>
      </c>
      <c r="DT14" s="117">
        <f t="shared" si="14"/>
        <v>0</v>
      </c>
      <c r="DU14" s="174"/>
      <c r="DV14" s="92"/>
      <c r="DW14" s="92"/>
      <c r="DX14" s="28">
        <f t="shared" si="42"/>
        <v>0</v>
      </c>
      <c r="DY14" s="139"/>
      <c r="DZ14" s="92"/>
      <c r="EA14" s="92"/>
      <c r="EB14" s="28">
        <f t="shared" si="43"/>
        <v>0</v>
      </c>
      <c r="EC14" s="92"/>
      <c r="ED14" s="92"/>
      <c r="EE14" s="92"/>
      <c r="EF14" s="28">
        <f t="shared" si="44"/>
        <v>0</v>
      </c>
      <c r="EG14" s="92"/>
      <c r="EH14" s="92"/>
      <c r="EI14" s="92"/>
      <c r="EJ14" s="28">
        <f t="shared" si="45"/>
        <v>0</v>
      </c>
      <c r="EK14" s="139"/>
      <c r="EL14" s="92"/>
      <c r="EM14" s="92"/>
      <c r="EN14" s="28">
        <f t="shared" si="46"/>
        <v>0</v>
      </c>
      <c r="EO14" s="174"/>
      <c r="EP14" s="92"/>
      <c r="EQ14" s="92"/>
      <c r="ER14" s="28">
        <f t="shared" si="47"/>
        <v>0</v>
      </c>
      <c r="ES14" s="148"/>
      <c r="ET14" s="92"/>
      <c r="EU14" s="92"/>
      <c r="EV14" s="28">
        <f t="shared" si="48"/>
        <v>0</v>
      </c>
      <c r="EW14" s="149"/>
      <c r="EX14" s="92"/>
      <c r="EY14" s="92"/>
      <c r="EZ14" s="71">
        <f t="shared" si="8"/>
        <v>0</v>
      </c>
      <c r="FA14" s="150"/>
      <c r="FB14" s="92"/>
      <c r="FC14" s="92"/>
      <c r="FD14" s="71">
        <f t="shared" si="15"/>
        <v>0</v>
      </c>
      <c r="FE14" s="36">
        <f t="shared" si="9"/>
        <v>0</v>
      </c>
      <c r="FF14" s="174"/>
      <c r="FG14" s="92"/>
      <c r="FH14" s="92"/>
      <c r="FI14" s="28">
        <f t="shared" si="49"/>
        <v>0</v>
      </c>
      <c r="FJ14" s="151"/>
      <c r="FK14" s="92"/>
      <c r="FL14" s="92"/>
      <c r="FM14" s="28">
        <f t="shared" si="50"/>
        <v>0</v>
      </c>
      <c r="FN14" s="155"/>
      <c r="FO14" s="92"/>
      <c r="FP14" s="92"/>
      <c r="FQ14" s="28">
        <f t="shared" si="51"/>
        <v>0</v>
      </c>
      <c r="FR14" s="92"/>
      <c r="FS14" s="92"/>
      <c r="FT14" s="92"/>
      <c r="FU14" s="28">
        <f t="shared" si="52"/>
        <v>0</v>
      </c>
      <c r="FV14" s="174"/>
      <c r="FW14" s="92"/>
      <c r="FX14" s="92"/>
      <c r="FY14" s="28">
        <f t="shared" si="53"/>
        <v>0</v>
      </c>
      <c r="FZ14" s="164"/>
      <c r="GA14" s="92"/>
      <c r="GB14" s="92"/>
      <c r="GC14" s="28">
        <f t="shared" si="54"/>
        <v>0</v>
      </c>
      <c r="GD14" s="165"/>
      <c r="GE14" s="92"/>
      <c r="GF14" s="92"/>
      <c r="GG14" s="28">
        <f t="shared" si="55"/>
        <v>0</v>
      </c>
      <c r="GH14" s="166"/>
      <c r="GI14" s="92"/>
      <c r="GJ14" s="92"/>
      <c r="GK14" s="28">
        <f t="shared" si="56"/>
        <v>0</v>
      </c>
      <c r="GL14" s="167"/>
      <c r="GM14" s="92"/>
      <c r="GN14" s="92"/>
      <c r="GO14" s="28">
        <f t="shared" si="57"/>
        <v>0</v>
      </c>
      <c r="GP14" s="174"/>
      <c r="GQ14" s="92"/>
      <c r="GR14" s="92"/>
      <c r="GS14" s="28">
        <f t="shared" si="58"/>
        <v>0</v>
      </c>
      <c r="GT14" s="169"/>
      <c r="GU14" s="92"/>
      <c r="GV14" s="92"/>
      <c r="GW14" s="71">
        <f t="shared" si="16"/>
        <v>0</v>
      </c>
      <c r="GX14" s="170"/>
      <c r="GY14" s="92"/>
      <c r="GZ14" s="92"/>
      <c r="HA14" s="71">
        <f t="shared" si="17"/>
        <v>0</v>
      </c>
      <c r="HB14" s="170"/>
      <c r="HC14" s="92"/>
      <c r="HD14" s="92"/>
      <c r="HE14" s="71">
        <f t="shared" si="18"/>
        <v>0</v>
      </c>
      <c r="HF14" s="36">
        <f t="shared" si="19"/>
        <v>0</v>
      </c>
      <c r="HG14" s="97">
        <f t="shared" si="10"/>
        <v>19</v>
      </c>
    </row>
    <row r="15" spans="2:215" ht="18.75" customHeight="1" x14ac:dyDescent="0.2">
      <c r="B15" s="15">
        <v>7</v>
      </c>
      <c r="C15" s="18" t="s">
        <v>179</v>
      </c>
      <c r="D15" s="186"/>
      <c r="E15" s="56"/>
      <c r="F15" s="47"/>
      <c r="G15" s="28">
        <f t="shared" si="20"/>
        <v>0</v>
      </c>
      <c r="H15" s="186"/>
      <c r="I15" s="56"/>
      <c r="J15" s="86"/>
      <c r="K15" s="28">
        <f>H15+I15+J15</f>
        <v>0</v>
      </c>
      <c r="L15" s="186"/>
      <c r="M15" s="73"/>
      <c r="N15" s="39"/>
      <c r="O15" s="28"/>
      <c r="P15" s="194"/>
      <c r="Q15" s="87"/>
      <c r="R15" s="87"/>
      <c r="S15" s="28">
        <f>P15+Q15+R15</f>
        <v>0</v>
      </c>
      <c r="T15" s="194"/>
      <c r="U15" s="73"/>
      <c r="V15" s="39">
        <v>1</v>
      </c>
      <c r="W15" s="28">
        <f t="shared" si="24"/>
        <v>1</v>
      </c>
      <c r="X15" s="194"/>
      <c r="Y15" s="73"/>
      <c r="Z15" s="73"/>
      <c r="AA15" s="28">
        <f t="shared" si="25"/>
        <v>0</v>
      </c>
      <c r="AB15" s="194"/>
      <c r="AC15" s="84"/>
      <c r="AD15" s="84"/>
      <c r="AE15" s="28">
        <f>AB15+AC15+AD15</f>
        <v>0</v>
      </c>
      <c r="AF15" s="195"/>
      <c r="AG15" s="73"/>
      <c r="AH15" s="73">
        <v>12</v>
      </c>
      <c r="AI15" s="28">
        <f>AF15+AG15+AH15</f>
        <v>12</v>
      </c>
      <c r="AJ15" s="196"/>
      <c r="AK15" s="73"/>
      <c r="AL15" s="73"/>
      <c r="AM15" s="28">
        <f t="shared" si="28"/>
        <v>0</v>
      </c>
      <c r="AN15" s="197"/>
      <c r="AO15" s="73"/>
      <c r="AP15" s="73"/>
      <c r="AQ15" s="28">
        <f t="shared" si="29"/>
        <v>0</v>
      </c>
      <c r="AR15" s="199"/>
      <c r="AS15" s="73"/>
      <c r="AT15" s="73"/>
      <c r="AU15" s="28">
        <f t="shared" si="30"/>
        <v>0</v>
      </c>
      <c r="AV15" s="200"/>
      <c r="AW15" s="73"/>
      <c r="AX15" s="73"/>
      <c r="AY15" s="71">
        <f t="shared" si="11"/>
        <v>0</v>
      </c>
      <c r="AZ15" s="36">
        <f t="shared" si="0"/>
        <v>13</v>
      </c>
      <c r="BA15" s="201"/>
      <c r="BB15" s="92"/>
      <c r="BC15" s="92">
        <v>1</v>
      </c>
      <c r="BD15" s="28">
        <f t="shared" si="31"/>
        <v>1</v>
      </c>
      <c r="BE15" s="201"/>
      <c r="BF15" s="92"/>
      <c r="BG15" s="92"/>
      <c r="BH15" s="28">
        <f t="shared" si="32"/>
        <v>0</v>
      </c>
      <c r="BI15" s="201"/>
      <c r="BJ15" s="92"/>
      <c r="BK15" s="92"/>
      <c r="BL15" s="28">
        <f t="shared" si="33"/>
        <v>0</v>
      </c>
      <c r="BM15" s="202"/>
      <c r="BN15" s="92"/>
      <c r="BO15" s="92"/>
      <c r="BP15" s="28">
        <f t="shared" si="34"/>
        <v>0</v>
      </c>
      <c r="BQ15" s="174"/>
      <c r="BR15" s="92"/>
      <c r="BS15" s="92"/>
      <c r="BT15" s="28">
        <f>BQ15+BR15+BS15</f>
        <v>0</v>
      </c>
      <c r="BU15" s="206"/>
      <c r="BV15" s="92"/>
      <c r="BW15" s="92"/>
      <c r="BX15" s="28">
        <f t="shared" si="36"/>
        <v>0</v>
      </c>
      <c r="BY15" s="99"/>
      <c r="BZ15" s="92"/>
      <c r="CA15" s="92"/>
      <c r="CB15" s="28">
        <f t="shared" si="37"/>
        <v>0</v>
      </c>
      <c r="CC15" s="112"/>
      <c r="CD15" s="92"/>
      <c r="CE15" s="92"/>
      <c r="CF15" s="28">
        <f t="shared" si="38"/>
        <v>0</v>
      </c>
      <c r="CG15" s="117">
        <f t="shared" si="12"/>
        <v>1</v>
      </c>
      <c r="CH15" s="174"/>
      <c r="CI15" s="92"/>
      <c r="CJ15" s="92">
        <v>1</v>
      </c>
      <c r="CK15" s="71">
        <f t="shared" si="1"/>
        <v>1</v>
      </c>
      <c r="CL15" s="113"/>
      <c r="CM15" s="92"/>
      <c r="CN15" s="92"/>
      <c r="CO15" s="71">
        <f t="shared" si="2"/>
        <v>0</v>
      </c>
      <c r="CP15" s="123"/>
      <c r="CQ15" s="92"/>
      <c r="CR15" s="92"/>
      <c r="CS15" s="71">
        <f t="shared" si="3"/>
        <v>0</v>
      </c>
      <c r="CT15" s="127"/>
      <c r="CU15" s="127"/>
      <c r="CV15" s="127"/>
      <c r="CW15" s="71">
        <f t="shared" si="4"/>
        <v>0</v>
      </c>
      <c r="CX15" s="128"/>
      <c r="CY15" s="92"/>
      <c r="CZ15" s="92"/>
      <c r="DA15" s="71">
        <f t="shared" si="5"/>
        <v>0</v>
      </c>
      <c r="DB15" s="122">
        <f t="shared" si="13"/>
        <v>1</v>
      </c>
      <c r="DC15" s="161">
        <f t="shared" si="6"/>
        <v>2</v>
      </c>
      <c r="DD15" s="174"/>
      <c r="DE15" s="92"/>
      <c r="DF15" s="92"/>
      <c r="DG15" s="28">
        <f>DD15+DE15+DF15</f>
        <v>0</v>
      </c>
      <c r="DH15" s="130"/>
      <c r="DI15" s="92"/>
      <c r="DJ15" s="92"/>
      <c r="DK15" s="28">
        <f>DH15+DI15+DJ15</f>
        <v>0</v>
      </c>
      <c r="DL15" s="131"/>
      <c r="DM15" s="92"/>
      <c r="DN15" s="92"/>
      <c r="DO15" s="28"/>
      <c r="DP15" s="135"/>
      <c r="DQ15" s="92"/>
      <c r="DR15" s="92"/>
      <c r="DS15" s="28">
        <f t="shared" si="7"/>
        <v>0</v>
      </c>
      <c r="DT15" s="117">
        <f t="shared" si="14"/>
        <v>0</v>
      </c>
      <c r="DU15" s="174"/>
      <c r="DV15" s="92"/>
      <c r="DW15" s="92"/>
      <c r="DX15" s="28">
        <f t="shared" si="42"/>
        <v>0</v>
      </c>
      <c r="DY15" s="139"/>
      <c r="DZ15" s="92"/>
      <c r="EA15" s="92"/>
      <c r="EB15" s="28">
        <f t="shared" si="43"/>
        <v>0</v>
      </c>
      <c r="EC15" s="92"/>
      <c r="ED15" s="92"/>
      <c r="EE15" s="92"/>
      <c r="EF15" s="28">
        <f>EC15+ED15+EE15</f>
        <v>0</v>
      </c>
      <c r="EG15" s="92"/>
      <c r="EH15" s="92"/>
      <c r="EI15" s="92"/>
      <c r="EJ15" s="28">
        <f>EG15+EH15+EI15</f>
        <v>0</v>
      </c>
      <c r="EK15" s="139"/>
      <c r="EL15" s="92"/>
      <c r="EM15" s="92"/>
      <c r="EN15" s="28">
        <f t="shared" si="46"/>
        <v>0</v>
      </c>
      <c r="EO15" s="174"/>
      <c r="EP15" s="92"/>
      <c r="EQ15" s="92"/>
      <c r="ER15" s="28">
        <f t="shared" si="47"/>
        <v>0</v>
      </c>
      <c r="ES15" s="148"/>
      <c r="ET15" s="92"/>
      <c r="EU15" s="92"/>
      <c r="EV15" s="28">
        <f t="shared" si="48"/>
        <v>0</v>
      </c>
      <c r="EW15" s="149"/>
      <c r="EX15" s="92"/>
      <c r="EY15" s="92"/>
      <c r="EZ15" s="71">
        <f t="shared" si="8"/>
        <v>0</v>
      </c>
      <c r="FA15" s="150"/>
      <c r="FB15" s="92"/>
      <c r="FC15" s="92"/>
      <c r="FD15" s="71">
        <f t="shared" si="15"/>
        <v>0</v>
      </c>
      <c r="FE15" s="36">
        <f t="shared" si="9"/>
        <v>0</v>
      </c>
      <c r="FF15" s="174"/>
      <c r="FG15" s="92"/>
      <c r="FH15" s="92"/>
      <c r="FI15" s="28">
        <f>FF15+FG15+FH15</f>
        <v>0</v>
      </c>
      <c r="FJ15" s="151"/>
      <c r="FK15" s="92"/>
      <c r="FL15" s="92"/>
      <c r="FM15" s="28"/>
      <c r="FN15" s="155"/>
      <c r="FO15" s="92"/>
      <c r="FP15" s="92"/>
      <c r="FQ15" s="28">
        <f>FN15+FO15+FP15</f>
        <v>0</v>
      </c>
      <c r="FR15" s="92"/>
      <c r="FS15" s="92"/>
      <c r="FT15" s="92"/>
      <c r="FU15" s="28">
        <f t="shared" si="52"/>
        <v>0</v>
      </c>
      <c r="FV15" s="174"/>
      <c r="FW15" s="92"/>
      <c r="FX15" s="92"/>
      <c r="FY15" s="28">
        <f t="shared" si="53"/>
        <v>0</v>
      </c>
      <c r="FZ15" s="164"/>
      <c r="GA15" s="92"/>
      <c r="GB15" s="92"/>
      <c r="GC15" s="28">
        <f>FZ15+GA15+GB15</f>
        <v>0</v>
      </c>
      <c r="GD15" s="165"/>
      <c r="GE15" s="92"/>
      <c r="GF15" s="92"/>
      <c r="GG15" s="28">
        <f>GD15+GE15+GF15</f>
        <v>0</v>
      </c>
      <c r="GH15" s="166"/>
      <c r="GI15" s="92"/>
      <c r="GJ15" s="92"/>
      <c r="GK15" s="28">
        <f t="shared" si="56"/>
        <v>0</v>
      </c>
      <c r="GL15" s="167"/>
      <c r="GM15" s="92"/>
      <c r="GN15" s="92"/>
      <c r="GO15" s="28">
        <f t="shared" si="57"/>
        <v>0</v>
      </c>
      <c r="GP15" s="174"/>
      <c r="GQ15" s="92"/>
      <c r="GR15" s="92"/>
      <c r="GS15" s="28">
        <f t="shared" si="58"/>
        <v>0</v>
      </c>
      <c r="GT15" s="169"/>
      <c r="GU15" s="92"/>
      <c r="GV15" s="92"/>
      <c r="GW15" s="71">
        <f t="shared" si="16"/>
        <v>0</v>
      </c>
      <c r="GX15" s="170"/>
      <c r="GY15" s="92"/>
      <c r="GZ15" s="92"/>
      <c r="HA15" s="71">
        <f t="shared" si="17"/>
        <v>0</v>
      </c>
      <c r="HB15" s="170"/>
      <c r="HC15" s="92"/>
      <c r="HD15" s="92"/>
      <c r="HE15" s="71">
        <f t="shared" si="18"/>
        <v>0</v>
      </c>
      <c r="HF15" s="36">
        <f t="shared" si="19"/>
        <v>0</v>
      </c>
      <c r="HG15" s="97">
        <f t="shared" si="10"/>
        <v>15</v>
      </c>
    </row>
    <row r="16" spans="2:215" ht="18" customHeight="1" x14ac:dyDescent="0.2">
      <c r="B16" s="15">
        <v>8</v>
      </c>
      <c r="C16" s="17" t="s">
        <v>34</v>
      </c>
      <c r="D16" s="186"/>
      <c r="E16" s="56"/>
      <c r="F16" s="47">
        <v>3</v>
      </c>
      <c r="G16" s="28">
        <f t="shared" si="20"/>
        <v>3</v>
      </c>
      <c r="H16" s="186"/>
      <c r="I16" s="56"/>
      <c r="J16" s="86">
        <v>26</v>
      </c>
      <c r="K16" s="28">
        <f t="shared" si="21"/>
        <v>26</v>
      </c>
      <c r="L16" s="186"/>
      <c r="M16" s="73"/>
      <c r="N16" s="2">
        <v>5</v>
      </c>
      <c r="O16" s="28">
        <f t="shared" si="22"/>
        <v>5</v>
      </c>
      <c r="P16" s="194"/>
      <c r="Q16" s="87"/>
      <c r="R16" s="87">
        <v>10</v>
      </c>
      <c r="S16" s="28">
        <f t="shared" si="23"/>
        <v>10</v>
      </c>
      <c r="T16" s="194"/>
      <c r="U16" s="73"/>
      <c r="V16" s="2">
        <v>5</v>
      </c>
      <c r="W16" s="28">
        <f t="shared" si="24"/>
        <v>5</v>
      </c>
      <c r="X16" s="194"/>
      <c r="Y16" s="73"/>
      <c r="Z16" s="73"/>
      <c r="AA16" s="28">
        <f t="shared" si="25"/>
        <v>0</v>
      </c>
      <c r="AB16" s="194"/>
      <c r="AC16" s="84"/>
      <c r="AD16" s="84">
        <v>49</v>
      </c>
      <c r="AE16" s="28">
        <f t="shared" si="26"/>
        <v>49</v>
      </c>
      <c r="AF16" s="195"/>
      <c r="AG16" s="73"/>
      <c r="AH16" s="73">
        <v>1</v>
      </c>
      <c r="AI16" s="28">
        <f>AF16+AG16+AH16</f>
        <v>1</v>
      </c>
      <c r="AJ16" s="196"/>
      <c r="AK16" s="73"/>
      <c r="AL16" s="73">
        <v>3</v>
      </c>
      <c r="AM16" s="28">
        <f t="shared" si="28"/>
        <v>3</v>
      </c>
      <c r="AN16" s="197"/>
      <c r="AO16" s="73"/>
      <c r="AP16" s="73">
        <v>7</v>
      </c>
      <c r="AQ16" s="28">
        <f t="shared" si="29"/>
        <v>7</v>
      </c>
      <c r="AR16" s="199"/>
      <c r="AS16" s="73"/>
      <c r="AT16" s="73">
        <v>31</v>
      </c>
      <c r="AU16" s="28">
        <f t="shared" si="30"/>
        <v>31</v>
      </c>
      <c r="AV16" s="200"/>
      <c r="AW16" s="73"/>
      <c r="AX16" s="73">
        <v>14</v>
      </c>
      <c r="AY16" s="71">
        <f t="shared" si="11"/>
        <v>14</v>
      </c>
      <c r="AZ16" s="36">
        <f t="shared" si="0"/>
        <v>154</v>
      </c>
      <c r="BA16" s="201"/>
      <c r="BB16" s="92"/>
      <c r="BC16" s="92">
        <v>9</v>
      </c>
      <c r="BD16" s="28">
        <f t="shared" si="31"/>
        <v>9</v>
      </c>
      <c r="BE16" s="201"/>
      <c r="BF16" s="92">
        <v>3</v>
      </c>
      <c r="BG16" s="92"/>
      <c r="BH16" s="28">
        <f t="shared" si="32"/>
        <v>3</v>
      </c>
      <c r="BI16" s="201"/>
      <c r="BJ16" s="92"/>
      <c r="BK16" s="92">
        <v>6</v>
      </c>
      <c r="BL16" s="28">
        <f t="shared" si="33"/>
        <v>6</v>
      </c>
      <c r="BM16" s="202"/>
      <c r="BN16" s="92"/>
      <c r="BO16" s="92"/>
      <c r="BP16" s="28">
        <f t="shared" si="34"/>
        <v>0</v>
      </c>
      <c r="BQ16" s="174"/>
      <c r="BR16" s="92"/>
      <c r="BS16" s="92">
        <v>14</v>
      </c>
      <c r="BT16" s="28">
        <f>BQ16+BR16+BS16</f>
        <v>14</v>
      </c>
      <c r="BU16" s="206"/>
      <c r="BV16" s="92"/>
      <c r="BW16" s="92">
        <v>1</v>
      </c>
      <c r="BX16" s="28">
        <f t="shared" si="36"/>
        <v>1</v>
      </c>
      <c r="BY16" s="99"/>
      <c r="BZ16" s="92"/>
      <c r="CA16" s="92">
        <v>7</v>
      </c>
      <c r="CB16" s="28">
        <f t="shared" si="37"/>
        <v>7</v>
      </c>
      <c r="CC16" s="112"/>
      <c r="CD16" s="92"/>
      <c r="CE16" s="92">
        <v>7</v>
      </c>
      <c r="CF16" s="28">
        <f t="shared" si="38"/>
        <v>7</v>
      </c>
      <c r="CG16" s="117">
        <f t="shared" si="12"/>
        <v>47</v>
      </c>
      <c r="CH16" s="174"/>
      <c r="CI16" s="92"/>
      <c r="CJ16" s="92"/>
      <c r="CK16" s="71">
        <f t="shared" si="1"/>
        <v>0</v>
      </c>
      <c r="CL16" s="113"/>
      <c r="CM16" s="92"/>
      <c r="CN16" s="92">
        <v>7</v>
      </c>
      <c r="CO16" s="71">
        <f t="shared" si="2"/>
        <v>7</v>
      </c>
      <c r="CP16" s="123"/>
      <c r="CQ16" s="92"/>
      <c r="CR16" s="92">
        <v>10</v>
      </c>
      <c r="CS16" s="71">
        <f t="shared" si="3"/>
        <v>10</v>
      </c>
      <c r="CT16" s="127"/>
      <c r="CU16" s="127"/>
      <c r="CV16" s="127"/>
      <c r="CW16" s="71">
        <f t="shared" si="4"/>
        <v>0</v>
      </c>
      <c r="CX16" s="128"/>
      <c r="CY16" s="92"/>
      <c r="CZ16" s="92"/>
      <c r="DA16" s="71">
        <f t="shared" si="5"/>
        <v>0</v>
      </c>
      <c r="DB16" s="122">
        <f t="shared" si="13"/>
        <v>17</v>
      </c>
      <c r="DC16" s="161">
        <f t="shared" si="6"/>
        <v>64</v>
      </c>
      <c r="DD16" s="174"/>
      <c r="DE16" s="92"/>
      <c r="DF16" s="92"/>
      <c r="DG16" s="28">
        <f t="shared" ref="DG16" si="59">DD16+DE16+DF16</f>
        <v>0</v>
      </c>
      <c r="DH16" s="130"/>
      <c r="DI16" s="92"/>
      <c r="DJ16" s="92"/>
      <c r="DK16" s="28">
        <f t="shared" ref="DK16" si="60">DH16+DI16+DJ16</f>
        <v>0</v>
      </c>
      <c r="DL16" s="131"/>
      <c r="DM16" s="92"/>
      <c r="DN16" s="92"/>
      <c r="DO16" s="28">
        <f t="shared" ref="DO16" si="61">DL16+DM16+DN16</f>
        <v>0</v>
      </c>
      <c r="DP16" s="135"/>
      <c r="DQ16" s="92"/>
      <c r="DR16" s="92"/>
      <c r="DS16" s="28">
        <f t="shared" si="7"/>
        <v>0</v>
      </c>
      <c r="DT16" s="117">
        <f t="shared" si="14"/>
        <v>0</v>
      </c>
      <c r="DU16" s="174"/>
      <c r="DV16" s="92"/>
      <c r="DW16" s="92"/>
      <c r="DX16" s="28">
        <f t="shared" si="42"/>
        <v>0</v>
      </c>
      <c r="DY16" s="139"/>
      <c r="DZ16" s="92"/>
      <c r="EA16" s="92"/>
      <c r="EB16" s="28">
        <f t="shared" si="43"/>
        <v>0</v>
      </c>
      <c r="EC16" s="92"/>
      <c r="ED16" s="92"/>
      <c r="EE16" s="92"/>
      <c r="EF16" s="28">
        <f t="shared" ref="EF16:EF25" si="62">EC16+ED16+EE16</f>
        <v>0</v>
      </c>
      <c r="EG16" s="92"/>
      <c r="EH16" s="92"/>
      <c r="EI16" s="92"/>
      <c r="EJ16" s="28">
        <f>EG16+EH16+EI16</f>
        <v>0</v>
      </c>
      <c r="EK16" s="139"/>
      <c r="EL16" s="92"/>
      <c r="EM16" s="92"/>
      <c r="EN16" s="28">
        <f t="shared" si="46"/>
        <v>0</v>
      </c>
      <c r="EO16" s="174"/>
      <c r="EP16" s="92"/>
      <c r="EQ16" s="92"/>
      <c r="ER16" s="28">
        <f t="shared" si="47"/>
        <v>0</v>
      </c>
      <c r="ES16" s="148"/>
      <c r="ET16" s="92"/>
      <c r="EU16" s="92"/>
      <c r="EV16" s="28">
        <f t="shared" si="48"/>
        <v>0</v>
      </c>
      <c r="EW16" s="149"/>
      <c r="EX16" s="92"/>
      <c r="EY16" s="92"/>
      <c r="EZ16" s="71">
        <f t="shared" si="8"/>
        <v>0</v>
      </c>
      <c r="FA16" s="150"/>
      <c r="FB16" s="92"/>
      <c r="FC16" s="92"/>
      <c r="FD16" s="71">
        <f t="shared" si="15"/>
        <v>0</v>
      </c>
      <c r="FE16" s="36">
        <f t="shared" si="9"/>
        <v>0</v>
      </c>
      <c r="FF16" s="174"/>
      <c r="FG16" s="92"/>
      <c r="FH16" s="92"/>
      <c r="FI16" s="28">
        <f t="shared" ref="FI16" si="63">FF16+FG16+FH16</f>
        <v>0</v>
      </c>
      <c r="FJ16" s="151"/>
      <c r="FK16" s="92"/>
      <c r="FL16" s="92"/>
      <c r="FM16" s="28">
        <f t="shared" ref="FM16" si="64">FJ16+FK16+FL16</f>
        <v>0</v>
      </c>
      <c r="FN16" s="155"/>
      <c r="FO16" s="92"/>
      <c r="FP16" s="92"/>
      <c r="FQ16" s="28">
        <f t="shared" ref="FQ16" si="65">FN16+FO16+FP16</f>
        <v>0</v>
      </c>
      <c r="FR16" s="92"/>
      <c r="FS16" s="92"/>
      <c r="FT16" s="92"/>
      <c r="FU16" s="28">
        <f t="shared" si="52"/>
        <v>0</v>
      </c>
      <c r="FV16" s="174"/>
      <c r="FW16" s="92"/>
      <c r="FX16" s="92"/>
      <c r="FY16" s="28">
        <f t="shared" si="53"/>
        <v>0</v>
      </c>
      <c r="FZ16" s="164"/>
      <c r="GA16" s="92"/>
      <c r="GB16" s="92"/>
      <c r="GC16" s="28">
        <f t="shared" ref="GC16:GC25" si="66">FZ16+GA16+GB16</f>
        <v>0</v>
      </c>
      <c r="GD16" s="165"/>
      <c r="GE16" s="92"/>
      <c r="GF16" s="92"/>
      <c r="GG16" s="28">
        <f>GD16+GE16+GF16</f>
        <v>0</v>
      </c>
      <c r="GH16" s="166"/>
      <c r="GI16" s="92"/>
      <c r="GJ16" s="92"/>
      <c r="GK16" s="28">
        <f t="shared" si="56"/>
        <v>0</v>
      </c>
      <c r="GL16" s="167"/>
      <c r="GM16" s="92"/>
      <c r="GN16" s="92"/>
      <c r="GO16" s="28">
        <f t="shared" si="57"/>
        <v>0</v>
      </c>
      <c r="GP16" s="174"/>
      <c r="GQ16" s="92"/>
      <c r="GR16" s="92"/>
      <c r="GS16" s="28">
        <f t="shared" si="58"/>
        <v>0</v>
      </c>
      <c r="GT16" s="169"/>
      <c r="GU16" s="92"/>
      <c r="GV16" s="92"/>
      <c r="GW16" s="71">
        <f t="shared" si="16"/>
        <v>0</v>
      </c>
      <c r="GX16" s="170"/>
      <c r="GY16" s="92"/>
      <c r="GZ16" s="92"/>
      <c r="HA16" s="71">
        <f t="shared" si="17"/>
        <v>0</v>
      </c>
      <c r="HB16" s="170"/>
      <c r="HC16" s="92"/>
      <c r="HD16" s="92"/>
      <c r="HE16" s="71">
        <f t="shared" si="18"/>
        <v>0</v>
      </c>
      <c r="HF16" s="36">
        <f t="shared" si="19"/>
        <v>0</v>
      </c>
      <c r="HG16" s="97">
        <f t="shared" si="10"/>
        <v>218</v>
      </c>
    </row>
    <row r="17" spans="2:215" ht="19.5" hidden="1" customHeight="1" x14ac:dyDescent="0.2">
      <c r="B17" s="15">
        <v>12</v>
      </c>
      <c r="C17" s="17" t="s">
        <v>33</v>
      </c>
      <c r="D17" s="186"/>
      <c r="E17" s="56"/>
      <c r="F17" s="53"/>
      <c r="G17" s="28">
        <f>D17+E17+F17</f>
        <v>0</v>
      </c>
      <c r="H17" s="186"/>
      <c r="I17" s="56"/>
      <c r="J17" s="86"/>
      <c r="K17" s="28">
        <f>H17+I17+J17</f>
        <v>0</v>
      </c>
      <c r="L17" s="186"/>
      <c r="M17" s="73"/>
      <c r="N17" s="53"/>
      <c r="O17" s="28"/>
      <c r="P17" s="194"/>
      <c r="Q17" s="87"/>
      <c r="R17" s="87"/>
      <c r="S17" s="28"/>
      <c r="T17" s="194"/>
      <c r="U17" s="73"/>
      <c r="V17" s="53"/>
      <c r="W17" s="28">
        <f>T17+U17+V17</f>
        <v>0</v>
      </c>
      <c r="X17" s="194"/>
      <c r="Y17" s="73"/>
      <c r="Z17" s="73"/>
      <c r="AA17" s="28">
        <f t="shared" si="25"/>
        <v>0</v>
      </c>
      <c r="AB17" s="194"/>
      <c r="AC17" s="84"/>
      <c r="AD17" s="84">
        <v>49</v>
      </c>
      <c r="AE17" s="28">
        <f t="shared" si="26"/>
        <v>49</v>
      </c>
      <c r="AF17" s="195"/>
      <c r="AG17" s="73"/>
      <c r="AH17" s="73"/>
      <c r="AI17" s="28">
        <f>AF17+AG17+AH17</f>
        <v>0</v>
      </c>
      <c r="AJ17" s="196"/>
      <c r="AK17" s="73"/>
      <c r="AL17" s="73"/>
      <c r="AM17" s="28">
        <f>AJ17+AK17+AL17</f>
        <v>0</v>
      </c>
      <c r="AN17" s="197"/>
      <c r="AO17" s="73"/>
      <c r="AP17" s="73"/>
      <c r="AQ17" s="28">
        <f>AN17+AO17+AP17</f>
        <v>0</v>
      </c>
      <c r="AR17" s="199"/>
      <c r="AS17" s="73"/>
      <c r="AT17" s="73"/>
      <c r="AU17" s="28">
        <f t="shared" si="30"/>
        <v>0</v>
      </c>
      <c r="AV17" s="200"/>
      <c r="AW17" s="73"/>
      <c r="AX17" s="73"/>
      <c r="AY17" s="71">
        <f t="shared" si="11"/>
        <v>0</v>
      </c>
      <c r="AZ17" s="36">
        <f t="shared" si="0"/>
        <v>49</v>
      </c>
      <c r="BA17" s="201"/>
      <c r="BB17" s="92"/>
      <c r="BC17" s="92"/>
      <c r="BD17" s="28"/>
      <c r="BE17" s="201"/>
      <c r="BF17" s="92"/>
      <c r="BG17" s="92"/>
      <c r="BH17" s="28"/>
      <c r="BI17" s="201"/>
      <c r="BJ17" s="92"/>
      <c r="BK17" s="92"/>
      <c r="BL17" s="28"/>
      <c r="BM17" s="202"/>
      <c r="BN17" s="92"/>
      <c r="BO17" s="92"/>
      <c r="BP17" s="28"/>
      <c r="BQ17" s="174"/>
      <c r="BR17" s="92"/>
      <c r="BS17" s="92"/>
      <c r="BT17" s="28">
        <f>BQ17+BR17+BS17</f>
        <v>0</v>
      </c>
      <c r="BU17" s="206"/>
      <c r="BV17" s="92"/>
      <c r="BW17" s="92"/>
      <c r="BX17" s="28">
        <f>BU17+BV17+BW17</f>
        <v>0</v>
      </c>
      <c r="BY17" s="99"/>
      <c r="BZ17" s="92"/>
      <c r="CA17" s="92"/>
      <c r="CB17" s="28">
        <f>BY17+BZ17+CA17</f>
        <v>0</v>
      </c>
      <c r="CC17" s="112"/>
      <c r="CD17" s="92"/>
      <c r="CE17" s="92"/>
      <c r="CF17" s="28">
        <f t="shared" si="38"/>
        <v>0</v>
      </c>
      <c r="CG17" s="117">
        <f t="shared" si="12"/>
        <v>0</v>
      </c>
      <c r="CH17" s="174"/>
      <c r="CI17" s="92"/>
      <c r="CJ17" s="92"/>
      <c r="CK17" s="71">
        <f t="shared" si="1"/>
        <v>0</v>
      </c>
      <c r="CL17" s="113"/>
      <c r="CM17" s="92"/>
      <c r="CN17" s="92"/>
      <c r="CO17" s="71">
        <f t="shared" si="2"/>
        <v>0</v>
      </c>
      <c r="CP17" s="123"/>
      <c r="CQ17" s="92"/>
      <c r="CR17" s="92"/>
      <c r="CS17" s="71">
        <f t="shared" si="3"/>
        <v>0</v>
      </c>
      <c r="CT17" s="127"/>
      <c r="CU17" s="127"/>
      <c r="CV17" s="127"/>
      <c r="CW17" s="71">
        <f t="shared" si="4"/>
        <v>0</v>
      </c>
      <c r="CX17" s="128"/>
      <c r="CY17" s="92"/>
      <c r="CZ17" s="92"/>
      <c r="DA17" s="71">
        <f t="shared" si="5"/>
        <v>0</v>
      </c>
      <c r="DB17" s="122">
        <f t="shared" si="13"/>
        <v>0</v>
      </c>
      <c r="DC17" s="161">
        <f t="shared" si="6"/>
        <v>0</v>
      </c>
      <c r="DD17" s="174"/>
      <c r="DE17" s="92"/>
      <c r="DF17" s="92"/>
      <c r="DG17" s="28"/>
      <c r="DH17" s="130"/>
      <c r="DI17" s="92"/>
      <c r="DJ17" s="92"/>
      <c r="DK17" s="28"/>
      <c r="DL17" s="131"/>
      <c r="DM17" s="92"/>
      <c r="DN17" s="92"/>
      <c r="DO17" s="28"/>
      <c r="DP17" s="135"/>
      <c r="DQ17" s="92"/>
      <c r="DR17" s="92"/>
      <c r="DS17" s="28"/>
      <c r="DT17" s="117">
        <f t="shared" si="14"/>
        <v>0</v>
      </c>
      <c r="DU17" s="174"/>
      <c r="DV17" s="92"/>
      <c r="DW17" s="92"/>
      <c r="DX17" s="28">
        <f>DU17+DV17+DW17</f>
        <v>0</v>
      </c>
      <c r="DY17" s="139"/>
      <c r="DZ17" s="92"/>
      <c r="EA17" s="92"/>
      <c r="EB17" s="28">
        <f t="shared" si="43"/>
        <v>0</v>
      </c>
      <c r="EC17" s="92"/>
      <c r="ED17" s="92"/>
      <c r="EE17" s="92"/>
      <c r="EF17" s="28">
        <f t="shared" si="62"/>
        <v>0</v>
      </c>
      <c r="EG17" s="92"/>
      <c r="EH17" s="92"/>
      <c r="EI17" s="92"/>
      <c r="EJ17" s="28">
        <f>EG17+EH17+EI17</f>
        <v>0</v>
      </c>
      <c r="EK17" s="139"/>
      <c r="EL17" s="92"/>
      <c r="EM17" s="92"/>
      <c r="EN17" s="28">
        <f>EK17+EL17+EM17</f>
        <v>0</v>
      </c>
      <c r="EO17" s="174"/>
      <c r="EP17" s="92"/>
      <c r="EQ17" s="92"/>
      <c r="ER17" s="28">
        <f>EO17+EP17+EQ17</f>
        <v>0</v>
      </c>
      <c r="ES17" s="148"/>
      <c r="ET17" s="92"/>
      <c r="EU17" s="92"/>
      <c r="EV17" s="28">
        <f t="shared" si="48"/>
        <v>0</v>
      </c>
      <c r="EW17" s="149"/>
      <c r="EX17" s="92"/>
      <c r="EY17" s="92"/>
      <c r="EZ17" s="71">
        <f t="shared" si="8"/>
        <v>0</v>
      </c>
      <c r="FA17" s="150"/>
      <c r="FB17" s="92"/>
      <c r="FC17" s="92"/>
      <c r="FD17" s="71">
        <f t="shared" si="15"/>
        <v>0</v>
      </c>
      <c r="FE17" s="36">
        <f t="shared" si="9"/>
        <v>0</v>
      </c>
      <c r="FF17" s="174"/>
      <c r="FG17" s="92"/>
      <c r="FH17" s="92"/>
      <c r="FI17" s="28"/>
      <c r="FJ17" s="151"/>
      <c r="FK17" s="92"/>
      <c r="FL17" s="92"/>
      <c r="FM17" s="28"/>
      <c r="FN17" s="155"/>
      <c r="FO17" s="92"/>
      <c r="FP17" s="92"/>
      <c r="FQ17" s="28"/>
      <c r="FR17" s="92"/>
      <c r="FS17" s="92"/>
      <c r="FT17" s="92"/>
      <c r="FU17" s="28">
        <f>FR17+FS17+FT17</f>
        <v>0</v>
      </c>
      <c r="FV17" s="174"/>
      <c r="FW17" s="92"/>
      <c r="FX17" s="92"/>
      <c r="FY17" s="28">
        <f t="shared" si="53"/>
        <v>0</v>
      </c>
      <c r="FZ17" s="164"/>
      <c r="GA17" s="92"/>
      <c r="GB17" s="92"/>
      <c r="GC17" s="28">
        <f t="shared" si="66"/>
        <v>0</v>
      </c>
      <c r="GD17" s="165"/>
      <c r="GE17" s="92"/>
      <c r="GF17" s="92"/>
      <c r="GG17" s="28">
        <f>GD17+GE17+GF17</f>
        <v>0</v>
      </c>
      <c r="GH17" s="166"/>
      <c r="GI17" s="92"/>
      <c r="GJ17" s="92"/>
      <c r="GK17" s="28">
        <f>GH17+GI17+GJ17</f>
        <v>0</v>
      </c>
      <c r="GL17" s="167"/>
      <c r="GM17" s="92"/>
      <c r="GN17" s="92"/>
      <c r="GO17" s="28">
        <f>GL17+GM17+GN17</f>
        <v>0</v>
      </c>
      <c r="GP17" s="174"/>
      <c r="GQ17" s="92"/>
      <c r="GR17" s="92"/>
      <c r="GS17" s="28">
        <f t="shared" si="58"/>
        <v>0</v>
      </c>
      <c r="GT17" s="169"/>
      <c r="GU17" s="92"/>
      <c r="GV17" s="92"/>
      <c r="GW17" s="71">
        <f t="shared" si="16"/>
        <v>0</v>
      </c>
      <c r="GX17" s="170"/>
      <c r="GY17" s="92"/>
      <c r="GZ17" s="92"/>
      <c r="HA17" s="71">
        <f t="shared" si="17"/>
        <v>0</v>
      </c>
      <c r="HB17" s="170"/>
      <c r="HC17" s="92"/>
      <c r="HD17" s="92"/>
      <c r="HE17" s="71">
        <f t="shared" si="18"/>
        <v>0</v>
      </c>
      <c r="HF17" s="36">
        <f t="shared" si="19"/>
        <v>0</v>
      </c>
      <c r="HG17" s="97">
        <f t="shared" si="10"/>
        <v>49</v>
      </c>
    </row>
    <row r="18" spans="2:215" ht="19.5" customHeight="1" x14ac:dyDescent="0.2">
      <c r="B18" s="15">
        <v>9</v>
      </c>
      <c r="C18" s="18" t="s">
        <v>60</v>
      </c>
      <c r="D18" s="186"/>
      <c r="E18" s="56"/>
      <c r="F18" s="53"/>
      <c r="G18" s="28">
        <f t="shared" si="20"/>
        <v>0</v>
      </c>
      <c r="H18" s="186"/>
      <c r="I18" s="56"/>
      <c r="J18" s="86">
        <v>3</v>
      </c>
      <c r="K18" s="28">
        <f t="shared" ref="K18:K25" si="67">H18+I18+J18</f>
        <v>3</v>
      </c>
      <c r="L18" s="186"/>
      <c r="M18" s="73"/>
      <c r="N18" s="53"/>
      <c r="O18" s="28">
        <f t="shared" ref="O18:O25" si="68">L18+M18+N18</f>
        <v>0</v>
      </c>
      <c r="P18" s="194"/>
      <c r="Q18" s="87"/>
      <c r="R18" s="87">
        <v>7</v>
      </c>
      <c r="S18" s="28">
        <f t="shared" ref="S18:S25" si="69">P18+Q18+R18</f>
        <v>7</v>
      </c>
      <c r="T18" s="194"/>
      <c r="U18" s="73"/>
      <c r="V18" s="53">
        <v>4</v>
      </c>
      <c r="W18" s="28">
        <f t="shared" ref="W18:W25" si="70">T18+U18+V18</f>
        <v>4</v>
      </c>
      <c r="X18" s="194"/>
      <c r="Y18" s="73"/>
      <c r="Z18" s="73">
        <v>22</v>
      </c>
      <c r="AA18" s="28">
        <f t="shared" ref="AA18:AA25" si="71">X18+Y18+Z18</f>
        <v>22</v>
      </c>
      <c r="AB18" s="194"/>
      <c r="AC18" s="84"/>
      <c r="AD18" s="84">
        <v>4</v>
      </c>
      <c r="AE18" s="28">
        <f t="shared" ref="AE18:AE25" si="72">AB18+AC18+AD18</f>
        <v>4</v>
      </c>
      <c r="AF18" s="195"/>
      <c r="AG18" s="73"/>
      <c r="AH18" s="73">
        <v>18</v>
      </c>
      <c r="AI18" s="28">
        <f t="shared" ref="AI18:AI25" si="73">AF18+AG18+AH18</f>
        <v>18</v>
      </c>
      <c r="AJ18" s="196"/>
      <c r="AK18" s="73"/>
      <c r="AL18" s="73">
        <v>1</v>
      </c>
      <c r="AM18" s="28">
        <f t="shared" ref="AM18:AM25" si="74">AJ18+AK18+AL18</f>
        <v>1</v>
      </c>
      <c r="AN18" s="197"/>
      <c r="AO18" s="73"/>
      <c r="AP18" s="73">
        <v>1</v>
      </c>
      <c r="AQ18" s="28">
        <f t="shared" ref="AQ18:AQ25" si="75">AN18+AO18+AP18</f>
        <v>1</v>
      </c>
      <c r="AR18" s="199"/>
      <c r="AS18" s="73"/>
      <c r="AT18" s="73">
        <v>5</v>
      </c>
      <c r="AU18" s="28">
        <f t="shared" ref="AU18:AU25" si="76">AR18+AS18+AT18</f>
        <v>5</v>
      </c>
      <c r="AV18" s="200"/>
      <c r="AW18" s="73"/>
      <c r="AX18" s="73"/>
      <c r="AY18" s="71">
        <f t="shared" si="11"/>
        <v>0</v>
      </c>
      <c r="AZ18" s="36">
        <f t="shared" si="0"/>
        <v>65</v>
      </c>
      <c r="BA18" s="201"/>
      <c r="BB18" s="92"/>
      <c r="BC18" s="92"/>
      <c r="BD18" s="28">
        <f t="shared" ref="BD18:BD25" si="77">BA18+BB18+BC18</f>
        <v>0</v>
      </c>
      <c r="BE18" s="201"/>
      <c r="BF18" s="92"/>
      <c r="BG18" s="92"/>
      <c r="BH18" s="28">
        <f t="shared" ref="BH18:BH25" si="78">BE18+BF18+BG18</f>
        <v>0</v>
      </c>
      <c r="BI18" s="201"/>
      <c r="BJ18" s="92"/>
      <c r="BK18" s="92"/>
      <c r="BL18" s="28">
        <f t="shared" ref="BL18:BL25" si="79">BI18+BJ18+BK18</f>
        <v>0</v>
      </c>
      <c r="BM18" s="202"/>
      <c r="BN18" s="92"/>
      <c r="BO18" s="92"/>
      <c r="BP18" s="28">
        <f t="shared" ref="BP18:BP25" si="80">BM18+BN18+BO18</f>
        <v>0</v>
      </c>
      <c r="BQ18" s="174"/>
      <c r="BR18" s="92"/>
      <c r="BS18" s="92">
        <v>1</v>
      </c>
      <c r="BT18" s="28">
        <f t="shared" ref="BT18:BT25" si="81">BQ18+BR18+BS18</f>
        <v>1</v>
      </c>
      <c r="BU18" s="206"/>
      <c r="BV18" s="92"/>
      <c r="BW18" s="92"/>
      <c r="BX18" s="28">
        <f t="shared" ref="BX18:BX25" si="82">BU18+BV18+BW18</f>
        <v>0</v>
      </c>
      <c r="BY18" s="99"/>
      <c r="BZ18" s="92"/>
      <c r="CA18" s="92">
        <v>2</v>
      </c>
      <c r="CB18" s="28">
        <f t="shared" ref="CB18:CB25" si="83">BY18+BZ18+CA18</f>
        <v>2</v>
      </c>
      <c r="CC18" s="112"/>
      <c r="CD18" s="92"/>
      <c r="CE18" s="92">
        <v>4</v>
      </c>
      <c r="CF18" s="28">
        <f t="shared" si="38"/>
        <v>4</v>
      </c>
      <c r="CG18" s="117">
        <f t="shared" si="12"/>
        <v>7</v>
      </c>
      <c r="CH18" s="174"/>
      <c r="CI18" s="92"/>
      <c r="CJ18" s="92">
        <v>2</v>
      </c>
      <c r="CK18" s="71">
        <f t="shared" si="1"/>
        <v>2</v>
      </c>
      <c r="CL18" s="113"/>
      <c r="CM18" s="92"/>
      <c r="CN18" s="92">
        <v>7</v>
      </c>
      <c r="CO18" s="71">
        <f t="shared" si="2"/>
        <v>7</v>
      </c>
      <c r="CP18" s="123"/>
      <c r="CQ18" s="92"/>
      <c r="CR18" s="92">
        <v>1</v>
      </c>
      <c r="CS18" s="71">
        <f t="shared" si="3"/>
        <v>1</v>
      </c>
      <c r="CT18" s="127"/>
      <c r="CU18" s="127"/>
      <c r="CV18" s="127"/>
      <c r="CW18" s="71">
        <f t="shared" si="4"/>
        <v>0</v>
      </c>
      <c r="CX18" s="128"/>
      <c r="CY18" s="92"/>
      <c r="CZ18" s="92"/>
      <c r="DA18" s="71">
        <f t="shared" si="5"/>
        <v>0</v>
      </c>
      <c r="DB18" s="122">
        <f t="shared" si="13"/>
        <v>10</v>
      </c>
      <c r="DC18" s="161">
        <f t="shared" si="6"/>
        <v>17</v>
      </c>
      <c r="DD18" s="174"/>
      <c r="DE18" s="92"/>
      <c r="DF18" s="92"/>
      <c r="DG18" s="28">
        <f t="shared" ref="DG18:DG25" si="84">DD18+DE18+DF18</f>
        <v>0</v>
      </c>
      <c r="DH18" s="130"/>
      <c r="DI18" s="92"/>
      <c r="DJ18" s="92"/>
      <c r="DK18" s="28">
        <f t="shared" ref="DK18:DK25" si="85">DH18+DI18+DJ18</f>
        <v>0</v>
      </c>
      <c r="DL18" s="131"/>
      <c r="DM18" s="92"/>
      <c r="DN18" s="92"/>
      <c r="DO18" s="28">
        <f t="shared" ref="DO18:DO25" si="86">DL18+DM18+DN18</f>
        <v>0</v>
      </c>
      <c r="DP18" s="135"/>
      <c r="DQ18" s="92"/>
      <c r="DR18" s="92"/>
      <c r="DS18" s="28">
        <f t="shared" ref="DS18:DS36" si="87">DP18+DQ18+DR18</f>
        <v>0</v>
      </c>
      <c r="DT18" s="117">
        <f t="shared" si="14"/>
        <v>0</v>
      </c>
      <c r="DU18" s="174"/>
      <c r="DV18" s="92"/>
      <c r="DW18" s="92"/>
      <c r="DX18" s="28">
        <f t="shared" ref="DX18:DX25" si="88">DU18+DV18+DW18</f>
        <v>0</v>
      </c>
      <c r="DY18" s="139"/>
      <c r="DZ18" s="92"/>
      <c r="EA18" s="92"/>
      <c r="EB18" s="28">
        <f t="shared" si="43"/>
        <v>0</v>
      </c>
      <c r="EC18" s="92"/>
      <c r="ED18" s="92"/>
      <c r="EE18" s="92"/>
      <c r="EF18" s="28">
        <f t="shared" si="62"/>
        <v>0</v>
      </c>
      <c r="EG18" s="92"/>
      <c r="EH18" s="92"/>
      <c r="EI18" s="92"/>
      <c r="EJ18" s="28">
        <f t="shared" ref="EJ18:EJ25" si="89">EG18+EH18+EI18</f>
        <v>0</v>
      </c>
      <c r="EK18" s="139"/>
      <c r="EL18" s="92"/>
      <c r="EM18" s="92"/>
      <c r="EN18" s="28">
        <f t="shared" ref="EN18:EN25" si="90">EK18+EL18+EM18</f>
        <v>0</v>
      </c>
      <c r="EO18" s="174"/>
      <c r="EP18" s="92"/>
      <c r="EQ18" s="92"/>
      <c r="ER18" s="28">
        <f t="shared" ref="ER18:ER25" si="91">EO18+EP18+EQ18</f>
        <v>0</v>
      </c>
      <c r="ES18" s="148"/>
      <c r="ET18" s="92"/>
      <c r="EU18" s="92"/>
      <c r="EV18" s="28">
        <f t="shared" si="48"/>
        <v>0</v>
      </c>
      <c r="EW18" s="149"/>
      <c r="EX18" s="92"/>
      <c r="EY18" s="92"/>
      <c r="EZ18" s="71">
        <f t="shared" si="8"/>
        <v>0</v>
      </c>
      <c r="FA18" s="150"/>
      <c r="FB18" s="92"/>
      <c r="FC18" s="92"/>
      <c r="FD18" s="71">
        <f t="shared" si="15"/>
        <v>0</v>
      </c>
      <c r="FE18" s="36">
        <f t="shared" si="9"/>
        <v>0</v>
      </c>
      <c r="FF18" s="174"/>
      <c r="FG18" s="92"/>
      <c r="FH18" s="92"/>
      <c r="FI18" s="28">
        <f t="shared" ref="FI18:FI25" si="92">FF18+FG18+FH18</f>
        <v>0</v>
      </c>
      <c r="FJ18" s="151"/>
      <c r="FK18" s="92"/>
      <c r="FL18" s="92"/>
      <c r="FM18" s="28">
        <f t="shared" ref="FM18:FM25" si="93">FJ18+FK18+FL18</f>
        <v>0</v>
      </c>
      <c r="FN18" s="155"/>
      <c r="FO18" s="92"/>
      <c r="FP18" s="92"/>
      <c r="FQ18" s="28">
        <f t="shared" ref="FQ18:FQ25" si="94">FN18+FO18+FP18</f>
        <v>0</v>
      </c>
      <c r="FR18" s="92"/>
      <c r="FS18" s="92"/>
      <c r="FT18" s="92"/>
      <c r="FU18" s="28">
        <f t="shared" ref="FU18:FU25" si="95">FR18+FS18+FT18</f>
        <v>0</v>
      </c>
      <c r="FV18" s="174"/>
      <c r="FW18" s="92"/>
      <c r="FX18" s="92"/>
      <c r="FY18" s="28">
        <f t="shared" si="53"/>
        <v>0</v>
      </c>
      <c r="FZ18" s="164"/>
      <c r="GA18" s="92"/>
      <c r="GB18" s="92"/>
      <c r="GC18" s="28">
        <f t="shared" si="66"/>
        <v>0</v>
      </c>
      <c r="GD18" s="165"/>
      <c r="GE18" s="92"/>
      <c r="GF18" s="92"/>
      <c r="GG18" s="28">
        <f t="shared" ref="GG18:GG25" si="96">GD18+GE18+GF18</f>
        <v>0</v>
      </c>
      <c r="GH18" s="166"/>
      <c r="GI18" s="92"/>
      <c r="GJ18" s="92"/>
      <c r="GK18" s="28">
        <f t="shared" ref="GK18:GK25" si="97">GH18+GI18+GJ18</f>
        <v>0</v>
      </c>
      <c r="GL18" s="167"/>
      <c r="GM18" s="92"/>
      <c r="GN18" s="92"/>
      <c r="GO18" s="28">
        <f t="shared" ref="GO18:GO25" si="98">GL18+GM18+GN18</f>
        <v>0</v>
      </c>
      <c r="GP18" s="174"/>
      <c r="GQ18" s="92"/>
      <c r="GR18" s="92"/>
      <c r="GS18" s="28">
        <f t="shared" si="58"/>
        <v>0</v>
      </c>
      <c r="GT18" s="169"/>
      <c r="GU18" s="92"/>
      <c r="GV18" s="92"/>
      <c r="GW18" s="71">
        <f t="shared" si="16"/>
        <v>0</v>
      </c>
      <c r="GX18" s="170"/>
      <c r="GY18" s="92"/>
      <c r="GZ18" s="92"/>
      <c r="HA18" s="71">
        <f t="shared" si="17"/>
        <v>0</v>
      </c>
      <c r="HB18" s="170"/>
      <c r="HC18" s="92"/>
      <c r="HD18" s="92"/>
      <c r="HE18" s="71">
        <f t="shared" si="18"/>
        <v>0</v>
      </c>
      <c r="HF18" s="36">
        <f t="shared" si="19"/>
        <v>0</v>
      </c>
      <c r="HG18" s="97">
        <f t="shared" si="10"/>
        <v>82</v>
      </c>
    </row>
    <row r="19" spans="2:215" ht="18.75" hidden="1" customHeight="1" x14ac:dyDescent="0.2">
      <c r="B19" s="15">
        <v>14</v>
      </c>
      <c r="C19" s="18" t="s">
        <v>43</v>
      </c>
      <c r="D19" s="186"/>
      <c r="E19" s="56"/>
      <c r="F19" s="47"/>
      <c r="G19" s="28">
        <f t="shared" si="20"/>
        <v>0</v>
      </c>
      <c r="H19" s="186"/>
      <c r="I19" s="56"/>
      <c r="J19" s="86"/>
      <c r="K19" s="28">
        <f t="shared" si="67"/>
        <v>0</v>
      </c>
      <c r="L19" s="186"/>
      <c r="M19" s="73"/>
      <c r="N19" s="2"/>
      <c r="O19" s="28">
        <f t="shared" si="68"/>
        <v>0</v>
      </c>
      <c r="P19" s="194"/>
      <c r="Q19" s="87"/>
      <c r="R19" s="87"/>
      <c r="S19" s="28">
        <f t="shared" si="69"/>
        <v>0</v>
      </c>
      <c r="T19" s="194"/>
      <c r="U19" s="73"/>
      <c r="V19" s="2"/>
      <c r="W19" s="28">
        <f t="shared" si="70"/>
        <v>0</v>
      </c>
      <c r="X19" s="194"/>
      <c r="Y19" s="73"/>
      <c r="Z19" s="73"/>
      <c r="AA19" s="28">
        <f t="shared" si="71"/>
        <v>0</v>
      </c>
      <c r="AB19" s="194"/>
      <c r="AC19" s="84"/>
      <c r="AD19" s="84"/>
      <c r="AE19" s="28">
        <f t="shared" si="72"/>
        <v>0</v>
      </c>
      <c r="AF19" s="195"/>
      <c r="AG19" s="73"/>
      <c r="AH19" s="73"/>
      <c r="AI19" s="28">
        <f t="shared" si="73"/>
        <v>0</v>
      </c>
      <c r="AJ19" s="196"/>
      <c r="AK19" s="73"/>
      <c r="AL19" s="73"/>
      <c r="AM19" s="28">
        <f t="shared" si="74"/>
        <v>0</v>
      </c>
      <c r="AN19" s="197"/>
      <c r="AO19" s="73"/>
      <c r="AP19" s="73"/>
      <c r="AQ19" s="28">
        <f t="shared" si="75"/>
        <v>0</v>
      </c>
      <c r="AR19" s="199"/>
      <c r="AS19" s="73"/>
      <c r="AT19" s="73"/>
      <c r="AU19" s="28">
        <f t="shared" si="76"/>
        <v>0</v>
      </c>
      <c r="AV19" s="200"/>
      <c r="AW19" s="73"/>
      <c r="AX19" s="73"/>
      <c r="AY19" s="71">
        <f t="shared" si="11"/>
        <v>0</v>
      </c>
      <c r="AZ19" s="36">
        <f t="shared" si="0"/>
        <v>0</v>
      </c>
      <c r="BA19" s="201"/>
      <c r="BB19" s="92"/>
      <c r="BC19" s="92"/>
      <c r="BD19" s="28">
        <f t="shared" si="77"/>
        <v>0</v>
      </c>
      <c r="BE19" s="201"/>
      <c r="BF19" s="92"/>
      <c r="BG19" s="92"/>
      <c r="BH19" s="28">
        <f t="shared" si="78"/>
        <v>0</v>
      </c>
      <c r="BI19" s="201"/>
      <c r="BJ19" s="92"/>
      <c r="BK19" s="92"/>
      <c r="BL19" s="28">
        <f t="shared" si="79"/>
        <v>0</v>
      </c>
      <c r="BM19" s="202"/>
      <c r="BN19" s="92"/>
      <c r="BO19" s="92"/>
      <c r="BP19" s="28">
        <f t="shared" si="80"/>
        <v>0</v>
      </c>
      <c r="BQ19" s="174"/>
      <c r="BR19" s="92"/>
      <c r="BS19" s="92"/>
      <c r="BT19" s="28">
        <f t="shared" si="81"/>
        <v>0</v>
      </c>
      <c r="BU19" s="206"/>
      <c r="BV19" s="92"/>
      <c r="BW19" s="92"/>
      <c r="BX19" s="28">
        <f t="shared" si="82"/>
        <v>0</v>
      </c>
      <c r="BY19" s="99"/>
      <c r="BZ19" s="92"/>
      <c r="CA19" s="92"/>
      <c r="CB19" s="28">
        <f t="shared" si="83"/>
        <v>0</v>
      </c>
      <c r="CC19" s="112"/>
      <c r="CD19" s="92"/>
      <c r="CE19" s="92"/>
      <c r="CF19" s="28">
        <f t="shared" si="38"/>
        <v>0</v>
      </c>
      <c r="CG19" s="117">
        <f t="shared" si="12"/>
        <v>0</v>
      </c>
      <c r="CH19" s="174"/>
      <c r="CI19" s="92"/>
      <c r="CJ19" s="92"/>
      <c r="CK19" s="71">
        <f t="shared" si="1"/>
        <v>0</v>
      </c>
      <c r="CL19" s="113"/>
      <c r="CM19" s="92"/>
      <c r="CN19" s="92"/>
      <c r="CO19" s="71">
        <f t="shared" si="2"/>
        <v>0</v>
      </c>
      <c r="CP19" s="123"/>
      <c r="CQ19" s="92"/>
      <c r="CR19" s="92"/>
      <c r="CS19" s="71">
        <f t="shared" si="3"/>
        <v>0</v>
      </c>
      <c r="CT19" s="127"/>
      <c r="CU19" s="127"/>
      <c r="CV19" s="127"/>
      <c r="CW19" s="71">
        <f t="shared" si="4"/>
        <v>0</v>
      </c>
      <c r="CX19" s="128"/>
      <c r="CY19" s="92"/>
      <c r="CZ19" s="92"/>
      <c r="DA19" s="71">
        <f t="shared" si="5"/>
        <v>0</v>
      </c>
      <c r="DB19" s="122">
        <f t="shared" si="13"/>
        <v>0</v>
      </c>
      <c r="DC19" s="161">
        <f t="shared" si="6"/>
        <v>0</v>
      </c>
      <c r="DD19" s="174"/>
      <c r="DE19" s="92"/>
      <c r="DF19" s="92"/>
      <c r="DG19" s="28">
        <f t="shared" si="84"/>
        <v>0</v>
      </c>
      <c r="DH19" s="130"/>
      <c r="DI19" s="92"/>
      <c r="DJ19" s="92"/>
      <c r="DK19" s="28">
        <f t="shared" si="85"/>
        <v>0</v>
      </c>
      <c r="DL19" s="131"/>
      <c r="DM19" s="92"/>
      <c r="DN19" s="92"/>
      <c r="DO19" s="28">
        <f t="shared" si="86"/>
        <v>0</v>
      </c>
      <c r="DP19" s="135"/>
      <c r="DQ19" s="92"/>
      <c r="DR19" s="92"/>
      <c r="DS19" s="28">
        <f t="shared" si="87"/>
        <v>0</v>
      </c>
      <c r="DT19" s="117">
        <f t="shared" si="14"/>
        <v>0</v>
      </c>
      <c r="DU19" s="174"/>
      <c r="DV19" s="92"/>
      <c r="DW19" s="92"/>
      <c r="DX19" s="28">
        <f t="shared" si="88"/>
        <v>0</v>
      </c>
      <c r="DY19" s="139"/>
      <c r="DZ19" s="92"/>
      <c r="EA19" s="92"/>
      <c r="EB19" s="28">
        <f t="shared" si="43"/>
        <v>0</v>
      </c>
      <c r="EC19" s="92"/>
      <c r="ED19" s="92"/>
      <c r="EE19" s="92"/>
      <c r="EF19" s="28">
        <f t="shared" si="62"/>
        <v>0</v>
      </c>
      <c r="EG19" s="92"/>
      <c r="EH19" s="92"/>
      <c r="EI19" s="92"/>
      <c r="EJ19" s="28">
        <f t="shared" si="89"/>
        <v>0</v>
      </c>
      <c r="EK19" s="139"/>
      <c r="EL19" s="92"/>
      <c r="EM19" s="92"/>
      <c r="EN19" s="28">
        <f t="shared" si="90"/>
        <v>0</v>
      </c>
      <c r="EO19" s="174"/>
      <c r="EP19" s="92"/>
      <c r="EQ19" s="92"/>
      <c r="ER19" s="28">
        <f t="shared" si="91"/>
        <v>0</v>
      </c>
      <c r="ES19" s="148"/>
      <c r="ET19" s="92"/>
      <c r="EU19" s="92"/>
      <c r="EV19" s="28">
        <f t="shared" si="48"/>
        <v>0</v>
      </c>
      <c r="EW19" s="149"/>
      <c r="EX19" s="92"/>
      <c r="EY19" s="92"/>
      <c r="EZ19" s="71">
        <f t="shared" si="8"/>
        <v>0</v>
      </c>
      <c r="FA19" s="150"/>
      <c r="FB19" s="92"/>
      <c r="FC19" s="92"/>
      <c r="FD19" s="71">
        <f t="shared" si="15"/>
        <v>0</v>
      </c>
      <c r="FE19" s="36">
        <f t="shared" si="9"/>
        <v>0</v>
      </c>
      <c r="FF19" s="174"/>
      <c r="FG19" s="92"/>
      <c r="FH19" s="92"/>
      <c r="FI19" s="28">
        <f t="shared" si="92"/>
        <v>0</v>
      </c>
      <c r="FJ19" s="151"/>
      <c r="FK19" s="92"/>
      <c r="FL19" s="92"/>
      <c r="FM19" s="28">
        <f t="shared" si="93"/>
        <v>0</v>
      </c>
      <c r="FN19" s="155"/>
      <c r="FO19" s="92"/>
      <c r="FP19" s="92"/>
      <c r="FQ19" s="28">
        <f t="shared" si="94"/>
        <v>0</v>
      </c>
      <c r="FR19" s="92"/>
      <c r="FS19" s="92"/>
      <c r="FT19" s="92"/>
      <c r="FU19" s="28">
        <f t="shared" si="95"/>
        <v>0</v>
      </c>
      <c r="FV19" s="174"/>
      <c r="FW19" s="92"/>
      <c r="FX19" s="92"/>
      <c r="FY19" s="28">
        <f t="shared" si="53"/>
        <v>0</v>
      </c>
      <c r="FZ19" s="164"/>
      <c r="GA19" s="92"/>
      <c r="GB19" s="92"/>
      <c r="GC19" s="28">
        <f t="shared" si="66"/>
        <v>0</v>
      </c>
      <c r="GD19" s="165"/>
      <c r="GE19" s="92"/>
      <c r="GF19" s="92"/>
      <c r="GG19" s="28">
        <f t="shared" si="96"/>
        <v>0</v>
      </c>
      <c r="GH19" s="166"/>
      <c r="GI19" s="92"/>
      <c r="GJ19" s="92"/>
      <c r="GK19" s="28">
        <f t="shared" si="97"/>
        <v>0</v>
      </c>
      <c r="GL19" s="167"/>
      <c r="GM19" s="92"/>
      <c r="GN19" s="92"/>
      <c r="GO19" s="28">
        <f t="shared" si="98"/>
        <v>0</v>
      </c>
      <c r="GP19" s="174"/>
      <c r="GQ19" s="92"/>
      <c r="GR19" s="92"/>
      <c r="GS19" s="28">
        <f t="shared" si="58"/>
        <v>0</v>
      </c>
      <c r="GT19" s="169"/>
      <c r="GU19" s="92"/>
      <c r="GV19" s="92"/>
      <c r="GW19" s="71">
        <f t="shared" si="16"/>
        <v>0</v>
      </c>
      <c r="GX19" s="170"/>
      <c r="GY19" s="92"/>
      <c r="GZ19" s="92"/>
      <c r="HA19" s="71">
        <f t="shared" si="17"/>
        <v>0</v>
      </c>
      <c r="HB19" s="170"/>
      <c r="HC19" s="92"/>
      <c r="HD19" s="92"/>
      <c r="HE19" s="71">
        <f t="shared" si="18"/>
        <v>0</v>
      </c>
      <c r="HF19" s="36">
        <f t="shared" si="19"/>
        <v>0</v>
      </c>
      <c r="HG19" s="97">
        <f t="shared" si="10"/>
        <v>0</v>
      </c>
    </row>
    <row r="20" spans="2:215" ht="21" customHeight="1" x14ac:dyDescent="0.2">
      <c r="B20" s="15">
        <v>10</v>
      </c>
      <c r="C20" s="17" t="s">
        <v>16</v>
      </c>
      <c r="D20" s="186"/>
      <c r="E20" s="56"/>
      <c r="F20" s="47">
        <v>5</v>
      </c>
      <c r="G20" s="28">
        <f t="shared" si="20"/>
        <v>5</v>
      </c>
      <c r="H20" s="186"/>
      <c r="I20" s="56"/>
      <c r="J20" s="86">
        <v>1</v>
      </c>
      <c r="K20" s="28">
        <f t="shared" si="67"/>
        <v>1</v>
      </c>
      <c r="L20" s="186"/>
      <c r="M20" s="73"/>
      <c r="N20" s="2">
        <v>3</v>
      </c>
      <c r="O20" s="28">
        <f t="shared" si="68"/>
        <v>3</v>
      </c>
      <c r="P20" s="194"/>
      <c r="Q20" s="87"/>
      <c r="R20" s="87"/>
      <c r="S20" s="28">
        <f t="shared" si="69"/>
        <v>0</v>
      </c>
      <c r="T20" s="194">
        <v>1</v>
      </c>
      <c r="U20" s="73"/>
      <c r="V20" s="2"/>
      <c r="W20" s="28">
        <f t="shared" si="70"/>
        <v>1</v>
      </c>
      <c r="X20" s="194"/>
      <c r="Y20" s="73"/>
      <c r="Z20" s="73">
        <v>1</v>
      </c>
      <c r="AA20" s="28">
        <f t="shared" si="71"/>
        <v>1</v>
      </c>
      <c r="AB20" s="194"/>
      <c r="AC20" s="84"/>
      <c r="AD20" s="84">
        <v>1</v>
      </c>
      <c r="AE20" s="28">
        <f t="shared" si="72"/>
        <v>1</v>
      </c>
      <c r="AF20" s="195"/>
      <c r="AG20" s="73"/>
      <c r="AH20" s="73"/>
      <c r="AI20" s="28">
        <f t="shared" si="73"/>
        <v>0</v>
      </c>
      <c r="AJ20" s="196"/>
      <c r="AK20" s="73"/>
      <c r="AL20" s="73"/>
      <c r="AM20" s="28">
        <f t="shared" si="74"/>
        <v>0</v>
      </c>
      <c r="AN20" s="197"/>
      <c r="AO20" s="73"/>
      <c r="AP20" s="73">
        <v>1</v>
      </c>
      <c r="AQ20" s="28">
        <f t="shared" si="75"/>
        <v>1</v>
      </c>
      <c r="AR20" s="199"/>
      <c r="AS20" s="73"/>
      <c r="AT20" s="73">
        <v>3</v>
      </c>
      <c r="AU20" s="28">
        <f t="shared" si="76"/>
        <v>3</v>
      </c>
      <c r="AV20" s="200"/>
      <c r="AW20" s="73"/>
      <c r="AX20" s="73">
        <v>1</v>
      </c>
      <c r="AY20" s="71">
        <f t="shared" si="11"/>
        <v>1</v>
      </c>
      <c r="AZ20" s="36">
        <f t="shared" si="0"/>
        <v>17</v>
      </c>
      <c r="BA20" s="201"/>
      <c r="BB20" s="92">
        <v>4</v>
      </c>
      <c r="BC20" s="92">
        <v>2</v>
      </c>
      <c r="BD20" s="28">
        <f t="shared" si="77"/>
        <v>6</v>
      </c>
      <c r="BE20" s="201"/>
      <c r="BF20" s="92">
        <v>2</v>
      </c>
      <c r="BG20" s="92"/>
      <c r="BH20" s="28">
        <f t="shared" si="78"/>
        <v>2</v>
      </c>
      <c r="BI20" s="201"/>
      <c r="BJ20" s="92"/>
      <c r="BK20" s="92">
        <v>2</v>
      </c>
      <c r="BL20" s="28">
        <f t="shared" si="79"/>
        <v>2</v>
      </c>
      <c r="BM20" s="202"/>
      <c r="BN20" s="92"/>
      <c r="BO20" s="92"/>
      <c r="BP20" s="28">
        <f t="shared" si="80"/>
        <v>0</v>
      </c>
      <c r="BQ20" s="174"/>
      <c r="BR20" s="92"/>
      <c r="BS20" s="92">
        <v>2</v>
      </c>
      <c r="BT20" s="28">
        <f t="shared" si="81"/>
        <v>2</v>
      </c>
      <c r="BU20" s="206"/>
      <c r="BV20" s="92"/>
      <c r="BW20" s="92">
        <v>2</v>
      </c>
      <c r="BX20" s="28">
        <f t="shared" si="82"/>
        <v>2</v>
      </c>
      <c r="BY20" s="99"/>
      <c r="BZ20" s="92"/>
      <c r="CA20" s="92">
        <v>4</v>
      </c>
      <c r="CB20" s="28">
        <f t="shared" si="83"/>
        <v>4</v>
      </c>
      <c r="CC20" s="112"/>
      <c r="CD20" s="92"/>
      <c r="CE20" s="92">
        <v>3</v>
      </c>
      <c r="CF20" s="28">
        <f t="shared" si="38"/>
        <v>3</v>
      </c>
      <c r="CG20" s="117">
        <f t="shared" si="12"/>
        <v>21</v>
      </c>
      <c r="CH20" s="174"/>
      <c r="CI20" s="92"/>
      <c r="CJ20" s="92">
        <v>1</v>
      </c>
      <c r="CK20" s="71">
        <f t="shared" si="1"/>
        <v>1</v>
      </c>
      <c r="CL20" s="113"/>
      <c r="CM20" s="92"/>
      <c r="CN20" s="92">
        <v>4</v>
      </c>
      <c r="CO20" s="71">
        <f t="shared" si="2"/>
        <v>4</v>
      </c>
      <c r="CP20" s="123"/>
      <c r="CQ20" s="92"/>
      <c r="CR20" s="92">
        <v>9</v>
      </c>
      <c r="CS20" s="71">
        <f t="shared" si="3"/>
        <v>9</v>
      </c>
      <c r="CT20" s="127"/>
      <c r="CU20" s="127"/>
      <c r="CV20" s="127"/>
      <c r="CW20" s="71">
        <f t="shared" si="4"/>
        <v>0</v>
      </c>
      <c r="CX20" s="128"/>
      <c r="CY20" s="92"/>
      <c r="CZ20" s="92"/>
      <c r="DA20" s="71">
        <f t="shared" si="5"/>
        <v>0</v>
      </c>
      <c r="DB20" s="122">
        <f t="shared" si="13"/>
        <v>14</v>
      </c>
      <c r="DC20" s="161">
        <f t="shared" si="6"/>
        <v>35</v>
      </c>
      <c r="DD20" s="174"/>
      <c r="DE20" s="92"/>
      <c r="DF20" s="92"/>
      <c r="DG20" s="28">
        <f t="shared" si="84"/>
        <v>0</v>
      </c>
      <c r="DH20" s="130"/>
      <c r="DI20" s="92"/>
      <c r="DJ20" s="92"/>
      <c r="DK20" s="28">
        <f t="shared" si="85"/>
        <v>0</v>
      </c>
      <c r="DL20" s="131"/>
      <c r="DM20" s="92"/>
      <c r="DN20" s="92"/>
      <c r="DO20" s="28">
        <f t="shared" si="86"/>
        <v>0</v>
      </c>
      <c r="DP20" s="135"/>
      <c r="DQ20" s="92"/>
      <c r="DR20" s="92"/>
      <c r="DS20" s="28">
        <f t="shared" si="87"/>
        <v>0</v>
      </c>
      <c r="DT20" s="117">
        <f t="shared" si="14"/>
        <v>0</v>
      </c>
      <c r="DU20" s="174"/>
      <c r="DV20" s="92"/>
      <c r="DW20" s="92"/>
      <c r="DX20" s="28">
        <f t="shared" si="88"/>
        <v>0</v>
      </c>
      <c r="DY20" s="139"/>
      <c r="DZ20" s="92"/>
      <c r="EA20" s="92"/>
      <c r="EB20" s="28">
        <f t="shared" si="43"/>
        <v>0</v>
      </c>
      <c r="EC20" s="92"/>
      <c r="ED20" s="92"/>
      <c r="EE20" s="92"/>
      <c r="EF20" s="28">
        <f t="shared" si="62"/>
        <v>0</v>
      </c>
      <c r="EG20" s="92"/>
      <c r="EH20" s="92"/>
      <c r="EI20" s="92"/>
      <c r="EJ20" s="28">
        <f t="shared" si="89"/>
        <v>0</v>
      </c>
      <c r="EK20" s="139"/>
      <c r="EL20" s="92"/>
      <c r="EM20" s="92"/>
      <c r="EN20" s="28">
        <f t="shared" si="90"/>
        <v>0</v>
      </c>
      <c r="EO20" s="174"/>
      <c r="EP20" s="92"/>
      <c r="EQ20" s="92"/>
      <c r="ER20" s="28">
        <f t="shared" si="91"/>
        <v>0</v>
      </c>
      <c r="ES20" s="148"/>
      <c r="ET20" s="92"/>
      <c r="EU20" s="92"/>
      <c r="EV20" s="28">
        <f t="shared" si="48"/>
        <v>0</v>
      </c>
      <c r="EW20" s="149"/>
      <c r="EX20" s="92"/>
      <c r="EY20" s="92"/>
      <c r="EZ20" s="71">
        <f t="shared" si="8"/>
        <v>0</v>
      </c>
      <c r="FA20" s="150"/>
      <c r="FB20" s="92"/>
      <c r="FC20" s="92"/>
      <c r="FD20" s="71">
        <f t="shared" si="15"/>
        <v>0</v>
      </c>
      <c r="FE20" s="36">
        <f t="shared" si="9"/>
        <v>0</v>
      </c>
      <c r="FF20" s="174"/>
      <c r="FG20" s="92"/>
      <c r="FH20" s="92"/>
      <c r="FI20" s="28">
        <f t="shared" si="92"/>
        <v>0</v>
      </c>
      <c r="FJ20" s="151"/>
      <c r="FK20" s="92"/>
      <c r="FL20" s="92"/>
      <c r="FM20" s="28">
        <f t="shared" si="93"/>
        <v>0</v>
      </c>
      <c r="FN20" s="155"/>
      <c r="FO20" s="92"/>
      <c r="FP20" s="92"/>
      <c r="FQ20" s="28">
        <f t="shared" si="94"/>
        <v>0</v>
      </c>
      <c r="FR20" s="92"/>
      <c r="FS20" s="92"/>
      <c r="FT20" s="92"/>
      <c r="FU20" s="28">
        <f t="shared" si="95"/>
        <v>0</v>
      </c>
      <c r="FV20" s="174"/>
      <c r="FW20" s="92"/>
      <c r="FX20" s="92"/>
      <c r="FY20" s="28">
        <f t="shared" si="53"/>
        <v>0</v>
      </c>
      <c r="FZ20" s="164"/>
      <c r="GA20" s="92"/>
      <c r="GB20" s="92"/>
      <c r="GC20" s="28">
        <f t="shared" si="66"/>
        <v>0</v>
      </c>
      <c r="GD20" s="165"/>
      <c r="GE20" s="92"/>
      <c r="GF20" s="92"/>
      <c r="GG20" s="28">
        <f t="shared" si="96"/>
        <v>0</v>
      </c>
      <c r="GH20" s="166"/>
      <c r="GI20" s="92"/>
      <c r="GJ20" s="92"/>
      <c r="GK20" s="28">
        <f t="shared" si="97"/>
        <v>0</v>
      </c>
      <c r="GL20" s="167"/>
      <c r="GM20" s="92"/>
      <c r="GN20" s="92"/>
      <c r="GO20" s="28">
        <f t="shared" si="98"/>
        <v>0</v>
      </c>
      <c r="GP20" s="174"/>
      <c r="GQ20" s="92"/>
      <c r="GR20" s="92"/>
      <c r="GS20" s="28">
        <f t="shared" si="58"/>
        <v>0</v>
      </c>
      <c r="GT20" s="169"/>
      <c r="GU20" s="92"/>
      <c r="GV20" s="92"/>
      <c r="GW20" s="71">
        <f t="shared" si="16"/>
        <v>0</v>
      </c>
      <c r="GX20" s="170"/>
      <c r="GY20" s="92"/>
      <c r="GZ20" s="92"/>
      <c r="HA20" s="71">
        <f t="shared" si="17"/>
        <v>0</v>
      </c>
      <c r="HB20" s="170"/>
      <c r="HC20" s="92"/>
      <c r="HD20" s="92"/>
      <c r="HE20" s="71">
        <f t="shared" si="18"/>
        <v>0</v>
      </c>
      <c r="HF20" s="36">
        <f t="shared" si="19"/>
        <v>0</v>
      </c>
      <c r="HG20" s="97">
        <f t="shared" si="10"/>
        <v>52</v>
      </c>
    </row>
    <row r="21" spans="2:215" ht="19.5" customHeight="1" x14ac:dyDescent="0.2">
      <c r="B21" s="15">
        <v>11</v>
      </c>
      <c r="C21" s="17" t="s">
        <v>2</v>
      </c>
      <c r="D21" s="186"/>
      <c r="E21" s="56"/>
      <c r="F21" s="47"/>
      <c r="G21" s="28">
        <f t="shared" si="20"/>
        <v>0</v>
      </c>
      <c r="H21" s="186"/>
      <c r="I21" s="56"/>
      <c r="J21" s="86"/>
      <c r="K21" s="28">
        <f t="shared" si="67"/>
        <v>0</v>
      </c>
      <c r="L21" s="186"/>
      <c r="M21" s="73"/>
      <c r="N21" s="2"/>
      <c r="O21" s="28">
        <f t="shared" si="68"/>
        <v>0</v>
      </c>
      <c r="P21" s="194"/>
      <c r="Q21" s="87"/>
      <c r="R21" s="87"/>
      <c r="S21" s="28">
        <f t="shared" si="69"/>
        <v>0</v>
      </c>
      <c r="T21" s="194"/>
      <c r="U21" s="73"/>
      <c r="V21" s="2"/>
      <c r="W21" s="28">
        <f t="shared" si="70"/>
        <v>0</v>
      </c>
      <c r="X21" s="194"/>
      <c r="Y21" s="73"/>
      <c r="Z21" s="73"/>
      <c r="AA21" s="28">
        <f t="shared" si="71"/>
        <v>0</v>
      </c>
      <c r="AB21" s="194"/>
      <c r="AC21" s="84"/>
      <c r="AD21" s="84"/>
      <c r="AE21" s="28">
        <f t="shared" si="72"/>
        <v>0</v>
      </c>
      <c r="AF21" s="195"/>
      <c r="AG21" s="73"/>
      <c r="AH21" s="73"/>
      <c r="AI21" s="28">
        <f t="shared" si="73"/>
        <v>0</v>
      </c>
      <c r="AJ21" s="196"/>
      <c r="AK21" s="73"/>
      <c r="AL21" s="73"/>
      <c r="AM21" s="28">
        <f t="shared" si="74"/>
        <v>0</v>
      </c>
      <c r="AN21" s="197"/>
      <c r="AO21" s="73"/>
      <c r="AP21" s="73"/>
      <c r="AQ21" s="28">
        <f t="shared" si="75"/>
        <v>0</v>
      </c>
      <c r="AR21" s="199"/>
      <c r="AS21" s="73"/>
      <c r="AT21" s="73"/>
      <c r="AU21" s="28">
        <f t="shared" si="76"/>
        <v>0</v>
      </c>
      <c r="AV21" s="200"/>
      <c r="AW21" s="73"/>
      <c r="AX21" s="73"/>
      <c r="AY21" s="71">
        <f t="shared" si="11"/>
        <v>0</v>
      </c>
      <c r="AZ21" s="36">
        <f t="shared" si="0"/>
        <v>0</v>
      </c>
      <c r="BA21" s="201">
        <v>1</v>
      </c>
      <c r="BB21" s="92"/>
      <c r="BC21" s="92"/>
      <c r="BD21" s="28">
        <f t="shared" si="77"/>
        <v>1</v>
      </c>
      <c r="BE21" s="201"/>
      <c r="BF21" s="92"/>
      <c r="BG21" s="92"/>
      <c r="BH21" s="28">
        <f t="shared" si="78"/>
        <v>0</v>
      </c>
      <c r="BI21" s="201"/>
      <c r="BJ21" s="92"/>
      <c r="BK21" s="92"/>
      <c r="BL21" s="28">
        <f t="shared" si="79"/>
        <v>0</v>
      </c>
      <c r="BM21" s="202"/>
      <c r="BN21" s="92"/>
      <c r="BO21" s="92"/>
      <c r="BP21" s="28">
        <f t="shared" si="80"/>
        <v>0</v>
      </c>
      <c r="BQ21" s="174"/>
      <c r="BR21" s="92"/>
      <c r="BS21" s="92"/>
      <c r="BT21" s="28">
        <f t="shared" si="81"/>
        <v>0</v>
      </c>
      <c r="BU21" s="206"/>
      <c r="BV21" s="92"/>
      <c r="BW21" s="92"/>
      <c r="BX21" s="28">
        <f t="shared" si="82"/>
        <v>0</v>
      </c>
      <c r="BY21" s="99"/>
      <c r="BZ21" s="92"/>
      <c r="CA21" s="92"/>
      <c r="CB21" s="28">
        <f t="shared" si="83"/>
        <v>0</v>
      </c>
      <c r="CC21" s="112"/>
      <c r="CD21" s="92"/>
      <c r="CE21" s="92"/>
      <c r="CF21" s="28">
        <f t="shared" si="38"/>
        <v>0</v>
      </c>
      <c r="CG21" s="117">
        <f t="shared" si="12"/>
        <v>1</v>
      </c>
      <c r="CH21" s="174"/>
      <c r="CI21" s="92"/>
      <c r="CJ21" s="92"/>
      <c r="CK21" s="71">
        <f t="shared" si="1"/>
        <v>0</v>
      </c>
      <c r="CL21" s="113"/>
      <c r="CM21" s="92"/>
      <c r="CN21" s="92"/>
      <c r="CO21" s="71">
        <f t="shared" si="2"/>
        <v>0</v>
      </c>
      <c r="CP21" s="123"/>
      <c r="CQ21" s="92"/>
      <c r="CR21" s="92"/>
      <c r="CS21" s="71">
        <f t="shared" si="3"/>
        <v>0</v>
      </c>
      <c r="CT21" s="127"/>
      <c r="CU21" s="127"/>
      <c r="CV21" s="127"/>
      <c r="CW21" s="71">
        <f t="shared" si="4"/>
        <v>0</v>
      </c>
      <c r="CX21" s="128"/>
      <c r="CY21" s="92"/>
      <c r="CZ21" s="92"/>
      <c r="DA21" s="71">
        <f t="shared" si="5"/>
        <v>0</v>
      </c>
      <c r="DB21" s="122">
        <f t="shared" si="13"/>
        <v>0</v>
      </c>
      <c r="DC21" s="161">
        <f t="shared" si="6"/>
        <v>1</v>
      </c>
      <c r="DD21" s="174"/>
      <c r="DE21" s="92"/>
      <c r="DF21" s="92"/>
      <c r="DG21" s="28">
        <f t="shared" si="84"/>
        <v>0</v>
      </c>
      <c r="DH21" s="130"/>
      <c r="DI21" s="92"/>
      <c r="DJ21" s="92"/>
      <c r="DK21" s="28">
        <f t="shared" si="85"/>
        <v>0</v>
      </c>
      <c r="DL21" s="131"/>
      <c r="DM21" s="92"/>
      <c r="DN21" s="92"/>
      <c r="DO21" s="28">
        <f t="shared" si="86"/>
        <v>0</v>
      </c>
      <c r="DP21" s="135"/>
      <c r="DQ21" s="92"/>
      <c r="DR21" s="92"/>
      <c r="DS21" s="28">
        <f t="shared" si="87"/>
        <v>0</v>
      </c>
      <c r="DT21" s="117">
        <f t="shared" si="14"/>
        <v>0</v>
      </c>
      <c r="DU21" s="174"/>
      <c r="DV21" s="92"/>
      <c r="DW21" s="92"/>
      <c r="DX21" s="28">
        <f t="shared" si="88"/>
        <v>0</v>
      </c>
      <c r="DY21" s="139"/>
      <c r="DZ21" s="92"/>
      <c r="EA21" s="92"/>
      <c r="EB21" s="28">
        <f t="shared" si="43"/>
        <v>0</v>
      </c>
      <c r="EC21" s="92"/>
      <c r="ED21" s="92"/>
      <c r="EE21" s="92"/>
      <c r="EF21" s="28">
        <f t="shared" si="62"/>
        <v>0</v>
      </c>
      <c r="EG21" s="92"/>
      <c r="EH21" s="92"/>
      <c r="EI21" s="92"/>
      <c r="EJ21" s="28">
        <f t="shared" si="89"/>
        <v>0</v>
      </c>
      <c r="EK21" s="139"/>
      <c r="EL21" s="92"/>
      <c r="EM21" s="92"/>
      <c r="EN21" s="28">
        <f t="shared" si="90"/>
        <v>0</v>
      </c>
      <c r="EO21" s="174"/>
      <c r="EP21" s="92"/>
      <c r="EQ21" s="92"/>
      <c r="ER21" s="28">
        <f t="shared" si="91"/>
        <v>0</v>
      </c>
      <c r="ES21" s="148"/>
      <c r="ET21" s="92"/>
      <c r="EU21" s="92"/>
      <c r="EV21" s="28">
        <f t="shared" si="48"/>
        <v>0</v>
      </c>
      <c r="EW21" s="149"/>
      <c r="EX21" s="92"/>
      <c r="EY21" s="92"/>
      <c r="EZ21" s="71">
        <f t="shared" si="8"/>
        <v>0</v>
      </c>
      <c r="FA21" s="150"/>
      <c r="FB21" s="92"/>
      <c r="FC21" s="92"/>
      <c r="FD21" s="71">
        <f t="shared" si="15"/>
        <v>0</v>
      </c>
      <c r="FE21" s="36">
        <f t="shared" si="9"/>
        <v>0</v>
      </c>
      <c r="FF21" s="174"/>
      <c r="FG21" s="92"/>
      <c r="FH21" s="92"/>
      <c r="FI21" s="28">
        <f t="shared" si="92"/>
        <v>0</v>
      </c>
      <c r="FJ21" s="151"/>
      <c r="FK21" s="92"/>
      <c r="FL21" s="92"/>
      <c r="FM21" s="28">
        <f t="shared" si="93"/>
        <v>0</v>
      </c>
      <c r="FN21" s="155"/>
      <c r="FO21" s="92"/>
      <c r="FP21" s="92"/>
      <c r="FQ21" s="28">
        <f t="shared" si="94"/>
        <v>0</v>
      </c>
      <c r="FR21" s="92"/>
      <c r="FS21" s="92"/>
      <c r="FT21" s="92"/>
      <c r="FU21" s="28">
        <f t="shared" si="95"/>
        <v>0</v>
      </c>
      <c r="FV21" s="174"/>
      <c r="FW21" s="92"/>
      <c r="FX21" s="92"/>
      <c r="FY21" s="28">
        <f t="shared" si="53"/>
        <v>0</v>
      </c>
      <c r="FZ21" s="164"/>
      <c r="GA21" s="92"/>
      <c r="GB21" s="92"/>
      <c r="GC21" s="28">
        <f t="shared" si="66"/>
        <v>0</v>
      </c>
      <c r="GD21" s="165"/>
      <c r="GE21" s="92"/>
      <c r="GF21" s="92"/>
      <c r="GG21" s="28">
        <f t="shared" si="96"/>
        <v>0</v>
      </c>
      <c r="GH21" s="166"/>
      <c r="GI21" s="92"/>
      <c r="GJ21" s="92"/>
      <c r="GK21" s="28">
        <f t="shared" si="97"/>
        <v>0</v>
      </c>
      <c r="GL21" s="167"/>
      <c r="GM21" s="92"/>
      <c r="GN21" s="92"/>
      <c r="GO21" s="28">
        <f t="shared" si="98"/>
        <v>0</v>
      </c>
      <c r="GP21" s="174"/>
      <c r="GQ21" s="92"/>
      <c r="GR21" s="92"/>
      <c r="GS21" s="28">
        <f t="shared" si="58"/>
        <v>0</v>
      </c>
      <c r="GT21" s="169"/>
      <c r="GU21" s="92"/>
      <c r="GV21" s="92"/>
      <c r="GW21" s="71">
        <f t="shared" si="16"/>
        <v>0</v>
      </c>
      <c r="GX21" s="170"/>
      <c r="GY21" s="92"/>
      <c r="GZ21" s="92"/>
      <c r="HA21" s="71">
        <f t="shared" si="17"/>
        <v>0</v>
      </c>
      <c r="HB21" s="170"/>
      <c r="HC21" s="92"/>
      <c r="HD21" s="92"/>
      <c r="HE21" s="71">
        <f t="shared" si="18"/>
        <v>0</v>
      </c>
      <c r="HF21" s="36">
        <f t="shared" si="19"/>
        <v>0</v>
      </c>
      <c r="HG21" s="97">
        <f t="shared" si="10"/>
        <v>1</v>
      </c>
    </row>
    <row r="22" spans="2:215" ht="20.25" customHeight="1" x14ac:dyDescent="0.2">
      <c r="B22" s="15">
        <v>12</v>
      </c>
      <c r="C22" s="17" t="s">
        <v>17</v>
      </c>
      <c r="D22" s="186"/>
      <c r="E22" s="56"/>
      <c r="F22" s="47"/>
      <c r="G22" s="28">
        <f t="shared" si="20"/>
        <v>0</v>
      </c>
      <c r="H22" s="186"/>
      <c r="I22" s="56"/>
      <c r="J22" s="86"/>
      <c r="K22" s="28">
        <f t="shared" si="67"/>
        <v>0</v>
      </c>
      <c r="L22" s="186"/>
      <c r="M22" s="73"/>
      <c r="N22" s="2"/>
      <c r="O22" s="28">
        <f t="shared" si="68"/>
        <v>0</v>
      </c>
      <c r="P22" s="194"/>
      <c r="Q22" s="87"/>
      <c r="R22" s="87">
        <v>1</v>
      </c>
      <c r="S22" s="28">
        <f t="shared" si="69"/>
        <v>1</v>
      </c>
      <c r="T22" s="194"/>
      <c r="U22" s="73"/>
      <c r="V22" s="2"/>
      <c r="W22" s="28">
        <f t="shared" si="70"/>
        <v>0</v>
      </c>
      <c r="X22" s="194">
        <v>1</v>
      </c>
      <c r="Y22" s="73"/>
      <c r="Z22" s="73">
        <v>1</v>
      </c>
      <c r="AA22" s="28">
        <f t="shared" si="71"/>
        <v>2</v>
      </c>
      <c r="AB22" s="194">
        <v>1</v>
      </c>
      <c r="AC22" s="84"/>
      <c r="AD22" s="84">
        <v>1</v>
      </c>
      <c r="AE22" s="28">
        <f t="shared" si="72"/>
        <v>2</v>
      </c>
      <c r="AF22" s="195"/>
      <c r="AG22" s="73"/>
      <c r="AH22" s="73">
        <v>1</v>
      </c>
      <c r="AI22" s="28">
        <f t="shared" si="73"/>
        <v>1</v>
      </c>
      <c r="AJ22" s="196">
        <v>1</v>
      </c>
      <c r="AK22" s="73"/>
      <c r="AL22" s="73"/>
      <c r="AM22" s="28">
        <f t="shared" si="74"/>
        <v>1</v>
      </c>
      <c r="AN22" s="197">
        <v>1</v>
      </c>
      <c r="AO22" s="73"/>
      <c r="AP22" s="73">
        <v>1</v>
      </c>
      <c r="AQ22" s="28">
        <f t="shared" si="75"/>
        <v>2</v>
      </c>
      <c r="AR22" s="199">
        <v>1</v>
      </c>
      <c r="AS22" s="73"/>
      <c r="AT22" s="73"/>
      <c r="AU22" s="28">
        <f t="shared" si="76"/>
        <v>1</v>
      </c>
      <c r="AV22" s="200"/>
      <c r="AW22" s="73"/>
      <c r="AX22" s="73"/>
      <c r="AY22" s="71">
        <f t="shared" si="11"/>
        <v>0</v>
      </c>
      <c r="AZ22" s="36">
        <f t="shared" si="0"/>
        <v>10</v>
      </c>
      <c r="BA22" s="201"/>
      <c r="BB22" s="92"/>
      <c r="BC22" s="92"/>
      <c r="BD22" s="28">
        <f t="shared" si="77"/>
        <v>0</v>
      </c>
      <c r="BE22" s="201">
        <v>1</v>
      </c>
      <c r="BF22" s="92">
        <v>9</v>
      </c>
      <c r="BG22" s="92"/>
      <c r="BH22" s="28">
        <f t="shared" si="78"/>
        <v>10</v>
      </c>
      <c r="BI22" s="201"/>
      <c r="BJ22" s="92"/>
      <c r="BK22" s="92"/>
      <c r="BL22" s="28">
        <f t="shared" si="79"/>
        <v>0</v>
      </c>
      <c r="BM22" s="202"/>
      <c r="BN22" s="92"/>
      <c r="BO22" s="92"/>
      <c r="BP22" s="28">
        <f t="shared" si="80"/>
        <v>0</v>
      </c>
      <c r="BQ22" s="174"/>
      <c r="BR22" s="92"/>
      <c r="BS22" s="92"/>
      <c r="BT22" s="28">
        <f t="shared" si="81"/>
        <v>0</v>
      </c>
      <c r="BU22" s="206">
        <v>1</v>
      </c>
      <c r="BV22" s="92"/>
      <c r="BW22" s="92"/>
      <c r="BX22" s="28">
        <f t="shared" si="82"/>
        <v>1</v>
      </c>
      <c r="BY22" s="99"/>
      <c r="BZ22" s="92"/>
      <c r="CA22" s="92"/>
      <c r="CB22" s="28">
        <f t="shared" si="83"/>
        <v>0</v>
      </c>
      <c r="CC22" s="112"/>
      <c r="CD22" s="92"/>
      <c r="CE22" s="92"/>
      <c r="CF22" s="28">
        <f t="shared" si="38"/>
        <v>0</v>
      </c>
      <c r="CG22" s="117">
        <f t="shared" si="12"/>
        <v>11</v>
      </c>
      <c r="CH22" s="174"/>
      <c r="CI22" s="92"/>
      <c r="CJ22" s="92"/>
      <c r="CK22" s="71">
        <f t="shared" si="1"/>
        <v>0</v>
      </c>
      <c r="CL22" s="113"/>
      <c r="CM22" s="92"/>
      <c r="CN22" s="92"/>
      <c r="CO22" s="71">
        <f t="shared" si="2"/>
        <v>0</v>
      </c>
      <c r="CP22" s="123"/>
      <c r="CQ22" s="92"/>
      <c r="CR22" s="92"/>
      <c r="CS22" s="71">
        <f t="shared" si="3"/>
        <v>0</v>
      </c>
      <c r="CT22" s="127"/>
      <c r="CU22" s="127"/>
      <c r="CV22" s="127"/>
      <c r="CW22" s="71">
        <f t="shared" si="4"/>
        <v>0</v>
      </c>
      <c r="CX22" s="128"/>
      <c r="CY22" s="92"/>
      <c r="CZ22" s="92"/>
      <c r="DA22" s="71">
        <f t="shared" si="5"/>
        <v>0</v>
      </c>
      <c r="DB22" s="122">
        <f t="shared" si="13"/>
        <v>0</v>
      </c>
      <c r="DC22" s="161">
        <f t="shared" si="6"/>
        <v>11</v>
      </c>
      <c r="DD22" s="174"/>
      <c r="DE22" s="92"/>
      <c r="DF22" s="92"/>
      <c r="DG22" s="28">
        <f t="shared" si="84"/>
        <v>0</v>
      </c>
      <c r="DH22" s="130"/>
      <c r="DI22" s="92"/>
      <c r="DJ22" s="92"/>
      <c r="DK22" s="28">
        <f t="shared" si="85"/>
        <v>0</v>
      </c>
      <c r="DL22" s="131"/>
      <c r="DM22" s="92"/>
      <c r="DN22" s="92"/>
      <c r="DO22" s="28">
        <f t="shared" si="86"/>
        <v>0</v>
      </c>
      <c r="DP22" s="135"/>
      <c r="DQ22" s="92"/>
      <c r="DR22" s="92"/>
      <c r="DS22" s="28">
        <f t="shared" si="87"/>
        <v>0</v>
      </c>
      <c r="DT22" s="117">
        <f t="shared" si="14"/>
        <v>0</v>
      </c>
      <c r="DU22" s="174"/>
      <c r="DV22" s="92"/>
      <c r="DW22" s="92"/>
      <c r="DX22" s="28">
        <f t="shared" si="88"/>
        <v>0</v>
      </c>
      <c r="DY22" s="139"/>
      <c r="DZ22" s="92"/>
      <c r="EA22" s="92"/>
      <c r="EB22" s="28">
        <f t="shared" si="43"/>
        <v>0</v>
      </c>
      <c r="EC22" s="92"/>
      <c r="ED22" s="92"/>
      <c r="EE22" s="92"/>
      <c r="EF22" s="28">
        <f t="shared" si="62"/>
        <v>0</v>
      </c>
      <c r="EG22" s="92"/>
      <c r="EH22" s="92"/>
      <c r="EI22" s="92"/>
      <c r="EJ22" s="28">
        <f t="shared" si="89"/>
        <v>0</v>
      </c>
      <c r="EK22" s="139"/>
      <c r="EL22" s="92"/>
      <c r="EM22" s="92"/>
      <c r="EN22" s="28">
        <f t="shared" si="90"/>
        <v>0</v>
      </c>
      <c r="EO22" s="174"/>
      <c r="EP22" s="92"/>
      <c r="EQ22" s="92"/>
      <c r="ER22" s="28">
        <f t="shared" si="91"/>
        <v>0</v>
      </c>
      <c r="ES22" s="148"/>
      <c r="ET22" s="92"/>
      <c r="EU22" s="92"/>
      <c r="EV22" s="28">
        <f t="shared" si="48"/>
        <v>0</v>
      </c>
      <c r="EW22" s="149"/>
      <c r="EX22" s="92"/>
      <c r="EY22" s="92"/>
      <c r="EZ22" s="71">
        <f t="shared" si="8"/>
        <v>0</v>
      </c>
      <c r="FA22" s="150"/>
      <c r="FB22" s="92"/>
      <c r="FC22" s="92"/>
      <c r="FD22" s="71">
        <f t="shared" si="15"/>
        <v>0</v>
      </c>
      <c r="FE22" s="36">
        <f t="shared" si="9"/>
        <v>0</v>
      </c>
      <c r="FF22" s="174"/>
      <c r="FG22" s="92"/>
      <c r="FH22" s="92"/>
      <c r="FI22" s="28">
        <f t="shared" si="92"/>
        <v>0</v>
      </c>
      <c r="FJ22" s="151"/>
      <c r="FK22" s="92"/>
      <c r="FL22" s="92"/>
      <c r="FM22" s="28">
        <f t="shared" si="93"/>
        <v>0</v>
      </c>
      <c r="FN22" s="155"/>
      <c r="FO22" s="92"/>
      <c r="FP22" s="92"/>
      <c r="FQ22" s="28">
        <f t="shared" si="94"/>
        <v>0</v>
      </c>
      <c r="FR22" s="92"/>
      <c r="FS22" s="92"/>
      <c r="FT22" s="92"/>
      <c r="FU22" s="28">
        <f t="shared" si="95"/>
        <v>0</v>
      </c>
      <c r="FV22" s="174"/>
      <c r="FW22" s="92"/>
      <c r="FX22" s="92"/>
      <c r="FY22" s="28">
        <f t="shared" si="53"/>
        <v>0</v>
      </c>
      <c r="FZ22" s="164"/>
      <c r="GA22" s="92"/>
      <c r="GB22" s="92"/>
      <c r="GC22" s="28">
        <f t="shared" si="66"/>
        <v>0</v>
      </c>
      <c r="GD22" s="165"/>
      <c r="GE22" s="92"/>
      <c r="GF22" s="92"/>
      <c r="GG22" s="28">
        <f t="shared" si="96"/>
        <v>0</v>
      </c>
      <c r="GH22" s="166"/>
      <c r="GI22" s="92"/>
      <c r="GJ22" s="92"/>
      <c r="GK22" s="28">
        <f t="shared" si="97"/>
        <v>0</v>
      </c>
      <c r="GL22" s="167"/>
      <c r="GM22" s="92"/>
      <c r="GN22" s="92"/>
      <c r="GO22" s="28">
        <f t="shared" si="98"/>
        <v>0</v>
      </c>
      <c r="GP22" s="174"/>
      <c r="GQ22" s="92"/>
      <c r="GR22" s="92"/>
      <c r="GS22" s="28">
        <f t="shared" si="58"/>
        <v>0</v>
      </c>
      <c r="GT22" s="169"/>
      <c r="GU22" s="92"/>
      <c r="GV22" s="92"/>
      <c r="GW22" s="71">
        <f t="shared" si="16"/>
        <v>0</v>
      </c>
      <c r="GX22" s="170"/>
      <c r="GY22" s="92"/>
      <c r="GZ22" s="92"/>
      <c r="HA22" s="71">
        <f t="shared" si="17"/>
        <v>0</v>
      </c>
      <c r="HB22" s="170"/>
      <c r="HC22" s="92"/>
      <c r="HD22" s="92"/>
      <c r="HE22" s="71">
        <f t="shared" si="18"/>
        <v>0</v>
      </c>
      <c r="HF22" s="36">
        <f t="shared" si="19"/>
        <v>0</v>
      </c>
      <c r="HG22" s="97">
        <f t="shared" si="10"/>
        <v>21</v>
      </c>
    </row>
    <row r="23" spans="2:215" ht="19.5" customHeight="1" x14ac:dyDescent="0.2">
      <c r="B23" s="15">
        <v>13</v>
      </c>
      <c r="C23" s="17" t="s">
        <v>18</v>
      </c>
      <c r="D23" s="186"/>
      <c r="E23" s="56"/>
      <c r="F23" s="47"/>
      <c r="G23" s="28">
        <f t="shared" ref="G23:G24" si="99">D23+E23+F23</f>
        <v>0</v>
      </c>
      <c r="H23" s="186"/>
      <c r="I23" s="56"/>
      <c r="J23" s="86"/>
      <c r="K23" s="28">
        <f t="shared" si="67"/>
        <v>0</v>
      </c>
      <c r="L23" s="186"/>
      <c r="M23" s="73"/>
      <c r="N23" s="2">
        <v>1</v>
      </c>
      <c r="O23" s="28">
        <f t="shared" si="68"/>
        <v>1</v>
      </c>
      <c r="P23" s="194"/>
      <c r="Q23" s="87"/>
      <c r="R23" s="87"/>
      <c r="S23" s="28">
        <f t="shared" si="69"/>
        <v>0</v>
      </c>
      <c r="T23" s="194"/>
      <c r="U23" s="73"/>
      <c r="V23" s="2"/>
      <c r="W23" s="28">
        <f t="shared" si="70"/>
        <v>0</v>
      </c>
      <c r="X23" s="194"/>
      <c r="Y23" s="73"/>
      <c r="Z23" s="73"/>
      <c r="AA23" s="28">
        <f t="shared" si="71"/>
        <v>0</v>
      </c>
      <c r="AB23" s="194"/>
      <c r="AC23" s="84"/>
      <c r="AD23" s="84"/>
      <c r="AE23" s="28">
        <f t="shared" si="72"/>
        <v>0</v>
      </c>
      <c r="AF23" s="195"/>
      <c r="AG23" s="73"/>
      <c r="AH23" s="73"/>
      <c r="AI23" s="28">
        <f t="shared" si="73"/>
        <v>0</v>
      </c>
      <c r="AJ23" s="196"/>
      <c r="AK23" s="73"/>
      <c r="AL23" s="73"/>
      <c r="AM23" s="28">
        <f t="shared" si="74"/>
        <v>0</v>
      </c>
      <c r="AN23" s="197"/>
      <c r="AO23" s="73"/>
      <c r="AP23" s="73"/>
      <c r="AQ23" s="28">
        <f t="shared" si="75"/>
        <v>0</v>
      </c>
      <c r="AR23" s="199"/>
      <c r="AS23" s="73"/>
      <c r="AT23" s="73">
        <v>1</v>
      </c>
      <c r="AU23" s="28">
        <f t="shared" si="76"/>
        <v>1</v>
      </c>
      <c r="AV23" s="200"/>
      <c r="AW23" s="73"/>
      <c r="AX23" s="73"/>
      <c r="AY23" s="71">
        <f t="shared" si="11"/>
        <v>0</v>
      </c>
      <c r="AZ23" s="36">
        <f t="shared" si="0"/>
        <v>2</v>
      </c>
      <c r="BA23" s="201"/>
      <c r="BB23" s="92"/>
      <c r="BC23" s="92"/>
      <c r="BD23" s="28">
        <f t="shared" si="77"/>
        <v>0</v>
      </c>
      <c r="BE23" s="201"/>
      <c r="BF23" s="92"/>
      <c r="BG23" s="92"/>
      <c r="BH23" s="28">
        <f t="shared" si="78"/>
        <v>0</v>
      </c>
      <c r="BI23" s="201"/>
      <c r="BJ23" s="92"/>
      <c r="BK23" s="92"/>
      <c r="BL23" s="28">
        <f t="shared" si="79"/>
        <v>0</v>
      </c>
      <c r="BM23" s="202"/>
      <c r="BN23" s="92"/>
      <c r="BO23" s="92"/>
      <c r="BP23" s="28">
        <f t="shared" si="80"/>
        <v>0</v>
      </c>
      <c r="BQ23" s="174"/>
      <c r="BR23" s="92"/>
      <c r="BS23" s="92"/>
      <c r="BT23" s="28">
        <f t="shared" si="81"/>
        <v>0</v>
      </c>
      <c r="BU23" s="206"/>
      <c r="BV23" s="92"/>
      <c r="BW23" s="92"/>
      <c r="BX23" s="28">
        <f t="shared" si="82"/>
        <v>0</v>
      </c>
      <c r="BY23" s="99"/>
      <c r="BZ23" s="92"/>
      <c r="CA23" s="92"/>
      <c r="CB23" s="28">
        <f t="shared" si="83"/>
        <v>0</v>
      </c>
      <c r="CC23" s="112"/>
      <c r="CD23" s="92"/>
      <c r="CE23" s="92"/>
      <c r="CF23" s="28">
        <f t="shared" si="38"/>
        <v>0</v>
      </c>
      <c r="CG23" s="117">
        <f t="shared" si="12"/>
        <v>0</v>
      </c>
      <c r="CH23" s="174"/>
      <c r="CI23" s="92"/>
      <c r="CJ23" s="92"/>
      <c r="CK23" s="71">
        <f t="shared" si="1"/>
        <v>0</v>
      </c>
      <c r="CL23" s="113"/>
      <c r="CM23" s="92"/>
      <c r="CN23" s="92">
        <v>2</v>
      </c>
      <c r="CO23" s="71">
        <f t="shared" si="2"/>
        <v>2</v>
      </c>
      <c r="CP23" s="123"/>
      <c r="CQ23" s="92"/>
      <c r="CR23" s="92"/>
      <c r="CS23" s="71">
        <f t="shared" si="3"/>
        <v>0</v>
      </c>
      <c r="CT23" s="127"/>
      <c r="CU23" s="127"/>
      <c r="CV23" s="127"/>
      <c r="CW23" s="71">
        <f t="shared" si="4"/>
        <v>0</v>
      </c>
      <c r="CX23" s="128"/>
      <c r="CY23" s="92"/>
      <c r="CZ23" s="92"/>
      <c r="DA23" s="71">
        <f t="shared" si="5"/>
        <v>0</v>
      </c>
      <c r="DB23" s="122">
        <f t="shared" si="13"/>
        <v>2</v>
      </c>
      <c r="DC23" s="161">
        <f t="shared" si="6"/>
        <v>2</v>
      </c>
      <c r="DD23" s="174"/>
      <c r="DE23" s="92"/>
      <c r="DF23" s="92"/>
      <c r="DG23" s="28">
        <f t="shared" si="84"/>
        <v>0</v>
      </c>
      <c r="DH23" s="130"/>
      <c r="DI23" s="92"/>
      <c r="DJ23" s="92"/>
      <c r="DK23" s="28">
        <f t="shared" si="85"/>
        <v>0</v>
      </c>
      <c r="DL23" s="131"/>
      <c r="DM23" s="92"/>
      <c r="DN23" s="92"/>
      <c r="DO23" s="28">
        <f t="shared" si="86"/>
        <v>0</v>
      </c>
      <c r="DP23" s="135"/>
      <c r="DQ23" s="92"/>
      <c r="DR23" s="92"/>
      <c r="DS23" s="28">
        <f t="shared" si="87"/>
        <v>0</v>
      </c>
      <c r="DT23" s="117">
        <f t="shared" si="14"/>
        <v>0</v>
      </c>
      <c r="DU23" s="174"/>
      <c r="DV23" s="92"/>
      <c r="DW23" s="92"/>
      <c r="DX23" s="28">
        <f t="shared" si="88"/>
        <v>0</v>
      </c>
      <c r="DY23" s="139"/>
      <c r="DZ23" s="92"/>
      <c r="EA23" s="92"/>
      <c r="EB23" s="28">
        <f t="shared" si="43"/>
        <v>0</v>
      </c>
      <c r="EC23" s="92"/>
      <c r="ED23" s="92"/>
      <c r="EE23" s="92"/>
      <c r="EF23" s="28">
        <f t="shared" si="62"/>
        <v>0</v>
      </c>
      <c r="EG23" s="92"/>
      <c r="EH23" s="92"/>
      <c r="EI23" s="92"/>
      <c r="EJ23" s="28">
        <f t="shared" si="89"/>
        <v>0</v>
      </c>
      <c r="EK23" s="139"/>
      <c r="EL23" s="92"/>
      <c r="EM23" s="92"/>
      <c r="EN23" s="28">
        <f t="shared" si="90"/>
        <v>0</v>
      </c>
      <c r="EO23" s="174"/>
      <c r="EP23" s="92"/>
      <c r="EQ23" s="92"/>
      <c r="ER23" s="28">
        <f t="shared" si="91"/>
        <v>0</v>
      </c>
      <c r="ES23" s="148"/>
      <c r="ET23" s="92"/>
      <c r="EU23" s="92"/>
      <c r="EV23" s="28">
        <f t="shared" si="48"/>
        <v>0</v>
      </c>
      <c r="EW23" s="149"/>
      <c r="EX23" s="92"/>
      <c r="EY23" s="92"/>
      <c r="EZ23" s="71">
        <f t="shared" si="8"/>
        <v>0</v>
      </c>
      <c r="FA23" s="150"/>
      <c r="FB23" s="92"/>
      <c r="FC23" s="92"/>
      <c r="FD23" s="71">
        <f t="shared" si="15"/>
        <v>0</v>
      </c>
      <c r="FE23" s="36">
        <f t="shared" si="9"/>
        <v>0</v>
      </c>
      <c r="FF23" s="174"/>
      <c r="FG23" s="92"/>
      <c r="FH23" s="92"/>
      <c r="FI23" s="28">
        <f t="shared" si="92"/>
        <v>0</v>
      </c>
      <c r="FJ23" s="151"/>
      <c r="FK23" s="92"/>
      <c r="FL23" s="92"/>
      <c r="FM23" s="28">
        <f t="shared" si="93"/>
        <v>0</v>
      </c>
      <c r="FN23" s="155"/>
      <c r="FO23" s="92"/>
      <c r="FP23" s="92"/>
      <c r="FQ23" s="28">
        <f t="shared" si="94"/>
        <v>0</v>
      </c>
      <c r="FR23" s="92"/>
      <c r="FS23" s="92"/>
      <c r="FT23" s="92"/>
      <c r="FU23" s="28">
        <f t="shared" si="95"/>
        <v>0</v>
      </c>
      <c r="FV23" s="174"/>
      <c r="FW23" s="92"/>
      <c r="FX23" s="92"/>
      <c r="FY23" s="28">
        <f t="shared" si="53"/>
        <v>0</v>
      </c>
      <c r="FZ23" s="164"/>
      <c r="GA23" s="92"/>
      <c r="GB23" s="92"/>
      <c r="GC23" s="28">
        <f t="shared" si="66"/>
        <v>0</v>
      </c>
      <c r="GD23" s="165"/>
      <c r="GE23" s="92"/>
      <c r="GF23" s="92"/>
      <c r="GG23" s="28">
        <f t="shared" si="96"/>
        <v>0</v>
      </c>
      <c r="GH23" s="166"/>
      <c r="GI23" s="92"/>
      <c r="GJ23" s="92"/>
      <c r="GK23" s="28">
        <f t="shared" si="97"/>
        <v>0</v>
      </c>
      <c r="GL23" s="167"/>
      <c r="GM23" s="92"/>
      <c r="GN23" s="92"/>
      <c r="GO23" s="28">
        <f t="shared" si="98"/>
        <v>0</v>
      </c>
      <c r="GP23" s="174"/>
      <c r="GQ23" s="92"/>
      <c r="GR23" s="92"/>
      <c r="GS23" s="28">
        <f t="shared" si="58"/>
        <v>0</v>
      </c>
      <c r="GT23" s="169"/>
      <c r="GU23" s="92"/>
      <c r="GV23" s="92"/>
      <c r="GW23" s="71">
        <f t="shared" si="16"/>
        <v>0</v>
      </c>
      <c r="GX23" s="170"/>
      <c r="GY23" s="92"/>
      <c r="GZ23" s="92"/>
      <c r="HA23" s="71">
        <f t="shared" si="17"/>
        <v>0</v>
      </c>
      <c r="HB23" s="170"/>
      <c r="HC23" s="92"/>
      <c r="HD23" s="92"/>
      <c r="HE23" s="71">
        <f t="shared" si="18"/>
        <v>0</v>
      </c>
      <c r="HF23" s="36">
        <f t="shared" si="19"/>
        <v>0</v>
      </c>
      <c r="HG23" s="97">
        <f t="shared" si="10"/>
        <v>4</v>
      </c>
    </row>
    <row r="24" spans="2:215" ht="19.5" customHeight="1" x14ac:dyDescent="0.2">
      <c r="B24" s="15">
        <v>14</v>
      </c>
      <c r="C24" s="17" t="s">
        <v>45</v>
      </c>
      <c r="D24" s="186"/>
      <c r="E24" s="56"/>
      <c r="F24" s="47"/>
      <c r="G24" s="28">
        <f t="shared" si="99"/>
        <v>0</v>
      </c>
      <c r="H24" s="186"/>
      <c r="I24" s="56"/>
      <c r="J24" s="86"/>
      <c r="K24" s="28">
        <f t="shared" si="67"/>
        <v>0</v>
      </c>
      <c r="L24" s="186"/>
      <c r="M24" s="73"/>
      <c r="N24" s="2"/>
      <c r="O24" s="28">
        <f t="shared" si="68"/>
        <v>0</v>
      </c>
      <c r="P24" s="194"/>
      <c r="Q24" s="87"/>
      <c r="R24" s="87"/>
      <c r="S24" s="28">
        <f t="shared" si="69"/>
        <v>0</v>
      </c>
      <c r="T24" s="194"/>
      <c r="U24" s="73"/>
      <c r="V24" s="2"/>
      <c r="W24" s="28">
        <f t="shared" si="70"/>
        <v>0</v>
      </c>
      <c r="X24" s="194"/>
      <c r="Y24" s="73"/>
      <c r="Z24" s="73"/>
      <c r="AA24" s="28">
        <f t="shared" si="71"/>
        <v>0</v>
      </c>
      <c r="AB24" s="194"/>
      <c r="AC24" s="84"/>
      <c r="AD24" s="84"/>
      <c r="AE24" s="28">
        <f t="shared" si="72"/>
        <v>0</v>
      </c>
      <c r="AF24" s="195"/>
      <c r="AG24" s="73"/>
      <c r="AH24" s="73"/>
      <c r="AI24" s="28">
        <f t="shared" si="73"/>
        <v>0</v>
      </c>
      <c r="AJ24" s="196"/>
      <c r="AK24" s="73"/>
      <c r="AL24" s="73"/>
      <c r="AM24" s="28">
        <f t="shared" si="74"/>
        <v>0</v>
      </c>
      <c r="AN24" s="197"/>
      <c r="AO24" s="73"/>
      <c r="AP24" s="73"/>
      <c r="AQ24" s="28">
        <f t="shared" si="75"/>
        <v>0</v>
      </c>
      <c r="AR24" s="199"/>
      <c r="AS24" s="73"/>
      <c r="AT24" s="73"/>
      <c r="AU24" s="28">
        <f t="shared" si="76"/>
        <v>0</v>
      </c>
      <c r="AV24" s="200"/>
      <c r="AW24" s="73"/>
      <c r="AX24" s="73"/>
      <c r="AY24" s="71">
        <f t="shared" si="11"/>
        <v>0</v>
      </c>
      <c r="AZ24" s="36">
        <f t="shared" si="0"/>
        <v>0</v>
      </c>
      <c r="BA24" s="201"/>
      <c r="BB24" s="92"/>
      <c r="BC24" s="92"/>
      <c r="BD24" s="28">
        <f t="shared" si="77"/>
        <v>0</v>
      </c>
      <c r="BE24" s="201"/>
      <c r="BF24" s="92"/>
      <c r="BG24" s="92"/>
      <c r="BH24" s="28">
        <f t="shared" si="78"/>
        <v>0</v>
      </c>
      <c r="BI24" s="201"/>
      <c r="BJ24" s="92"/>
      <c r="BK24" s="92"/>
      <c r="BL24" s="28">
        <f t="shared" si="79"/>
        <v>0</v>
      </c>
      <c r="BM24" s="202"/>
      <c r="BN24" s="92"/>
      <c r="BO24" s="92"/>
      <c r="BP24" s="28">
        <f t="shared" si="80"/>
        <v>0</v>
      </c>
      <c r="BQ24" s="174"/>
      <c r="BR24" s="92"/>
      <c r="BS24" s="92"/>
      <c r="BT24" s="28">
        <f t="shared" si="81"/>
        <v>0</v>
      </c>
      <c r="BU24" s="206"/>
      <c r="BV24" s="92"/>
      <c r="BW24" s="92"/>
      <c r="BX24" s="28">
        <f t="shared" si="82"/>
        <v>0</v>
      </c>
      <c r="BY24" s="99"/>
      <c r="BZ24" s="92"/>
      <c r="CA24" s="92"/>
      <c r="CB24" s="28">
        <f t="shared" si="83"/>
        <v>0</v>
      </c>
      <c r="CC24" s="112"/>
      <c r="CD24" s="92"/>
      <c r="CE24" s="92"/>
      <c r="CF24" s="28">
        <f t="shared" si="38"/>
        <v>0</v>
      </c>
      <c r="CG24" s="117">
        <f t="shared" si="12"/>
        <v>0</v>
      </c>
      <c r="CH24" s="174"/>
      <c r="CI24" s="92"/>
      <c r="CJ24" s="92"/>
      <c r="CK24" s="71">
        <f t="shared" si="1"/>
        <v>0</v>
      </c>
      <c r="CL24" s="113"/>
      <c r="CM24" s="92"/>
      <c r="CN24" s="92"/>
      <c r="CO24" s="71">
        <f t="shared" si="2"/>
        <v>0</v>
      </c>
      <c r="CP24" s="123"/>
      <c r="CQ24" s="92"/>
      <c r="CR24" s="92">
        <v>1</v>
      </c>
      <c r="CS24" s="71">
        <f t="shared" si="3"/>
        <v>1</v>
      </c>
      <c r="CT24" s="127"/>
      <c r="CU24" s="127"/>
      <c r="CV24" s="127"/>
      <c r="CW24" s="71">
        <f t="shared" si="4"/>
        <v>0</v>
      </c>
      <c r="CX24" s="128"/>
      <c r="CY24" s="92"/>
      <c r="CZ24" s="92"/>
      <c r="DA24" s="71">
        <f t="shared" si="5"/>
        <v>0</v>
      </c>
      <c r="DB24" s="122">
        <f t="shared" si="13"/>
        <v>1</v>
      </c>
      <c r="DC24" s="161">
        <f t="shared" si="6"/>
        <v>1</v>
      </c>
      <c r="DD24" s="174"/>
      <c r="DE24" s="92"/>
      <c r="DF24" s="92"/>
      <c r="DG24" s="28">
        <f t="shared" si="84"/>
        <v>0</v>
      </c>
      <c r="DH24" s="130"/>
      <c r="DI24" s="92"/>
      <c r="DJ24" s="92"/>
      <c r="DK24" s="28">
        <f t="shared" si="85"/>
        <v>0</v>
      </c>
      <c r="DL24" s="131"/>
      <c r="DM24" s="92"/>
      <c r="DN24" s="92"/>
      <c r="DO24" s="28">
        <f t="shared" si="86"/>
        <v>0</v>
      </c>
      <c r="DP24" s="135"/>
      <c r="DQ24" s="92"/>
      <c r="DR24" s="92"/>
      <c r="DS24" s="28">
        <f t="shared" si="87"/>
        <v>0</v>
      </c>
      <c r="DT24" s="117">
        <f t="shared" si="14"/>
        <v>0</v>
      </c>
      <c r="DU24" s="174"/>
      <c r="DV24" s="92"/>
      <c r="DW24" s="92"/>
      <c r="DX24" s="28">
        <f t="shared" si="88"/>
        <v>0</v>
      </c>
      <c r="DY24" s="139"/>
      <c r="DZ24" s="92"/>
      <c r="EA24" s="92"/>
      <c r="EB24" s="28">
        <f t="shared" si="43"/>
        <v>0</v>
      </c>
      <c r="EC24" s="92"/>
      <c r="ED24" s="92"/>
      <c r="EE24" s="92"/>
      <c r="EF24" s="28">
        <f t="shared" si="62"/>
        <v>0</v>
      </c>
      <c r="EG24" s="92"/>
      <c r="EH24" s="92"/>
      <c r="EI24" s="92"/>
      <c r="EJ24" s="28">
        <f t="shared" si="89"/>
        <v>0</v>
      </c>
      <c r="EK24" s="139"/>
      <c r="EL24" s="92"/>
      <c r="EM24" s="92"/>
      <c r="EN24" s="28">
        <f t="shared" si="90"/>
        <v>0</v>
      </c>
      <c r="EO24" s="174"/>
      <c r="EP24" s="92"/>
      <c r="EQ24" s="92"/>
      <c r="ER24" s="28">
        <f t="shared" si="91"/>
        <v>0</v>
      </c>
      <c r="ES24" s="148"/>
      <c r="ET24" s="92"/>
      <c r="EU24" s="92"/>
      <c r="EV24" s="28">
        <f t="shared" si="48"/>
        <v>0</v>
      </c>
      <c r="EW24" s="149"/>
      <c r="EX24" s="92"/>
      <c r="EY24" s="92"/>
      <c r="EZ24" s="71">
        <f t="shared" si="8"/>
        <v>0</v>
      </c>
      <c r="FA24" s="150"/>
      <c r="FB24" s="92"/>
      <c r="FC24" s="92"/>
      <c r="FD24" s="71">
        <f t="shared" si="15"/>
        <v>0</v>
      </c>
      <c r="FE24" s="36">
        <f t="shared" si="9"/>
        <v>0</v>
      </c>
      <c r="FF24" s="174"/>
      <c r="FG24" s="92"/>
      <c r="FH24" s="92"/>
      <c r="FI24" s="28">
        <f t="shared" si="92"/>
        <v>0</v>
      </c>
      <c r="FJ24" s="151"/>
      <c r="FK24" s="92"/>
      <c r="FL24" s="92"/>
      <c r="FM24" s="28">
        <f t="shared" si="93"/>
        <v>0</v>
      </c>
      <c r="FN24" s="155"/>
      <c r="FO24" s="92"/>
      <c r="FP24" s="92"/>
      <c r="FQ24" s="28">
        <f t="shared" si="94"/>
        <v>0</v>
      </c>
      <c r="FR24" s="92"/>
      <c r="FS24" s="92"/>
      <c r="FT24" s="92"/>
      <c r="FU24" s="28">
        <f t="shared" si="95"/>
        <v>0</v>
      </c>
      <c r="FV24" s="174"/>
      <c r="FW24" s="92"/>
      <c r="FX24" s="92"/>
      <c r="FY24" s="28">
        <f t="shared" si="53"/>
        <v>0</v>
      </c>
      <c r="FZ24" s="164"/>
      <c r="GA24" s="92"/>
      <c r="GB24" s="92"/>
      <c r="GC24" s="28">
        <f t="shared" si="66"/>
        <v>0</v>
      </c>
      <c r="GD24" s="165"/>
      <c r="GE24" s="92"/>
      <c r="GF24" s="92"/>
      <c r="GG24" s="28">
        <f t="shared" si="96"/>
        <v>0</v>
      </c>
      <c r="GH24" s="166"/>
      <c r="GI24" s="92"/>
      <c r="GJ24" s="92"/>
      <c r="GK24" s="28">
        <f t="shared" si="97"/>
        <v>0</v>
      </c>
      <c r="GL24" s="167"/>
      <c r="GM24" s="92"/>
      <c r="GN24" s="92"/>
      <c r="GO24" s="28">
        <f t="shared" si="98"/>
        <v>0</v>
      </c>
      <c r="GP24" s="174"/>
      <c r="GQ24" s="92"/>
      <c r="GR24" s="92"/>
      <c r="GS24" s="28">
        <f t="shared" si="58"/>
        <v>0</v>
      </c>
      <c r="GT24" s="169"/>
      <c r="GU24" s="92"/>
      <c r="GV24" s="92"/>
      <c r="GW24" s="71">
        <f t="shared" si="16"/>
        <v>0</v>
      </c>
      <c r="GX24" s="170"/>
      <c r="GY24" s="92"/>
      <c r="GZ24" s="92"/>
      <c r="HA24" s="71">
        <f t="shared" si="17"/>
        <v>0</v>
      </c>
      <c r="HB24" s="170"/>
      <c r="HC24" s="92"/>
      <c r="HD24" s="92"/>
      <c r="HE24" s="71">
        <f t="shared" si="18"/>
        <v>0</v>
      </c>
      <c r="HF24" s="36">
        <f t="shared" si="19"/>
        <v>0</v>
      </c>
      <c r="HG24" s="97">
        <f t="shared" si="10"/>
        <v>1</v>
      </c>
    </row>
    <row r="25" spans="2:215" ht="18.75" customHeight="1" x14ac:dyDescent="0.2">
      <c r="B25" s="15">
        <v>15</v>
      </c>
      <c r="C25" s="17" t="s">
        <v>19</v>
      </c>
      <c r="D25" s="186"/>
      <c r="E25" s="56"/>
      <c r="F25" s="47"/>
      <c r="G25" s="28">
        <f t="shared" si="20"/>
        <v>0</v>
      </c>
      <c r="H25" s="186"/>
      <c r="I25" s="56"/>
      <c r="J25" s="86"/>
      <c r="K25" s="28">
        <f t="shared" si="67"/>
        <v>0</v>
      </c>
      <c r="L25" s="186"/>
      <c r="M25" s="73"/>
      <c r="N25" s="2"/>
      <c r="O25" s="28">
        <f t="shared" si="68"/>
        <v>0</v>
      </c>
      <c r="P25" s="194"/>
      <c r="Q25" s="87"/>
      <c r="R25" s="87"/>
      <c r="S25" s="28">
        <f t="shared" si="69"/>
        <v>0</v>
      </c>
      <c r="T25" s="194"/>
      <c r="U25" s="73"/>
      <c r="V25" s="2"/>
      <c r="W25" s="28">
        <f t="shared" si="70"/>
        <v>0</v>
      </c>
      <c r="X25" s="194"/>
      <c r="Y25" s="73"/>
      <c r="Z25" s="73"/>
      <c r="AA25" s="28">
        <f t="shared" si="71"/>
        <v>0</v>
      </c>
      <c r="AB25" s="194"/>
      <c r="AC25" s="84"/>
      <c r="AD25" s="84"/>
      <c r="AE25" s="28">
        <f t="shared" si="72"/>
        <v>0</v>
      </c>
      <c r="AF25" s="195"/>
      <c r="AG25" s="73"/>
      <c r="AH25" s="73"/>
      <c r="AI25" s="28">
        <f t="shared" si="73"/>
        <v>0</v>
      </c>
      <c r="AJ25" s="196"/>
      <c r="AK25" s="73"/>
      <c r="AL25" s="73"/>
      <c r="AM25" s="28">
        <f t="shared" si="74"/>
        <v>0</v>
      </c>
      <c r="AN25" s="197"/>
      <c r="AO25" s="73"/>
      <c r="AP25" s="73"/>
      <c r="AQ25" s="28">
        <f t="shared" si="75"/>
        <v>0</v>
      </c>
      <c r="AR25" s="199">
        <v>1</v>
      </c>
      <c r="AS25" s="73"/>
      <c r="AT25" s="73"/>
      <c r="AU25" s="28">
        <f t="shared" si="76"/>
        <v>1</v>
      </c>
      <c r="AV25" s="200"/>
      <c r="AW25" s="73"/>
      <c r="AX25" s="73"/>
      <c r="AY25" s="71">
        <f t="shared" si="11"/>
        <v>0</v>
      </c>
      <c r="AZ25" s="36">
        <f t="shared" si="0"/>
        <v>1</v>
      </c>
      <c r="BA25" s="201"/>
      <c r="BB25" s="92"/>
      <c r="BC25" s="92"/>
      <c r="BD25" s="28">
        <f t="shared" si="77"/>
        <v>0</v>
      </c>
      <c r="BE25" s="201">
        <v>1</v>
      </c>
      <c r="BF25" s="92"/>
      <c r="BG25" s="92"/>
      <c r="BH25" s="28">
        <f t="shared" si="78"/>
        <v>1</v>
      </c>
      <c r="BI25" s="201"/>
      <c r="BJ25" s="92"/>
      <c r="BK25" s="92"/>
      <c r="BL25" s="28">
        <f t="shared" si="79"/>
        <v>0</v>
      </c>
      <c r="BM25" s="202"/>
      <c r="BN25" s="92"/>
      <c r="BO25" s="92"/>
      <c r="BP25" s="28">
        <f t="shared" si="80"/>
        <v>0</v>
      </c>
      <c r="BQ25" s="174"/>
      <c r="BR25" s="92"/>
      <c r="BS25" s="92"/>
      <c r="BT25" s="28">
        <f t="shared" si="81"/>
        <v>0</v>
      </c>
      <c r="BU25" s="206"/>
      <c r="BV25" s="92"/>
      <c r="BW25" s="92"/>
      <c r="BX25" s="28">
        <f t="shared" si="82"/>
        <v>0</v>
      </c>
      <c r="BY25" s="99"/>
      <c r="BZ25" s="92"/>
      <c r="CA25" s="92">
        <v>1</v>
      </c>
      <c r="CB25" s="28">
        <f t="shared" si="83"/>
        <v>1</v>
      </c>
      <c r="CC25" s="112"/>
      <c r="CD25" s="92"/>
      <c r="CE25" s="92"/>
      <c r="CF25" s="28">
        <f t="shared" si="38"/>
        <v>0</v>
      </c>
      <c r="CG25" s="117">
        <f t="shared" si="12"/>
        <v>2</v>
      </c>
      <c r="CH25" s="174"/>
      <c r="CI25" s="92"/>
      <c r="CJ25" s="92"/>
      <c r="CK25" s="71">
        <f t="shared" si="1"/>
        <v>0</v>
      </c>
      <c r="CL25" s="113"/>
      <c r="CM25" s="92"/>
      <c r="CN25" s="92"/>
      <c r="CO25" s="71">
        <f t="shared" si="2"/>
        <v>0</v>
      </c>
      <c r="CP25" s="123"/>
      <c r="CQ25" s="92"/>
      <c r="CR25" s="92"/>
      <c r="CS25" s="71">
        <f t="shared" si="3"/>
        <v>0</v>
      </c>
      <c r="CT25" s="127"/>
      <c r="CU25" s="127"/>
      <c r="CV25" s="127"/>
      <c r="CW25" s="71">
        <f t="shared" si="4"/>
        <v>0</v>
      </c>
      <c r="CX25" s="128"/>
      <c r="CY25" s="92"/>
      <c r="CZ25" s="92"/>
      <c r="DA25" s="71">
        <f t="shared" si="5"/>
        <v>0</v>
      </c>
      <c r="DB25" s="122">
        <f t="shared" si="13"/>
        <v>0</v>
      </c>
      <c r="DC25" s="161">
        <f t="shared" si="6"/>
        <v>2</v>
      </c>
      <c r="DD25" s="174"/>
      <c r="DE25" s="92"/>
      <c r="DF25" s="92"/>
      <c r="DG25" s="28">
        <f t="shared" si="84"/>
        <v>0</v>
      </c>
      <c r="DH25" s="130"/>
      <c r="DI25" s="92"/>
      <c r="DJ25" s="92"/>
      <c r="DK25" s="28">
        <f t="shared" si="85"/>
        <v>0</v>
      </c>
      <c r="DL25" s="131"/>
      <c r="DM25" s="92"/>
      <c r="DN25" s="92"/>
      <c r="DO25" s="28">
        <f t="shared" si="86"/>
        <v>0</v>
      </c>
      <c r="DP25" s="135"/>
      <c r="DQ25" s="92"/>
      <c r="DR25" s="92"/>
      <c r="DS25" s="28">
        <f t="shared" si="87"/>
        <v>0</v>
      </c>
      <c r="DT25" s="117">
        <f t="shared" si="14"/>
        <v>0</v>
      </c>
      <c r="DU25" s="174"/>
      <c r="DV25" s="92"/>
      <c r="DW25" s="92"/>
      <c r="DX25" s="28">
        <f t="shared" si="88"/>
        <v>0</v>
      </c>
      <c r="DY25" s="139"/>
      <c r="DZ25" s="92"/>
      <c r="EA25" s="92"/>
      <c r="EB25" s="28">
        <f t="shared" si="43"/>
        <v>0</v>
      </c>
      <c r="EC25" s="92"/>
      <c r="ED25" s="92"/>
      <c r="EE25" s="92"/>
      <c r="EF25" s="28">
        <f t="shared" si="62"/>
        <v>0</v>
      </c>
      <c r="EG25" s="92"/>
      <c r="EH25" s="92"/>
      <c r="EI25" s="92"/>
      <c r="EJ25" s="28">
        <f t="shared" si="89"/>
        <v>0</v>
      </c>
      <c r="EK25" s="139"/>
      <c r="EL25" s="92"/>
      <c r="EM25" s="92"/>
      <c r="EN25" s="28">
        <f t="shared" si="90"/>
        <v>0</v>
      </c>
      <c r="EO25" s="174"/>
      <c r="EP25" s="92"/>
      <c r="EQ25" s="92"/>
      <c r="ER25" s="28">
        <f t="shared" si="91"/>
        <v>0</v>
      </c>
      <c r="ES25" s="148"/>
      <c r="ET25" s="92"/>
      <c r="EU25" s="92"/>
      <c r="EV25" s="28">
        <f t="shared" si="48"/>
        <v>0</v>
      </c>
      <c r="EW25" s="149"/>
      <c r="EX25" s="92"/>
      <c r="EY25" s="92"/>
      <c r="EZ25" s="71">
        <f t="shared" si="8"/>
        <v>0</v>
      </c>
      <c r="FA25" s="150"/>
      <c r="FB25" s="92"/>
      <c r="FC25" s="92"/>
      <c r="FD25" s="71">
        <f t="shared" si="15"/>
        <v>0</v>
      </c>
      <c r="FE25" s="36">
        <f t="shared" si="9"/>
        <v>0</v>
      </c>
      <c r="FF25" s="174"/>
      <c r="FG25" s="92"/>
      <c r="FH25" s="92"/>
      <c r="FI25" s="28">
        <f t="shared" si="92"/>
        <v>0</v>
      </c>
      <c r="FJ25" s="151"/>
      <c r="FK25" s="92"/>
      <c r="FL25" s="92"/>
      <c r="FM25" s="28">
        <f t="shared" si="93"/>
        <v>0</v>
      </c>
      <c r="FN25" s="155"/>
      <c r="FO25" s="92"/>
      <c r="FP25" s="92"/>
      <c r="FQ25" s="28">
        <f t="shared" si="94"/>
        <v>0</v>
      </c>
      <c r="FR25" s="92"/>
      <c r="FS25" s="92"/>
      <c r="FT25" s="92"/>
      <c r="FU25" s="28">
        <f t="shared" si="95"/>
        <v>0</v>
      </c>
      <c r="FV25" s="174"/>
      <c r="FW25" s="92"/>
      <c r="FX25" s="92"/>
      <c r="FY25" s="28">
        <f t="shared" si="53"/>
        <v>0</v>
      </c>
      <c r="FZ25" s="164"/>
      <c r="GA25" s="92"/>
      <c r="GB25" s="92"/>
      <c r="GC25" s="28">
        <f t="shared" si="66"/>
        <v>0</v>
      </c>
      <c r="GD25" s="165"/>
      <c r="GE25" s="92"/>
      <c r="GF25" s="92"/>
      <c r="GG25" s="28">
        <f t="shared" si="96"/>
        <v>0</v>
      </c>
      <c r="GH25" s="166"/>
      <c r="GI25" s="92"/>
      <c r="GJ25" s="92"/>
      <c r="GK25" s="28">
        <f t="shared" si="97"/>
        <v>0</v>
      </c>
      <c r="GL25" s="167"/>
      <c r="GM25" s="92"/>
      <c r="GN25" s="92"/>
      <c r="GO25" s="28">
        <f t="shared" si="98"/>
        <v>0</v>
      </c>
      <c r="GP25" s="174"/>
      <c r="GQ25" s="92"/>
      <c r="GR25" s="92"/>
      <c r="GS25" s="28">
        <f t="shared" si="58"/>
        <v>0</v>
      </c>
      <c r="GT25" s="169"/>
      <c r="GU25" s="92"/>
      <c r="GV25" s="92"/>
      <c r="GW25" s="71">
        <f t="shared" si="16"/>
        <v>0</v>
      </c>
      <c r="GX25" s="170"/>
      <c r="GY25" s="92"/>
      <c r="GZ25" s="92"/>
      <c r="HA25" s="71">
        <f t="shared" si="17"/>
        <v>0</v>
      </c>
      <c r="HB25" s="170"/>
      <c r="HC25" s="92"/>
      <c r="HD25" s="92"/>
      <c r="HE25" s="71">
        <f t="shared" si="18"/>
        <v>0</v>
      </c>
      <c r="HF25" s="36">
        <f t="shared" si="19"/>
        <v>0</v>
      </c>
      <c r="HG25" s="97">
        <f t="shared" si="10"/>
        <v>3</v>
      </c>
    </row>
    <row r="26" spans="2:215" ht="18" customHeight="1" x14ac:dyDescent="0.2">
      <c r="B26" s="15">
        <v>16</v>
      </c>
      <c r="C26" s="17" t="s">
        <v>20</v>
      </c>
      <c r="D26" s="186"/>
      <c r="E26" s="56"/>
      <c r="F26" s="47"/>
      <c r="G26" s="28">
        <f>D26+E26+F26</f>
        <v>0</v>
      </c>
      <c r="H26" s="186"/>
      <c r="I26" s="56"/>
      <c r="J26" s="86"/>
      <c r="K26" s="28">
        <f>H26+I26+J26</f>
        <v>0</v>
      </c>
      <c r="L26" s="186"/>
      <c r="M26" s="73"/>
      <c r="N26" s="2"/>
      <c r="O26" s="28">
        <f>L26+M26+N26</f>
        <v>0</v>
      </c>
      <c r="P26" s="194"/>
      <c r="Q26" s="87"/>
      <c r="R26" s="87"/>
      <c r="S26" s="28">
        <f>P26+Q26+R26</f>
        <v>0</v>
      </c>
      <c r="T26" s="194">
        <v>1</v>
      </c>
      <c r="U26" s="73"/>
      <c r="V26" s="2"/>
      <c r="W26" s="28">
        <f>T26+U26+V26</f>
        <v>1</v>
      </c>
      <c r="X26" s="194"/>
      <c r="Y26" s="73"/>
      <c r="Z26" s="73"/>
      <c r="AA26" s="28">
        <f>X26+Y26+Z26</f>
        <v>0</v>
      </c>
      <c r="AB26" s="194"/>
      <c r="AC26" s="84"/>
      <c r="AD26" s="84">
        <v>1</v>
      </c>
      <c r="AE26" s="28">
        <f>AB26+AC26+AD26</f>
        <v>1</v>
      </c>
      <c r="AF26" s="195"/>
      <c r="AG26" s="73"/>
      <c r="AH26" s="73">
        <v>1</v>
      </c>
      <c r="AI26" s="28">
        <f>AF26+AG26+AH26</f>
        <v>1</v>
      </c>
      <c r="AJ26" s="196"/>
      <c r="AK26" s="73"/>
      <c r="AL26" s="73"/>
      <c r="AM26" s="28">
        <f>AJ26+AK26+AL26</f>
        <v>0</v>
      </c>
      <c r="AN26" s="197">
        <v>1</v>
      </c>
      <c r="AO26" s="73"/>
      <c r="AP26" s="73"/>
      <c r="AQ26" s="28">
        <f>AN26+AO26+AP26</f>
        <v>1</v>
      </c>
      <c r="AR26" s="199"/>
      <c r="AS26" s="73"/>
      <c r="AT26" s="73"/>
      <c r="AU26" s="28">
        <f>AR26+AS26+AT26</f>
        <v>0</v>
      </c>
      <c r="AV26" s="200"/>
      <c r="AW26" s="73"/>
      <c r="AX26" s="73">
        <v>1</v>
      </c>
      <c r="AY26" s="71">
        <f t="shared" si="11"/>
        <v>1</v>
      </c>
      <c r="AZ26" s="36">
        <f t="shared" si="0"/>
        <v>5</v>
      </c>
      <c r="BA26" s="201"/>
      <c r="BB26" s="92"/>
      <c r="BC26" s="92"/>
      <c r="BD26" s="28">
        <f>BA26+BB26+BC26</f>
        <v>0</v>
      </c>
      <c r="BE26" s="201"/>
      <c r="BF26" s="92"/>
      <c r="BG26" s="92"/>
      <c r="BH26" s="28">
        <f>BE26+BF26+BG26</f>
        <v>0</v>
      </c>
      <c r="BI26" s="201"/>
      <c r="BJ26" s="92"/>
      <c r="BK26" s="92"/>
      <c r="BL26" s="28">
        <f>BI26+BJ26+BK26</f>
        <v>0</v>
      </c>
      <c r="BM26" s="202"/>
      <c r="BN26" s="92"/>
      <c r="BO26" s="92"/>
      <c r="BP26" s="28">
        <f>BM26+BN26+BO26</f>
        <v>0</v>
      </c>
      <c r="BQ26" s="174">
        <v>1</v>
      </c>
      <c r="BR26" s="92"/>
      <c r="BS26" s="92"/>
      <c r="BT26" s="28">
        <f>BQ26+BR26+BS26</f>
        <v>1</v>
      </c>
      <c r="BU26" s="206">
        <v>1</v>
      </c>
      <c r="BV26" s="92"/>
      <c r="BW26" s="92"/>
      <c r="BX26" s="28">
        <f>BU26+BV26+BW26</f>
        <v>1</v>
      </c>
      <c r="BY26" s="99"/>
      <c r="BZ26" s="92"/>
      <c r="CA26" s="92"/>
      <c r="CB26" s="28">
        <f>BY26+BZ26+CA26</f>
        <v>0</v>
      </c>
      <c r="CC26" s="112"/>
      <c r="CD26" s="92"/>
      <c r="CE26" s="92"/>
      <c r="CF26" s="28">
        <f>CC26+CD26+CE26</f>
        <v>0</v>
      </c>
      <c r="CG26" s="117">
        <f t="shared" si="12"/>
        <v>2</v>
      </c>
      <c r="CH26" s="174"/>
      <c r="CI26" s="92"/>
      <c r="CJ26" s="92"/>
      <c r="CK26" s="71">
        <f t="shared" si="1"/>
        <v>0</v>
      </c>
      <c r="CL26" s="113"/>
      <c r="CM26" s="92"/>
      <c r="CN26" s="92">
        <v>1</v>
      </c>
      <c r="CO26" s="71">
        <f t="shared" si="2"/>
        <v>1</v>
      </c>
      <c r="CP26" s="123"/>
      <c r="CQ26" s="92"/>
      <c r="CR26" s="92"/>
      <c r="CS26" s="71">
        <f t="shared" si="3"/>
        <v>0</v>
      </c>
      <c r="CT26" s="127"/>
      <c r="CU26" s="127"/>
      <c r="CV26" s="127"/>
      <c r="CW26" s="71">
        <f t="shared" si="4"/>
        <v>0</v>
      </c>
      <c r="CX26" s="128"/>
      <c r="CY26" s="92"/>
      <c r="CZ26" s="92"/>
      <c r="DA26" s="71">
        <f t="shared" si="5"/>
        <v>0</v>
      </c>
      <c r="DB26" s="122">
        <f t="shared" si="13"/>
        <v>1</v>
      </c>
      <c r="DC26" s="161">
        <f t="shared" si="6"/>
        <v>3</v>
      </c>
      <c r="DD26" s="174"/>
      <c r="DE26" s="92"/>
      <c r="DF26" s="92"/>
      <c r="DG26" s="28">
        <f>DD26+DE26+DF26</f>
        <v>0</v>
      </c>
      <c r="DH26" s="130"/>
      <c r="DI26" s="92"/>
      <c r="DJ26" s="92"/>
      <c r="DK26" s="28">
        <f>DH26+DI26+DJ26</f>
        <v>0</v>
      </c>
      <c r="DL26" s="131"/>
      <c r="DM26" s="92"/>
      <c r="DN26" s="92"/>
      <c r="DO26" s="28">
        <f>DL26+DM26+DN26</f>
        <v>0</v>
      </c>
      <c r="DP26" s="135"/>
      <c r="DQ26" s="92"/>
      <c r="DR26" s="92"/>
      <c r="DS26" s="28">
        <f t="shared" si="87"/>
        <v>0</v>
      </c>
      <c r="DT26" s="117">
        <f t="shared" si="14"/>
        <v>0</v>
      </c>
      <c r="DU26" s="174"/>
      <c r="DV26" s="92"/>
      <c r="DW26" s="92"/>
      <c r="DX26" s="28">
        <f>DU26+DV26+DW26</f>
        <v>0</v>
      </c>
      <c r="DY26" s="139"/>
      <c r="DZ26" s="92"/>
      <c r="EA26" s="92"/>
      <c r="EB26" s="28">
        <f>DY26+DZ26+EA26</f>
        <v>0</v>
      </c>
      <c r="EC26" s="92"/>
      <c r="ED26" s="92"/>
      <c r="EE26" s="92"/>
      <c r="EF26" s="28">
        <f>EC26+ED26+EE26</f>
        <v>0</v>
      </c>
      <c r="EG26" s="92"/>
      <c r="EH26" s="92"/>
      <c r="EI26" s="92"/>
      <c r="EJ26" s="28">
        <f>EG26+EH26+EI26</f>
        <v>0</v>
      </c>
      <c r="EK26" s="139"/>
      <c r="EL26" s="92"/>
      <c r="EM26" s="92"/>
      <c r="EN26" s="28">
        <f>EK26+EL26+EM26</f>
        <v>0</v>
      </c>
      <c r="EO26" s="174"/>
      <c r="EP26" s="92"/>
      <c r="EQ26" s="92"/>
      <c r="ER26" s="28">
        <f>EO26+EP26+EQ26</f>
        <v>0</v>
      </c>
      <c r="ES26" s="148"/>
      <c r="ET26" s="92"/>
      <c r="EU26" s="92"/>
      <c r="EV26" s="28">
        <f>ES26+ET26+EU26</f>
        <v>0</v>
      </c>
      <c r="EW26" s="149"/>
      <c r="EX26" s="92"/>
      <c r="EY26" s="92"/>
      <c r="EZ26" s="71">
        <f t="shared" si="8"/>
        <v>0</v>
      </c>
      <c r="FA26" s="150"/>
      <c r="FB26" s="92"/>
      <c r="FC26" s="92"/>
      <c r="FD26" s="71">
        <f t="shared" si="15"/>
        <v>0</v>
      </c>
      <c r="FE26" s="36">
        <f t="shared" si="9"/>
        <v>0</v>
      </c>
      <c r="FF26" s="174"/>
      <c r="FG26" s="92"/>
      <c r="FH26" s="92"/>
      <c r="FI26" s="28">
        <f>FF26+FG26+FH26</f>
        <v>0</v>
      </c>
      <c r="FJ26" s="151"/>
      <c r="FK26" s="92"/>
      <c r="FL26" s="92"/>
      <c r="FM26" s="28">
        <f>FJ26+FK26+FL26</f>
        <v>0</v>
      </c>
      <c r="FN26" s="155"/>
      <c r="FO26" s="92"/>
      <c r="FP26" s="92"/>
      <c r="FQ26" s="28">
        <f>FN26+FO26+FP26</f>
        <v>0</v>
      </c>
      <c r="FR26" s="92"/>
      <c r="FS26" s="92"/>
      <c r="FT26" s="92"/>
      <c r="FU26" s="28">
        <f>FR26+FS26+FT26</f>
        <v>0</v>
      </c>
      <c r="FV26" s="174"/>
      <c r="FW26" s="92"/>
      <c r="FX26" s="92"/>
      <c r="FY26" s="28">
        <f>FV26+FW26+FX26</f>
        <v>0</v>
      </c>
      <c r="FZ26" s="164"/>
      <c r="GA26" s="92"/>
      <c r="GB26" s="92"/>
      <c r="GC26" s="28">
        <f>FZ26+GA26+GB26</f>
        <v>0</v>
      </c>
      <c r="GD26" s="165"/>
      <c r="GE26" s="92"/>
      <c r="GF26" s="92"/>
      <c r="GG26" s="28">
        <f>GD26+GE26+GF26</f>
        <v>0</v>
      </c>
      <c r="GH26" s="166"/>
      <c r="GI26" s="92"/>
      <c r="GJ26" s="92"/>
      <c r="GK26" s="28">
        <f>GH26+GI26+GJ26</f>
        <v>0</v>
      </c>
      <c r="GL26" s="167"/>
      <c r="GM26" s="92"/>
      <c r="GN26" s="92"/>
      <c r="GO26" s="28">
        <f>GL26+GM26+GN26</f>
        <v>0</v>
      </c>
      <c r="GP26" s="174"/>
      <c r="GQ26" s="92"/>
      <c r="GR26" s="92"/>
      <c r="GS26" s="28">
        <f>GP26+GQ26+GR26</f>
        <v>0</v>
      </c>
      <c r="GT26" s="169"/>
      <c r="GU26" s="92"/>
      <c r="GV26" s="92"/>
      <c r="GW26" s="71">
        <f t="shared" si="16"/>
        <v>0</v>
      </c>
      <c r="GX26" s="170"/>
      <c r="GY26" s="92"/>
      <c r="GZ26" s="92"/>
      <c r="HA26" s="71">
        <f t="shared" si="17"/>
        <v>0</v>
      </c>
      <c r="HB26" s="170"/>
      <c r="HC26" s="92"/>
      <c r="HD26" s="92"/>
      <c r="HE26" s="71">
        <f t="shared" si="18"/>
        <v>0</v>
      </c>
      <c r="HF26" s="36">
        <f t="shared" si="19"/>
        <v>0</v>
      </c>
      <c r="HG26" s="97">
        <f t="shared" si="10"/>
        <v>8</v>
      </c>
    </row>
    <row r="27" spans="2:215" ht="19.5" customHeight="1" x14ac:dyDescent="0.2">
      <c r="B27" s="15">
        <v>17</v>
      </c>
      <c r="C27" s="17" t="s">
        <v>3</v>
      </c>
      <c r="D27" s="186">
        <v>7</v>
      </c>
      <c r="E27" s="56"/>
      <c r="F27" s="47"/>
      <c r="G27" s="28">
        <f t="shared" si="20"/>
        <v>7</v>
      </c>
      <c r="H27" s="188"/>
      <c r="I27" s="56"/>
      <c r="J27" s="86"/>
      <c r="K27" s="28">
        <f t="shared" ref="K27:K35" si="100">H27+I27+J27</f>
        <v>0</v>
      </c>
      <c r="L27" s="186">
        <v>5</v>
      </c>
      <c r="M27" s="73"/>
      <c r="N27" s="2"/>
      <c r="O27" s="28">
        <f t="shared" ref="O27:O35" si="101">L27+M27+N27</f>
        <v>5</v>
      </c>
      <c r="P27" s="194">
        <v>3</v>
      </c>
      <c r="Q27" s="87"/>
      <c r="R27" s="87"/>
      <c r="S27" s="28">
        <f t="shared" ref="S27:S36" si="102">P27+Q27+R27</f>
        <v>3</v>
      </c>
      <c r="T27" s="194">
        <v>1</v>
      </c>
      <c r="U27" s="73"/>
      <c r="V27" s="2"/>
      <c r="W27" s="28">
        <f t="shared" ref="W27:W36" si="103">T27+U27+V27</f>
        <v>1</v>
      </c>
      <c r="X27" s="194">
        <v>5</v>
      </c>
      <c r="Y27" s="73"/>
      <c r="Z27" s="73"/>
      <c r="AA27" s="28">
        <f t="shared" ref="AA27:AA35" si="104">X27+Y27+Z27</f>
        <v>5</v>
      </c>
      <c r="AB27" s="194">
        <v>7</v>
      </c>
      <c r="AC27" s="84"/>
      <c r="AD27" s="84"/>
      <c r="AE27" s="28">
        <f t="shared" ref="AE27:AE35" si="105">AB27+AC27+AD27</f>
        <v>7</v>
      </c>
      <c r="AF27" s="195">
        <v>8</v>
      </c>
      <c r="AG27" s="73"/>
      <c r="AH27" s="73"/>
      <c r="AI27" s="28">
        <f t="shared" ref="AI27:AI35" si="106">AF27+AG27+AH27</f>
        <v>8</v>
      </c>
      <c r="AJ27" s="196">
        <v>8</v>
      </c>
      <c r="AK27" s="73"/>
      <c r="AL27" s="73"/>
      <c r="AM27" s="28">
        <f t="shared" ref="AM27:AM35" si="107">AJ27+AK27+AL27</f>
        <v>8</v>
      </c>
      <c r="AN27" s="197">
        <v>3</v>
      </c>
      <c r="AO27" s="73"/>
      <c r="AP27" s="73"/>
      <c r="AQ27" s="28">
        <f t="shared" ref="AQ27:AQ36" si="108">AN27+AO27+AP27</f>
        <v>3</v>
      </c>
      <c r="AR27" s="199">
        <v>1</v>
      </c>
      <c r="AS27" s="73"/>
      <c r="AT27" s="73"/>
      <c r="AU27" s="28">
        <f t="shared" ref="AU27:AU35" si="109">AR27+AS27+AT27</f>
        <v>1</v>
      </c>
      <c r="AV27" s="200">
        <v>3</v>
      </c>
      <c r="AW27" s="73"/>
      <c r="AX27" s="73"/>
      <c r="AY27" s="71">
        <f t="shared" si="11"/>
        <v>3</v>
      </c>
      <c r="AZ27" s="36">
        <f t="shared" si="0"/>
        <v>51</v>
      </c>
      <c r="BA27" s="201">
        <v>9</v>
      </c>
      <c r="BB27" s="92"/>
      <c r="BC27" s="92"/>
      <c r="BD27" s="28">
        <f t="shared" ref="BD27:BD36" si="110">BA27+BB27+BC27</f>
        <v>9</v>
      </c>
      <c r="BE27" s="201"/>
      <c r="BF27" s="92"/>
      <c r="BG27" s="92"/>
      <c r="BH27" s="28">
        <f t="shared" ref="BH27:BH36" si="111">BE27+BF27+BG27</f>
        <v>0</v>
      </c>
      <c r="BI27" s="201">
        <v>6</v>
      </c>
      <c r="BJ27" s="92"/>
      <c r="BK27" s="92"/>
      <c r="BL27" s="28">
        <f t="shared" ref="BL27:BL36" si="112">BI27+BJ27+BK27</f>
        <v>6</v>
      </c>
      <c r="BM27" s="202">
        <v>3</v>
      </c>
      <c r="BN27" s="92"/>
      <c r="BO27" s="92"/>
      <c r="BP27" s="28">
        <f t="shared" ref="BP27:BP36" si="113">BM27+BN27+BO27</f>
        <v>3</v>
      </c>
      <c r="BQ27" s="174">
        <v>1</v>
      </c>
      <c r="BR27" s="92"/>
      <c r="BS27" s="92"/>
      <c r="BT27" s="28">
        <f t="shared" ref="BT27:BT36" si="114">BQ27+BR27+BS27</f>
        <v>1</v>
      </c>
      <c r="BU27" s="206"/>
      <c r="BV27" s="92"/>
      <c r="BW27" s="92"/>
      <c r="BX27" s="28">
        <f t="shared" ref="BX27:BX36" si="115">BU27+BV27+BW27</f>
        <v>0</v>
      </c>
      <c r="BY27" s="99"/>
      <c r="BZ27" s="92"/>
      <c r="CA27" s="92"/>
      <c r="CB27" s="28">
        <f t="shared" ref="CB27:CB36" si="116">BY27+BZ27+CA27</f>
        <v>0</v>
      </c>
      <c r="CC27" s="112"/>
      <c r="CD27" s="92"/>
      <c r="CE27" s="92"/>
      <c r="CF27" s="28">
        <f t="shared" ref="CF27:CF36" si="117">CC27+CD27+CE27</f>
        <v>0</v>
      </c>
      <c r="CG27" s="117">
        <f t="shared" si="12"/>
        <v>19</v>
      </c>
      <c r="CH27" s="174"/>
      <c r="CI27" s="92"/>
      <c r="CJ27" s="92"/>
      <c r="CK27" s="71">
        <f t="shared" si="1"/>
        <v>0</v>
      </c>
      <c r="CL27" s="113"/>
      <c r="CM27" s="92"/>
      <c r="CN27" s="92"/>
      <c r="CO27" s="71">
        <f t="shared" si="2"/>
        <v>0</v>
      </c>
      <c r="CP27" s="123"/>
      <c r="CQ27" s="92"/>
      <c r="CR27" s="92"/>
      <c r="CS27" s="71">
        <f t="shared" si="3"/>
        <v>0</v>
      </c>
      <c r="CT27" s="127"/>
      <c r="CU27" s="127"/>
      <c r="CV27" s="127"/>
      <c r="CW27" s="71">
        <f t="shared" si="4"/>
        <v>0</v>
      </c>
      <c r="CX27" s="128"/>
      <c r="CY27" s="92"/>
      <c r="CZ27" s="92"/>
      <c r="DA27" s="71">
        <f t="shared" si="5"/>
        <v>0</v>
      </c>
      <c r="DB27" s="122">
        <f t="shared" si="13"/>
        <v>0</v>
      </c>
      <c r="DC27" s="161">
        <f t="shared" si="6"/>
        <v>19</v>
      </c>
      <c r="DD27" s="174"/>
      <c r="DE27" s="92"/>
      <c r="DF27" s="92"/>
      <c r="DG27" s="28">
        <f t="shared" ref="DG27:DG36" si="118">DD27+DE27+DF27</f>
        <v>0</v>
      </c>
      <c r="DH27" s="130"/>
      <c r="DI27" s="92"/>
      <c r="DJ27" s="92"/>
      <c r="DK27" s="28">
        <f t="shared" ref="DK27:DK36" si="119">DH27+DI27+DJ27</f>
        <v>0</v>
      </c>
      <c r="DL27" s="131"/>
      <c r="DM27" s="92"/>
      <c r="DN27" s="92"/>
      <c r="DO27" s="28">
        <f t="shared" ref="DO27:DO36" si="120">DL27+DM27+DN27</f>
        <v>0</v>
      </c>
      <c r="DP27" s="135"/>
      <c r="DQ27" s="92"/>
      <c r="DR27" s="92"/>
      <c r="DS27" s="28">
        <f t="shared" si="87"/>
        <v>0</v>
      </c>
      <c r="DT27" s="117">
        <f t="shared" si="14"/>
        <v>0</v>
      </c>
      <c r="DU27" s="174"/>
      <c r="DV27" s="92"/>
      <c r="DW27" s="92"/>
      <c r="DX27" s="28">
        <f t="shared" ref="DX27:DX36" si="121">DU27+DV27+DW27</f>
        <v>0</v>
      </c>
      <c r="DY27" s="139"/>
      <c r="DZ27" s="92"/>
      <c r="EA27" s="92"/>
      <c r="EB27" s="28">
        <f t="shared" ref="EB27:EB36" si="122">DY27+DZ27+EA27</f>
        <v>0</v>
      </c>
      <c r="EC27" s="92"/>
      <c r="ED27" s="92"/>
      <c r="EE27" s="92"/>
      <c r="EF27" s="28">
        <f t="shared" ref="EF27:EF36" si="123">EC27+ED27+EE27</f>
        <v>0</v>
      </c>
      <c r="EG27" s="92"/>
      <c r="EH27" s="92"/>
      <c r="EI27" s="92"/>
      <c r="EJ27" s="28">
        <f t="shared" ref="EJ27:EJ36" si="124">EG27+EH27+EI27</f>
        <v>0</v>
      </c>
      <c r="EK27" s="139"/>
      <c r="EL27" s="92"/>
      <c r="EM27" s="92"/>
      <c r="EN27" s="28">
        <f t="shared" ref="EN27:EN36" si="125">EK27+EL27+EM27</f>
        <v>0</v>
      </c>
      <c r="EO27" s="174"/>
      <c r="EP27" s="92"/>
      <c r="EQ27" s="92"/>
      <c r="ER27" s="28">
        <f t="shared" ref="ER27:ER36" si="126">EO27+EP27+EQ27</f>
        <v>0</v>
      </c>
      <c r="ES27" s="148"/>
      <c r="ET27" s="92"/>
      <c r="EU27" s="92"/>
      <c r="EV27" s="28">
        <f t="shared" ref="EV27:EV36" si="127">ES27+ET27+EU27</f>
        <v>0</v>
      </c>
      <c r="EW27" s="149"/>
      <c r="EX27" s="92"/>
      <c r="EY27" s="92"/>
      <c r="EZ27" s="71">
        <f t="shared" si="8"/>
        <v>0</v>
      </c>
      <c r="FA27" s="150"/>
      <c r="FB27" s="92"/>
      <c r="FC27" s="92"/>
      <c r="FD27" s="71">
        <f t="shared" si="15"/>
        <v>0</v>
      </c>
      <c r="FE27" s="36">
        <f t="shared" si="9"/>
        <v>0</v>
      </c>
      <c r="FF27" s="174"/>
      <c r="FG27" s="92"/>
      <c r="FH27" s="92"/>
      <c r="FI27" s="28">
        <f t="shared" ref="FI27:FI36" si="128">FF27+FG27+FH27</f>
        <v>0</v>
      </c>
      <c r="FJ27" s="151"/>
      <c r="FK27" s="92"/>
      <c r="FL27" s="92"/>
      <c r="FM27" s="28">
        <f t="shared" ref="FM27:FM36" si="129">FJ27+FK27+FL27</f>
        <v>0</v>
      </c>
      <c r="FN27" s="155"/>
      <c r="FO27" s="92"/>
      <c r="FP27" s="92"/>
      <c r="FQ27" s="28">
        <f t="shared" ref="FQ27:FQ36" si="130">FN27+FO27+FP27</f>
        <v>0</v>
      </c>
      <c r="FR27" s="92"/>
      <c r="FS27" s="92"/>
      <c r="FT27" s="92"/>
      <c r="FU27" s="28">
        <f t="shared" ref="FU27:FU36" si="131">FR27+FS27+FT27</f>
        <v>0</v>
      </c>
      <c r="FV27" s="174"/>
      <c r="FW27" s="92"/>
      <c r="FX27" s="92"/>
      <c r="FY27" s="28">
        <f t="shared" ref="FY27:FY36" si="132">FV27+FW27+FX27</f>
        <v>0</v>
      </c>
      <c r="FZ27" s="164"/>
      <c r="GA27" s="92"/>
      <c r="GB27" s="92"/>
      <c r="GC27" s="28">
        <f t="shared" ref="GC27:GC36" si="133">FZ27+GA27+GB27</f>
        <v>0</v>
      </c>
      <c r="GD27" s="165"/>
      <c r="GE27" s="92"/>
      <c r="GF27" s="92"/>
      <c r="GG27" s="28">
        <f t="shared" ref="GG27:GG36" si="134">GD27+GE27+GF27</f>
        <v>0</v>
      </c>
      <c r="GH27" s="166"/>
      <c r="GI27" s="92"/>
      <c r="GJ27" s="92"/>
      <c r="GK27" s="28">
        <f t="shared" ref="GK27:GK36" si="135">GH27+GI27+GJ27</f>
        <v>0</v>
      </c>
      <c r="GL27" s="167"/>
      <c r="GM27" s="92"/>
      <c r="GN27" s="92"/>
      <c r="GO27" s="28">
        <f t="shared" ref="GO27:GO36" si="136">GL27+GM27+GN27</f>
        <v>0</v>
      </c>
      <c r="GP27" s="174"/>
      <c r="GQ27" s="92"/>
      <c r="GR27" s="92"/>
      <c r="GS27" s="28">
        <f t="shared" ref="GS27:GS36" si="137">GP27+GQ27+GR27</f>
        <v>0</v>
      </c>
      <c r="GT27" s="169"/>
      <c r="GU27" s="92"/>
      <c r="GV27" s="92"/>
      <c r="GW27" s="71">
        <f t="shared" si="16"/>
        <v>0</v>
      </c>
      <c r="GX27" s="170"/>
      <c r="GY27" s="92"/>
      <c r="GZ27" s="92"/>
      <c r="HA27" s="71">
        <f t="shared" si="17"/>
        <v>0</v>
      </c>
      <c r="HB27" s="170"/>
      <c r="HC27" s="92"/>
      <c r="HD27" s="92"/>
      <c r="HE27" s="71">
        <f t="shared" si="18"/>
        <v>0</v>
      </c>
      <c r="HF27" s="36">
        <f t="shared" si="19"/>
        <v>0</v>
      </c>
      <c r="HG27" s="97">
        <f t="shared" si="10"/>
        <v>70</v>
      </c>
    </row>
    <row r="28" spans="2:215" ht="19.5" customHeight="1" x14ac:dyDescent="0.2">
      <c r="B28" s="15">
        <v>18</v>
      </c>
      <c r="C28" s="17" t="s">
        <v>4</v>
      </c>
      <c r="D28" s="186">
        <v>11</v>
      </c>
      <c r="E28" s="56"/>
      <c r="F28" s="47"/>
      <c r="G28" s="28">
        <f t="shared" si="20"/>
        <v>11</v>
      </c>
      <c r="H28" s="187">
        <v>9</v>
      </c>
      <c r="I28" s="56"/>
      <c r="J28" s="86"/>
      <c r="K28" s="28">
        <f t="shared" si="100"/>
        <v>9</v>
      </c>
      <c r="L28" s="186">
        <v>3</v>
      </c>
      <c r="M28" s="73"/>
      <c r="N28" s="2"/>
      <c r="O28" s="28">
        <f t="shared" si="101"/>
        <v>3</v>
      </c>
      <c r="P28" s="194">
        <v>3</v>
      </c>
      <c r="Q28" s="87"/>
      <c r="R28" s="87"/>
      <c r="S28" s="28">
        <f t="shared" si="102"/>
        <v>3</v>
      </c>
      <c r="T28" s="194">
        <v>2</v>
      </c>
      <c r="U28" s="73"/>
      <c r="V28" s="2"/>
      <c r="W28" s="28">
        <f t="shared" si="103"/>
        <v>2</v>
      </c>
      <c r="X28" s="194">
        <v>10</v>
      </c>
      <c r="Y28" s="73"/>
      <c r="Z28" s="73"/>
      <c r="AA28" s="28">
        <f t="shared" si="104"/>
        <v>10</v>
      </c>
      <c r="AB28" s="194">
        <v>6</v>
      </c>
      <c r="AC28" s="84"/>
      <c r="AD28" s="84"/>
      <c r="AE28" s="28">
        <f t="shared" si="105"/>
        <v>6</v>
      </c>
      <c r="AF28" s="195">
        <v>9</v>
      </c>
      <c r="AG28" s="73"/>
      <c r="AH28" s="73"/>
      <c r="AI28" s="28">
        <f t="shared" si="106"/>
        <v>9</v>
      </c>
      <c r="AJ28" s="196">
        <v>11</v>
      </c>
      <c r="AK28" s="73"/>
      <c r="AL28" s="73"/>
      <c r="AM28" s="28">
        <f t="shared" si="107"/>
        <v>11</v>
      </c>
      <c r="AN28" s="197">
        <v>2</v>
      </c>
      <c r="AO28" s="73"/>
      <c r="AP28" s="73"/>
      <c r="AQ28" s="28">
        <f t="shared" si="108"/>
        <v>2</v>
      </c>
      <c r="AR28" s="199">
        <v>6</v>
      </c>
      <c r="AS28" s="73"/>
      <c r="AT28" s="73"/>
      <c r="AU28" s="28">
        <f t="shared" si="109"/>
        <v>6</v>
      </c>
      <c r="AV28" s="200">
        <v>6</v>
      </c>
      <c r="AW28" s="73"/>
      <c r="AX28" s="73"/>
      <c r="AY28" s="71">
        <f t="shared" si="11"/>
        <v>6</v>
      </c>
      <c r="AZ28" s="36">
        <f t="shared" si="0"/>
        <v>78</v>
      </c>
      <c r="BA28" s="201">
        <v>15</v>
      </c>
      <c r="BB28" s="92"/>
      <c r="BC28" s="92"/>
      <c r="BD28" s="28">
        <f t="shared" si="110"/>
        <v>15</v>
      </c>
      <c r="BE28" s="201">
        <v>9</v>
      </c>
      <c r="BF28" s="92"/>
      <c r="BG28" s="92"/>
      <c r="BH28" s="28">
        <f t="shared" si="111"/>
        <v>9</v>
      </c>
      <c r="BI28" s="201">
        <v>8</v>
      </c>
      <c r="BJ28" s="92"/>
      <c r="BK28" s="92"/>
      <c r="BL28" s="28">
        <f t="shared" si="112"/>
        <v>8</v>
      </c>
      <c r="BM28" s="202">
        <v>4</v>
      </c>
      <c r="BN28" s="92"/>
      <c r="BO28" s="92"/>
      <c r="BP28" s="28">
        <f t="shared" si="113"/>
        <v>4</v>
      </c>
      <c r="BQ28" s="174">
        <v>3</v>
      </c>
      <c r="BR28" s="92"/>
      <c r="BS28" s="92"/>
      <c r="BT28" s="28">
        <f t="shared" si="114"/>
        <v>3</v>
      </c>
      <c r="BU28" s="206">
        <v>3</v>
      </c>
      <c r="BV28" s="92"/>
      <c r="BW28" s="92"/>
      <c r="BX28" s="28">
        <f t="shared" si="115"/>
        <v>3</v>
      </c>
      <c r="BY28" s="99"/>
      <c r="BZ28" s="92"/>
      <c r="CA28" s="92"/>
      <c r="CB28" s="28">
        <f t="shared" si="116"/>
        <v>0</v>
      </c>
      <c r="CC28" s="112"/>
      <c r="CD28" s="92"/>
      <c r="CE28" s="92"/>
      <c r="CF28" s="28">
        <f t="shared" si="117"/>
        <v>0</v>
      </c>
      <c r="CG28" s="117">
        <f t="shared" si="12"/>
        <v>42</v>
      </c>
      <c r="CH28" s="174"/>
      <c r="CI28" s="92"/>
      <c r="CJ28" s="92"/>
      <c r="CK28" s="71">
        <f t="shared" si="1"/>
        <v>0</v>
      </c>
      <c r="CL28" s="113"/>
      <c r="CM28" s="92"/>
      <c r="CN28" s="92"/>
      <c r="CO28" s="71">
        <f t="shared" si="2"/>
        <v>0</v>
      </c>
      <c r="CP28" s="123"/>
      <c r="CQ28" s="92"/>
      <c r="CR28" s="92"/>
      <c r="CS28" s="71">
        <f t="shared" si="3"/>
        <v>0</v>
      </c>
      <c r="CT28" s="127"/>
      <c r="CU28" s="127"/>
      <c r="CV28" s="127"/>
      <c r="CW28" s="71">
        <f t="shared" si="4"/>
        <v>0</v>
      </c>
      <c r="CX28" s="128"/>
      <c r="CY28" s="92"/>
      <c r="CZ28" s="92"/>
      <c r="DA28" s="71">
        <f t="shared" si="5"/>
        <v>0</v>
      </c>
      <c r="DB28" s="122">
        <f t="shared" si="13"/>
        <v>0</v>
      </c>
      <c r="DC28" s="161">
        <f t="shared" si="6"/>
        <v>42</v>
      </c>
      <c r="DD28" s="174"/>
      <c r="DE28" s="92"/>
      <c r="DF28" s="92"/>
      <c r="DG28" s="28">
        <f t="shared" si="118"/>
        <v>0</v>
      </c>
      <c r="DH28" s="130"/>
      <c r="DI28" s="92"/>
      <c r="DJ28" s="92"/>
      <c r="DK28" s="28">
        <f t="shared" si="119"/>
        <v>0</v>
      </c>
      <c r="DL28" s="131"/>
      <c r="DM28" s="92"/>
      <c r="DN28" s="92"/>
      <c r="DO28" s="28">
        <f t="shared" si="120"/>
        <v>0</v>
      </c>
      <c r="DP28" s="135"/>
      <c r="DQ28" s="92"/>
      <c r="DR28" s="92"/>
      <c r="DS28" s="28">
        <f t="shared" si="87"/>
        <v>0</v>
      </c>
      <c r="DT28" s="117">
        <f t="shared" si="14"/>
        <v>0</v>
      </c>
      <c r="DU28" s="174"/>
      <c r="DV28" s="92"/>
      <c r="DW28" s="92"/>
      <c r="DX28" s="28">
        <f t="shared" si="121"/>
        <v>0</v>
      </c>
      <c r="DY28" s="139"/>
      <c r="DZ28" s="92"/>
      <c r="EA28" s="92"/>
      <c r="EB28" s="28">
        <f t="shared" si="122"/>
        <v>0</v>
      </c>
      <c r="EC28" s="92"/>
      <c r="ED28" s="92"/>
      <c r="EE28" s="92"/>
      <c r="EF28" s="28">
        <f t="shared" si="123"/>
        <v>0</v>
      </c>
      <c r="EG28" s="92"/>
      <c r="EH28" s="92"/>
      <c r="EI28" s="92"/>
      <c r="EJ28" s="28">
        <f t="shared" si="124"/>
        <v>0</v>
      </c>
      <c r="EK28" s="139"/>
      <c r="EL28" s="92"/>
      <c r="EM28" s="92"/>
      <c r="EN28" s="28">
        <f t="shared" si="125"/>
        <v>0</v>
      </c>
      <c r="EO28" s="174"/>
      <c r="EP28" s="92"/>
      <c r="EQ28" s="92"/>
      <c r="ER28" s="28">
        <f t="shared" si="126"/>
        <v>0</v>
      </c>
      <c r="ES28" s="148"/>
      <c r="ET28" s="92"/>
      <c r="EU28" s="92"/>
      <c r="EV28" s="28">
        <f t="shared" si="127"/>
        <v>0</v>
      </c>
      <c r="EW28" s="149"/>
      <c r="EX28" s="92"/>
      <c r="EY28" s="92"/>
      <c r="EZ28" s="71">
        <f t="shared" si="8"/>
        <v>0</v>
      </c>
      <c r="FA28" s="150"/>
      <c r="FB28" s="92"/>
      <c r="FC28" s="92"/>
      <c r="FD28" s="71">
        <f t="shared" si="15"/>
        <v>0</v>
      </c>
      <c r="FE28" s="36">
        <f t="shared" si="9"/>
        <v>0</v>
      </c>
      <c r="FF28" s="174"/>
      <c r="FG28" s="92"/>
      <c r="FH28" s="92"/>
      <c r="FI28" s="28">
        <f t="shared" si="128"/>
        <v>0</v>
      </c>
      <c r="FJ28" s="151"/>
      <c r="FK28" s="92"/>
      <c r="FL28" s="92"/>
      <c r="FM28" s="28">
        <f t="shared" si="129"/>
        <v>0</v>
      </c>
      <c r="FN28" s="155"/>
      <c r="FO28" s="92"/>
      <c r="FP28" s="92"/>
      <c r="FQ28" s="28">
        <f t="shared" si="130"/>
        <v>0</v>
      </c>
      <c r="FR28" s="92"/>
      <c r="FS28" s="92"/>
      <c r="FT28" s="92"/>
      <c r="FU28" s="28">
        <f t="shared" si="131"/>
        <v>0</v>
      </c>
      <c r="FV28" s="174"/>
      <c r="FW28" s="92"/>
      <c r="FX28" s="92"/>
      <c r="FY28" s="28">
        <f t="shared" si="132"/>
        <v>0</v>
      </c>
      <c r="FZ28" s="164"/>
      <c r="GA28" s="92"/>
      <c r="GB28" s="92"/>
      <c r="GC28" s="28">
        <f t="shared" si="133"/>
        <v>0</v>
      </c>
      <c r="GD28" s="165"/>
      <c r="GE28" s="92"/>
      <c r="GF28" s="92"/>
      <c r="GG28" s="28">
        <f t="shared" si="134"/>
        <v>0</v>
      </c>
      <c r="GH28" s="166"/>
      <c r="GI28" s="92"/>
      <c r="GJ28" s="92"/>
      <c r="GK28" s="28">
        <f t="shared" si="135"/>
        <v>0</v>
      </c>
      <c r="GL28" s="167"/>
      <c r="GM28" s="92"/>
      <c r="GN28" s="92"/>
      <c r="GO28" s="28">
        <f t="shared" si="136"/>
        <v>0</v>
      </c>
      <c r="GP28" s="174"/>
      <c r="GQ28" s="92"/>
      <c r="GR28" s="92"/>
      <c r="GS28" s="28">
        <f t="shared" si="137"/>
        <v>0</v>
      </c>
      <c r="GT28" s="169"/>
      <c r="GU28" s="92"/>
      <c r="GV28" s="92"/>
      <c r="GW28" s="71">
        <f t="shared" si="16"/>
        <v>0</v>
      </c>
      <c r="GX28" s="170"/>
      <c r="GY28" s="92"/>
      <c r="GZ28" s="92"/>
      <c r="HA28" s="71">
        <f t="shared" si="17"/>
        <v>0</v>
      </c>
      <c r="HB28" s="170"/>
      <c r="HC28" s="92"/>
      <c r="HD28" s="92"/>
      <c r="HE28" s="71">
        <f t="shared" si="18"/>
        <v>0</v>
      </c>
      <c r="HF28" s="36">
        <f t="shared" si="19"/>
        <v>0</v>
      </c>
      <c r="HG28" s="97">
        <f t="shared" si="10"/>
        <v>120</v>
      </c>
    </row>
    <row r="29" spans="2:215" ht="18.75" customHeight="1" x14ac:dyDescent="0.2">
      <c r="B29" s="15">
        <v>19</v>
      </c>
      <c r="C29" s="17" t="s">
        <v>59</v>
      </c>
      <c r="D29" s="186">
        <v>1</v>
      </c>
      <c r="E29" s="56"/>
      <c r="F29" s="47"/>
      <c r="G29" s="28">
        <f t="shared" si="20"/>
        <v>1</v>
      </c>
      <c r="H29" s="188"/>
      <c r="I29" s="56"/>
      <c r="J29" s="86"/>
      <c r="K29" s="28">
        <f t="shared" si="100"/>
        <v>0</v>
      </c>
      <c r="L29" s="186"/>
      <c r="M29" s="73"/>
      <c r="N29" s="2"/>
      <c r="O29" s="28">
        <f t="shared" si="101"/>
        <v>0</v>
      </c>
      <c r="P29" s="194"/>
      <c r="Q29" s="87"/>
      <c r="R29" s="87"/>
      <c r="S29" s="28">
        <f t="shared" si="102"/>
        <v>0</v>
      </c>
      <c r="T29" s="194">
        <v>1</v>
      </c>
      <c r="U29" s="73"/>
      <c r="V29" s="2"/>
      <c r="W29" s="28">
        <f t="shared" si="103"/>
        <v>1</v>
      </c>
      <c r="X29" s="194">
        <v>2</v>
      </c>
      <c r="Y29" s="73"/>
      <c r="Z29" s="73"/>
      <c r="AA29" s="28">
        <f t="shared" si="104"/>
        <v>2</v>
      </c>
      <c r="AB29" s="194">
        <v>2</v>
      </c>
      <c r="AC29" s="84"/>
      <c r="AD29" s="84"/>
      <c r="AE29" s="28">
        <f t="shared" si="105"/>
        <v>2</v>
      </c>
      <c r="AF29" s="195"/>
      <c r="AG29" s="73"/>
      <c r="AH29" s="73"/>
      <c r="AI29" s="28">
        <f t="shared" si="106"/>
        <v>0</v>
      </c>
      <c r="AJ29" s="196">
        <v>1</v>
      </c>
      <c r="AK29" s="73"/>
      <c r="AL29" s="73"/>
      <c r="AM29" s="28">
        <f t="shared" si="107"/>
        <v>1</v>
      </c>
      <c r="AN29" s="197"/>
      <c r="AO29" s="73"/>
      <c r="AP29" s="73"/>
      <c r="AQ29" s="28">
        <f t="shared" si="108"/>
        <v>0</v>
      </c>
      <c r="AR29" s="199"/>
      <c r="AS29" s="73"/>
      <c r="AT29" s="73"/>
      <c r="AU29" s="28">
        <f t="shared" si="109"/>
        <v>0</v>
      </c>
      <c r="AV29" s="200"/>
      <c r="AW29" s="73"/>
      <c r="AX29" s="73"/>
      <c r="AY29" s="71">
        <f t="shared" si="11"/>
        <v>0</v>
      </c>
      <c r="AZ29" s="36">
        <f t="shared" si="0"/>
        <v>7</v>
      </c>
      <c r="BA29" s="201">
        <v>3</v>
      </c>
      <c r="BB29" s="92"/>
      <c r="BC29" s="92"/>
      <c r="BD29" s="28">
        <f t="shared" si="110"/>
        <v>3</v>
      </c>
      <c r="BE29" s="201">
        <v>2</v>
      </c>
      <c r="BF29" s="92">
        <v>2</v>
      </c>
      <c r="BG29" s="92"/>
      <c r="BH29" s="28">
        <f t="shared" si="111"/>
        <v>4</v>
      </c>
      <c r="BI29" s="201"/>
      <c r="BJ29" s="92"/>
      <c r="BK29" s="92"/>
      <c r="BL29" s="28">
        <f t="shared" si="112"/>
        <v>0</v>
      </c>
      <c r="BM29" s="202"/>
      <c r="BN29" s="92"/>
      <c r="BO29" s="92"/>
      <c r="BP29" s="28">
        <f t="shared" si="113"/>
        <v>0</v>
      </c>
      <c r="BQ29" s="174">
        <v>2</v>
      </c>
      <c r="BR29" s="92"/>
      <c r="BS29" s="92"/>
      <c r="BT29" s="28">
        <f t="shared" si="114"/>
        <v>2</v>
      </c>
      <c r="BU29" s="206"/>
      <c r="BV29" s="92"/>
      <c r="BW29" s="92"/>
      <c r="BX29" s="28">
        <f t="shared" si="115"/>
        <v>0</v>
      </c>
      <c r="BY29" s="99"/>
      <c r="BZ29" s="92"/>
      <c r="CA29" s="92"/>
      <c r="CB29" s="28">
        <f t="shared" si="116"/>
        <v>0</v>
      </c>
      <c r="CC29" s="112"/>
      <c r="CD29" s="92"/>
      <c r="CE29" s="92"/>
      <c r="CF29" s="28">
        <f t="shared" si="117"/>
        <v>0</v>
      </c>
      <c r="CG29" s="117">
        <f t="shared" si="12"/>
        <v>9</v>
      </c>
      <c r="CH29" s="174"/>
      <c r="CI29" s="92"/>
      <c r="CJ29" s="92"/>
      <c r="CK29" s="71">
        <f t="shared" si="1"/>
        <v>0</v>
      </c>
      <c r="CL29" s="113"/>
      <c r="CM29" s="92"/>
      <c r="CN29" s="92"/>
      <c r="CO29" s="71">
        <f t="shared" si="2"/>
        <v>0</v>
      </c>
      <c r="CP29" s="123"/>
      <c r="CQ29" s="92"/>
      <c r="CR29" s="92"/>
      <c r="CS29" s="71">
        <f t="shared" si="3"/>
        <v>0</v>
      </c>
      <c r="CT29" s="127"/>
      <c r="CU29" s="127"/>
      <c r="CV29" s="127"/>
      <c r="CW29" s="71">
        <f t="shared" si="4"/>
        <v>0</v>
      </c>
      <c r="CX29" s="128"/>
      <c r="CY29" s="92"/>
      <c r="CZ29" s="92"/>
      <c r="DA29" s="71">
        <f t="shared" si="5"/>
        <v>0</v>
      </c>
      <c r="DB29" s="122">
        <f t="shared" si="13"/>
        <v>0</v>
      </c>
      <c r="DC29" s="161">
        <f t="shared" si="6"/>
        <v>9</v>
      </c>
      <c r="DD29" s="174"/>
      <c r="DE29" s="92"/>
      <c r="DF29" s="92"/>
      <c r="DG29" s="28">
        <f t="shared" si="118"/>
        <v>0</v>
      </c>
      <c r="DH29" s="130"/>
      <c r="DI29" s="92"/>
      <c r="DJ29" s="92"/>
      <c r="DK29" s="28">
        <f t="shared" si="119"/>
        <v>0</v>
      </c>
      <c r="DL29" s="131"/>
      <c r="DM29" s="92"/>
      <c r="DN29" s="92"/>
      <c r="DO29" s="28">
        <f t="shared" si="120"/>
        <v>0</v>
      </c>
      <c r="DP29" s="135"/>
      <c r="DQ29" s="92"/>
      <c r="DR29" s="92"/>
      <c r="DS29" s="28">
        <f t="shared" si="87"/>
        <v>0</v>
      </c>
      <c r="DT29" s="117">
        <f t="shared" si="14"/>
        <v>0</v>
      </c>
      <c r="DU29" s="174"/>
      <c r="DV29" s="92"/>
      <c r="DW29" s="92"/>
      <c r="DX29" s="28">
        <f t="shared" si="121"/>
        <v>0</v>
      </c>
      <c r="DY29" s="139"/>
      <c r="DZ29" s="92"/>
      <c r="EA29" s="92"/>
      <c r="EB29" s="28">
        <f t="shared" si="122"/>
        <v>0</v>
      </c>
      <c r="EC29" s="92"/>
      <c r="ED29" s="92"/>
      <c r="EE29" s="92"/>
      <c r="EF29" s="28">
        <f t="shared" si="123"/>
        <v>0</v>
      </c>
      <c r="EG29" s="92"/>
      <c r="EH29" s="92"/>
      <c r="EI29" s="92"/>
      <c r="EJ29" s="28">
        <f t="shared" si="124"/>
        <v>0</v>
      </c>
      <c r="EK29" s="139"/>
      <c r="EL29" s="92"/>
      <c r="EM29" s="92"/>
      <c r="EN29" s="28">
        <f t="shared" si="125"/>
        <v>0</v>
      </c>
      <c r="EO29" s="174"/>
      <c r="EP29" s="92"/>
      <c r="EQ29" s="92"/>
      <c r="ER29" s="28">
        <f t="shared" si="126"/>
        <v>0</v>
      </c>
      <c r="ES29" s="148"/>
      <c r="ET29" s="92"/>
      <c r="EU29" s="92"/>
      <c r="EV29" s="28">
        <f t="shared" si="127"/>
        <v>0</v>
      </c>
      <c r="EW29" s="149"/>
      <c r="EX29" s="92"/>
      <c r="EY29" s="92"/>
      <c r="EZ29" s="71">
        <f t="shared" si="8"/>
        <v>0</v>
      </c>
      <c r="FA29" s="150"/>
      <c r="FB29" s="92"/>
      <c r="FC29" s="92"/>
      <c r="FD29" s="71">
        <f t="shared" si="15"/>
        <v>0</v>
      </c>
      <c r="FE29" s="36">
        <f t="shared" si="9"/>
        <v>0</v>
      </c>
      <c r="FF29" s="174"/>
      <c r="FG29" s="92"/>
      <c r="FH29" s="92"/>
      <c r="FI29" s="28">
        <f t="shared" si="128"/>
        <v>0</v>
      </c>
      <c r="FJ29" s="151"/>
      <c r="FK29" s="92"/>
      <c r="FL29" s="92"/>
      <c r="FM29" s="28">
        <f t="shared" si="129"/>
        <v>0</v>
      </c>
      <c r="FN29" s="155"/>
      <c r="FO29" s="92"/>
      <c r="FP29" s="92"/>
      <c r="FQ29" s="28">
        <f t="shared" si="130"/>
        <v>0</v>
      </c>
      <c r="FR29" s="92"/>
      <c r="FS29" s="92"/>
      <c r="FT29" s="92"/>
      <c r="FU29" s="28">
        <f t="shared" si="131"/>
        <v>0</v>
      </c>
      <c r="FV29" s="174"/>
      <c r="FW29" s="92"/>
      <c r="FX29" s="92"/>
      <c r="FY29" s="28">
        <f t="shared" si="132"/>
        <v>0</v>
      </c>
      <c r="FZ29" s="164"/>
      <c r="GA29" s="92"/>
      <c r="GB29" s="92"/>
      <c r="GC29" s="28">
        <f t="shared" si="133"/>
        <v>0</v>
      </c>
      <c r="GD29" s="165"/>
      <c r="GE29" s="92"/>
      <c r="GF29" s="92"/>
      <c r="GG29" s="28">
        <f t="shared" si="134"/>
        <v>0</v>
      </c>
      <c r="GH29" s="166"/>
      <c r="GI29" s="92"/>
      <c r="GJ29" s="92"/>
      <c r="GK29" s="28">
        <f t="shared" si="135"/>
        <v>0</v>
      </c>
      <c r="GL29" s="167"/>
      <c r="GM29" s="92"/>
      <c r="GN29" s="92"/>
      <c r="GO29" s="28">
        <f t="shared" si="136"/>
        <v>0</v>
      </c>
      <c r="GP29" s="174"/>
      <c r="GQ29" s="92"/>
      <c r="GR29" s="92"/>
      <c r="GS29" s="28">
        <f t="shared" si="137"/>
        <v>0</v>
      </c>
      <c r="GT29" s="169"/>
      <c r="GU29" s="92"/>
      <c r="GV29" s="92"/>
      <c r="GW29" s="71">
        <f t="shared" si="16"/>
        <v>0</v>
      </c>
      <c r="GX29" s="170"/>
      <c r="GY29" s="92"/>
      <c r="GZ29" s="92"/>
      <c r="HA29" s="71">
        <f t="shared" si="17"/>
        <v>0</v>
      </c>
      <c r="HB29" s="170"/>
      <c r="HC29" s="92"/>
      <c r="HD29" s="92"/>
      <c r="HE29" s="71">
        <f t="shared" si="18"/>
        <v>0</v>
      </c>
      <c r="HF29" s="36">
        <f t="shared" si="19"/>
        <v>0</v>
      </c>
      <c r="HG29" s="97">
        <f t="shared" si="10"/>
        <v>16</v>
      </c>
    </row>
    <row r="30" spans="2:215" ht="20.25" hidden="1" customHeight="1" x14ac:dyDescent="0.2">
      <c r="B30" s="15">
        <v>25</v>
      </c>
      <c r="C30" s="17" t="s">
        <v>24</v>
      </c>
      <c r="D30" s="186"/>
      <c r="E30" s="56"/>
      <c r="F30" s="47"/>
      <c r="G30" s="28">
        <f t="shared" ref="G30" si="138">D30+E30+F30</f>
        <v>0</v>
      </c>
      <c r="H30" s="188"/>
      <c r="I30" s="56"/>
      <c r="J30" s="86"/>
      <c r="K30" s="28">
        <f t="shared" si="100"/>
        <v>0</v>
      </c>
      <c r="L30" s="186">
        <v>1</v>
      </c>
      <c r="M30" s="73"/>
      <c r="N30" s="2"/>
      <c r="O30" s="28">
        <f t="shared" si="101"/>
        <v>1</v>
      </c>
      <c r="P30" s="194"/>
      <c r="Q30" s="87"/>
      <c r="R30" s="87"/>
      <c r="S30" s="28">
        <f t="shared" si="102"/>
        <v>0</v>
      </c>
      <c r="T30" s="194"/>
      <c r="U30" s="73"/>
      <c r="V30" s="2"/>
      <c r="W30" s="28">
        <f t="shared" si="103"/>
        <v>0</v>
      </c>
      <c r="X30" s="194"/>
      <c r="Y30" s="73"/>
      <c r="Z30" s="73"/>
      <c r="AA30" s="28">
        <f t="shared" si="104"/>
        <v>0</v>
      </c>
      <c r="AB30" s="194"/>
      <c r="AC30" s="84"/>
      <c r="AD30" s="84"/>
      <c r="AE30" s="28">
        <f t="shared" si="105"/>
        <v>0</v>
      </c>
      <c r="AF30" s="195"/>
      <c r="AG30" s="73"/>
      <c r="AH30" s="73"/>
      <c r="AI30" s="28">
        <f t="shared" si="106"/>
        <v>0</v>
      </c>
      <c r="AJ30" s="196"/>
      <c r="AK30" s="73"/>
      <c r="AL30" s="73"/>
      <c r="AM30" s="28">
        <f t="shared" si="107"/>
        <v>0</v>
      </c>
      <c r="AN30" s="197"/>
      <c r="AO30" s="73"/>
      <c r="AP30" s="73">
        <v>1</v>
      </c>
      <c r="AQ30" s="28">
        <f t="shared" si="108"/>
        <v>1</v>
      </c>
      <c r="AR30" s="199"/>
      <c r="AS30" s="73"/>
      <c r="AT30" s="73"/>
      <c r="AU30" s="28">
        <f t="shared" si="109"/>
        <v>0</v>
      </c>
      <c r="AV30" s="200"/>
      <c r="AW30" s="73"/>
      <c r="AX30" s="73"/>
      <c r="AY30" s="71">
        <f t="shared" si="11"/>
        <v>0</v>
      </c>
      <c r="AZ30" s="36">
        <f t="shared" si="0"/>
        <v>2</v>
      </c>
      <c r="BA30" s="201"/>
      <c r="BB30" s="92"/>
      <c r="BC30" s="92"/>
      <c r="BD30" s="28">
        <f t="shared" si="110"/>
        <v>0</v>
      </c>
      <c r="BE30" s="201"/>
      <c r="BF30" s="92"/>
      <c r="BG30" s="92"/>
      <c r="BH30" s="28">
        <f t="shared" si="111"/>
        <v>0</v>
      </c>
      <c r="BI30" s="201"/>
      <c r="BJ30" s="92"/>
      <c r="BK30" s="92"/>
      <c r="BL30" s="28">
        <f t="shared" si="112"/>
        <v>0</v>
      </c>
      <c r="BM30" s="202"/>
      <c r="BN30" s="92"/>
      <c r="BO30" s="92"/>
      <c r="BP30" s="28">
        <f t="shared" si="113"/>
        <v>0</v>
      </c>
      <c r="BQ30" s="174"/>
      <c r="BR30" s="92"/>
      <c r="BS30" s="92"/>
      <c r="BT30" s="28">
        <f t="shared" si="114"/>
        <v>0</v>
      </c>
      <c r="BU30" s="206"/>
      <c r="BV30" s="92"/>
      <c r="BW30" s="92"/>
      <c r="BX30" s="28">
        <f t="shared" si="115"/>
        <v>0</v>
      </c>
      <c r="BY30" s="99"/>
      <c r="BZ30" s="92"/>
      <c r="CA30" s="92"/>
      <c r="CB30" s="28">
        <f t="shared" si="116"/>
        <v>0</v>
      </c>
      <c r="CC30" s="112"/>
      <c r="CD30" s="92"/>
      <c r="CE30" s="92"/>
      <c r="CF30" s="28">
        <f t="shared" si="117"/>
        <v>0</v>
      </c>
      <c r="CG30" s="117">
        <f t="shared" si="12"/>
        <v>0</v>
      </c>
      <c r="CH30" s="174"/>
      <c r="CI30" s="92"/>
      <c r="CJ30" s="92"/>
      <c r="CK30" s="71">
        <f t="shared" si="1"/>
        <v>0</v>
      </c>
      <c r="CL30" s="113"/>
      <c r="CM30" s="92"/>
      <c r="CN30" s="92"/>
      <c r="CO30" s="71">
        <f t="shared" si="2"/>
        <v>0</v>
      </c>
      <c r="CP30" s="123"/>
      <c r="CQ30" s="92"/>
      <c r="CR30" s="92"/>
      <c r="CS30" s="71">
        <f t="shared" si="3"/>
        <v>0</v>
      </c>
      <c r="CT30" s="127"/>
      <c r="CU30" s="127"/>
      <c r="CV30" s="127"/>
      <c r="CW30" s="71">
        <f t="shared" si="4"/>
        <v>0</v>
      </c>
      <c r="CX30" s="128"/>
      <c r="CY30" s="92"/>
      <c r="CZ30" s="92"/>
      <c r="DA30" s="71">
        <f t="shared" si="5"/>
        <v>0</v>
      </c>
      <c r="DB30" s="122">
        <f t="shared" si="13"/>
        <v>0</v>
      </c>
      <c r="DC30" s="161">
        <f t="shared" si="6"/>
        <v>0</v>
      </c>
      <c r="DD30" s="174"/>
      <c r="DE30" s="92"/>
      <c r="DF30" s="92"/>
      <c r="DG30" s="28">
        <f t="shared" si="118"/>
        <v>0</v>
      </c>
      <c r="DH30" s="130"/>
      <c r="DI30" s="92"/>
      <c r="DJ30" s="92"/>
      <c r="DK30" s="28">
        <f t="shared" si="119"/>
        <v>0</v>
      </c>
      <c r="DL30" s="131"/>
      <c r="DM30" s="92"/>
      <c r="DN30" s="92"/>
      <c r="DO30" s="28">
        <f t="shared" si="120"/>
        <v>0</v>
      </c>
      <c r="DP30" s="135"/>
      <c r="DQ30" s="92"/>
      <c r="DR30" s="92"/>
      <c r="DS30" s="28">
        <f t="shared" si="87"/>
        <v>0</v>
      </c>
      <c r="DT30" s="117">
        <f t="shared" si="14"/>
        <v>0</v>
      </c>
      <c r="DU30" s="174"/>
      <c r="DV30" s="92"/>
      <c r="DW30" s="92"/>
      <c r="DX30" s="28">
        <f t="shared" si="121"/>
        <v>0</v>
      </c>
      <c r="DY30" s="139"/>
      <c r="DZ30" s="92"/>
      <c r="EA30" s="92"/>
      <c r="EB30" s="28">
        <f t="shared" si="122"/>
        <v>0</v>
      </c>
      <c r="EC30" s="92"/>
      <c r="ED30" s="92"/>
      <c r="EE30" s="92"/>
      <c r="EF30" s="28">
        <f t="shared" si="123"/>
        <v>0</v>
      </c>
      <c r="EG30" s="92"/>
      <c r="EH30" s="92"/>
      <c r="EI30" s="92"/>
      <c r="EJ30" s="28">
        <f t="shared" si="124"/>
        <v>0</v>
      </c>
      <c r="EK30" s="139"/>
      <c r="EL30" s="92"/>
      <c r="EM30" s="92"/>
      <c r="EN30" s="28">
        <f t="shared" si="125"/>
        <v>0</v>
      </c>
      <c r="EO30" s="174"/>
      <c r="EP30" s="92"/>
      <c r="EQ30" s="92"/>
      <c r="ER30" s="28">
        <f t="shared" si="126"/>
        <v>0</v>
      </c>
      <c r="ES30" s="148"/>
      <c r="ET30" s="92"/>
      <c r="EU30" s="92"/>
      <c r="EV30" s="28">
        <f t="shared" si="127"/>
        <v>0</v>
      </c>
      <c r="EW30" s="149"/>
      <c r="EX30" s="92"/>
      <c r="EY30" s="92"/>
      <c r="EZ30" s="71">
        <f t="shared" si="8"/>
        <v>0</v>
      </c>
      <c r="FA30" s="150"/>
      <c r="FB30" s="92"/>
      <c r="FC30" s="92"/>
      <c r="FD30" s="71">
        <f t="shared" si="15"/>
        <v>0</v>
      </c>
      <c r="FE30" s="36">
        <f t="shared" si="9"/>
        <v>0</v>
      </c>
      <c r="FF30" s="174"/>
      <c r="FG30" s="92"/>
      <c r="FH30" s="92"/>
      <c r="FI30" s="28">
        <f t="shared" si="128"/>
        <v>0</v>
      </c>
      <c r="FJ30" s="151"/>
      <c r="FK30" s="92"/>
      <c r="FL30" s="92"/>
      <c r="FM30" s="28">
        <f t="shared" si="129"/>
        <v>0</v>
      </c>
      <c r="FN30" s="155"/>
      <c r="FO30" s="92"/>
      <c r="FP30" s="92"/>
      <c r="FQ30" s="28">
        <f t="shared" si="130"/>
        <v>0</v>
      </c>
      <c r="FR30" s="92"/>
      <c r="FS30" s="92"/>
      <c r="FT30" s="92"/>
      <c r="FU30" s="28">
        <f t="shared" si="131"/>
        <v>0</v>
      </c>
      <c r="FV30" s="174"/>
      <c r="FW30" s="92"/>
      <c r="FX30" s="92"/>
      <c r="FY30" s="28">
        <f t="shared" si="132"/>
        <v>0</v>
      </c>
      <c r="FZ30" s="164"/>
      <c r="GA30" s="92"/>
      <c r="GB30" s="92"/>
      <c r="GC30" s="28">
        <f t="shared" si="133"/>
        <v>0</v>
      </c>
      <c r="GD30" s="165"/>
      <c r="GE30" s="92"/>
      <c r="GF30" s="92"/>
      <c r="GG30" s="28">
        <f t="shared" si="134"/>
        <v>0</v>
      </c>
      <c r="GH30" s="166"/>
      <c r="GI30" s="92"/>
      <c r="GJ30" s="92"/>
      <c r="GK30" s="28">
        <f t="shared" si="135"/>
        <v>0</v>
      </c>
      <c r="GL30" s="167"/>
      <c r="GM30" s="92"/>
      <c r="GN30" s="92"/>
      <c r="GO30" s="28">
        <f t="shared" si="136"/>
        <v>0</v>
      </c>
      <c r="GP30" s="174"/>
      <c r="GQ30" s="92"/>
      <c r="GR30" s="92"/>
      <c r="GS30" s="28">
        <f t="shared" si="137"/>
        <v>0</v>
      </c>
      <c r="GT30" s="169"/>
      <c r="GU30" s="92"/>
      <c r="GV30" s="92"/>
      <c r="GW30" s="71">
        <f t="shared" si="16"/>
        <v>0</v>
      </c>
      <c r="GX30" s="170"/>
      <c r="GY30" s="92"/>
      <c r="GZ30" s="92"/>
      <c r="HA30" s="71">
        <f t="shared" si="17"/>
        <v>0</v>
      </c>
      <c r="HB30" s="170"/>
      <c r="HC30" s="92"/>
      <c r="HD30" s="92"/>
      <c r="HE30" s="71">
        <f t="shared" si="18"/>
        <v>0</v>
      </c>
      <c r="HF30" s="36">
        <f t="shared" si="19"/>
        <v>0</v>
      </c>
      <c r="HG30" s="97">
        <f t="shared" si="10"/>
        <v>2</v>
      </c>
    </row>
    <row r="31" spans="2:215" ht="18.75" customHeight="1" x14ac:dyDescent="0.2">
      <c r="B31" s="15">
        <v>20</v>
      </c>
      <c r="C31" s="16" t="s">
        <v>22</v>
      </c>
      <c r="D31" s="186"/>
      <c r="E31" s="56"/>
      <c r="F31" s="47"/>
      <c r="G31" s="28">
        <f t="shared" si="20"/>
        <v>0</v>
      </c>
      <c r="H31" s="187">
        <v>1</v>
      </c>
      <c r="I31" s="56"/>
      <c r="J31" s="86"/>
      <c r="K31" s="28">
        <f t="shared" si="100"/>
        <v>1</v>
      </c>
      <c r="L31" s="186">
        <v>3</v>
      </c>
      <c r="M31" s="73"/>
      <c r="N31" s="2"/>
      <c r="O31" s="28">
        <f t="shared" si="101"/>
        <v>3</v>
      </c>
      <c r="P31" s="194">
        <v>3</v>
      </c>
      <c r="Q31" s="87"/>
      <c r="R31" s="87"/>
      <c r="S31" s="28">
        <f t="shared" si="102"/>
        <v>3</v>
      </c>
      <c r="T31" s="194">
        <v>2</v>
      </c>
      <c r="U31" s="73"/>
      <c r="V31" s="2"/>
      <c r="W31" s="28">
        <f t="shared" si="103"/>
        <v>2</v>
      </c>
      <c r="X31" s="194">
        <v>5</v>
      </c>
      <c r="Y31" s="73"/>
      <c r="Z31" s="73"/>
      <c r="AA31" s="28">
        <f t="shared" si="104"/>
        <v>5</v>
      </c>
      <c r="AB31" s="194">
        <v>4</v>
      </c>
      <c r="AC31" s="84"/>
      <c r="AD31" s="84"/>
      <c r="AE31" s="28">
        <f t="shared" si="105"/>
        <v>4</v>
      </c>
      <c r="AF31" s="195">
        <v>3</v>
      </c>
      <c r="AG31" s="73"/>
      <c r="AH31" s="73"/>
      <c r="AI31" s="28">
        <f t="shared" si="106"/>
        <v>3</v>
      </c>
      <c r="AJ31" s="196"/>
      <c r="AK31" s="73"/>
      <c r="AL31" s="73"/>
      <c r="AM31" s="28">
        <f t="shared" si="107"/>
        <v>0</v>
      </c>
      <c r="AN31" s="197">
        <v>1</v>
      </c>
      <c r="AO31" s="73"/>
      <c r="AP31" s="73"/>
      <c r="AQ31" s="28">
        <f t="shared" si="108"/>
        <v>1</v>
      </c>
      <c r="AR31" s="199">
        <v>3</v>
      </c>
      <c r="AS31" s="73"/>
      <c r="AT31" s="73"/>
      <c r="AU31" s="28">
        <f t="shared" si="109"/>
        <v>3</v>
      </c>
      <c r="AV31" s="200">
        <v>3</v>
      </c>
      <c r="AW31" s="73"/>
      <c r="AX31" s="73"/>
      <c r="AY31" s="71">
        <f t="shared" si="11"/>
        <v>3</v>
      </c>
      <c r="AZ31" s="36">
        <f t="shared" si="0"/>
        <v>28</v>
      </c>
      <c r="BA31" s="201">
        <v>2</v>
      </c>
      <c r="BB31" s="92"/>
      <c r="BC31" s="92"/>
      <c r="BD31" s="28">
        <f t="shared" si="110"/>
        <v>2</v>
      </c>
      <c r="BE31" s="201">
        <v>9</v>
      </c>
      <c r="BF31" s="92">
        <v>3</v>
      </c>
      <c r="BG31" s="92">
        <v>1</v>
      </c>
      <c r="BH31" s="28">
        <f t="shared" si="111"/>
        <v>13</v>
      </c>
      <c r="BI31" s="201">
        <v>2</v>
      </c>
      <c r="BJ31" s="92"/>
      <c r="BK31" s="92"/>
      <c r="BL31" s="28">
        <f t="shared" si="112"/>
        <v>2</v>
      </c>
      <c r="BM31" s="202">
        <v>3</v>
      </c>
      <c r="BN31" s="92"/>
      <c r="BO31" s="92"/>
      <c r="BP31" s="28">
        <f t="shared" si="113"/>
        <v>3</v>
      </c>
      <c r="BQ31" s="174">
        <v>2</v>
      </c>
      <c r="BR31" s="92"/>
      <c r="BS31" s="92"/>
      <c r="BT31" s="28">
        <f t="shared" si="114"/>
        <v>2</v>
      </c>
      <c r="BU31" s="206">
        <v>3</v>
      </c>
      <c r="BV31" s="92"/>
      <c r="BW31" s="92"/>
      <c r="BX31" s="28">
        <f t="shared" si="115"/>
        <v>3</v>
      </c>
      <c r="BY31" s="99"/>
      <c r="BZ31" s="92"/>
      <c r="CA31" s="92"/>
      <c r="CB31" s="28">
        <f t="shared" si="116"/>
        <v>0</v>
      </c>
      <c r="CC31" s="112"/>
      <c r="CD31" s="92"/>
      <c r="CE31" s="92"/>
      <c r="CF31" s="28">
        <f t="shared" si="117"/>
        <v>0</v>
      </c>
      <c r="CG31" s="117">
        <f t="shared" si="12"/>
        <v>25</v>
      </c>
      <c r="CH31" s="174"/>
      <c r="CI31" s="92"/>
      <c r="CJ31" s="92"/>
      <c r="CK31" s="71">
        <f t="shared" si="1"/>
        <v>0</v>
      </c>
      <c r="CL31" s="113"/>
      <c r="CM31" s="92"/>
      <c r="CN31" s="92"/>
      <c r="CO31" s="71">
        <f t="shared" si="2"/>
        <v>0</v>
      </c>
      <c r="CP31" s="123"/>
      <c r="CQ31" s="92"/>
      <c r="CR31" s="92"/>
      <c r="CS31" s="71">
        <f t="shared" si="3"/>
        <v>0</v>
      </c>
      <c r="CT31" s="127"/>
      <c r="CU31" s="127"/>
      <c r="CV31" s="127"/>
      <c r="CW31" s="71">
        <f t="shared" si="4"/>
        <v>0</v>
      </c>
      <c r="CX31" s="128"/>
      <c r="CY31" s="92"/>
      <c r="CZ31" s="92"/>
      <c r="DA31" s="71">
        <f t="shared" si="5"/>
        <v>0</v>
      </c>
      <c r="DB31" s="122">
        <f t="shared" si="13"/>
        <v>0</v>
      </c>
      <c r="DC31" s="161">
        <f t="shared" si="6"/>
        <v>25</v>
      </c>
      <c r="DD31" s="174"/>
      <c r="DE31" s="92"/>
      <c r="DF31" s="92"/>
      <c r="DG31" s="28">
        <f t="shared" si="118"/>
        <v>0</v>
      </c>
      <c r="DH31" s="130"/>
      <c r="DI31" s="92"/>
      <c r="DJ31" s="92"/>
      <c r="DK31" s="28">
        <f t="shared" si="119"/>
        <v>0</v>
      </c>
      <c r="DL31" s="131"/>
      <c r="DM31" s="92"/>
      <c r="DN31" s="92"/>
      <c r="DO31" s="28">
        <f t="shared" si="120"/>
        <v>0</v>
      </c>
      <c r="DP31" s="135"/>
      <c r="DQ31" s="92"/>
      <c r="DR31" s="92"/>
      <c r="DS31" s="28">
        <f t="shared" si="87"/>
        <v>0</v>
      </c>
      <c r="DT31" s="117">
        <f t="shared" si="14"/>
        <v>0</v>
      </c>
      <c r="DU31" s="174"/>
      <c r="DV31" s="92"/>
      <c r="DW31" s="92"/>
      <c r="DX31" s="28">
        <f t="shared" si="121"/>
        <v>0</v>
      </c>
      <c r="DY31" s="139"/>
      <c r="DZ31" s="92"/>
      <c r="EA31" s="92"/>
      <c r="EB31" s="28">
        <f t="shared" si="122"/>
        <v>0</v>
      </c>
      <c r="EC31" s="92"/>
      <c r="ED31" s="92"/>
      <c r="EE31" s="92"/>
      <c r="EF31" s="28">
        <f t="shared" si="123"/>
        <v>0</v>
      </c>
      <c r="EG31" s="92"/>
      <c r="EH31" s="92"/>
      <c r="EI31" s="92"/>
      <c r="EJ31" s="28">
        <f t="shared" si="124"/>
        <v>0</v>
      </c>
      <c r="EK31" s="139"/>
      <c r="EL31" s="92"/>
      <c r="EM31" s="92"/>
      <c r="EN31" s="28">
        <f t="shared" si="125"/>
        <v>0</v>
      </c>
      <c r="EO31" s="174"/>
      <c r="EP31" s="92"/>
      <c r="EQ31" s="92"/>
      <c r="ER31" s="28">
        <f t="shared" si="126"/>
        <v>0</v>
      </c>
      <c r="ES31" s="148"/>
      <c r="ET31" s="92"/>
      <c r="EU31" s="92"/>
      <c r="EV31" s="28">
        <f t="shared" si="127"/>
        <v>0</v>
      </c>
      <c r="EW31" s="149"/>
      <c r="EX31" s="92"/>
      <c r="EY31" s="92"/>
      <c r="EZ31" s="71">
        <f t="shared" si="8"/>
        <v>0</v>
      </c>
      <c r="FA31" s="150"/>
      <c r="FB31" s="92"/>
      <c r="FC31" s="92"/>
      <c r="FD31" s="71">
        <f t="shared" si="15"/>
        <v>0</v>
      </c>
      <c r="FE31" s="36">
        <f t="shared" si="9"/>
        <v>0</v>
      </c>
      <c r="FF31" s="174"/>
      <c r="FG31" s="92"/>
      <c r="FH31" s="92"/>
      <c r="FI31" s="28">
        <f t="shared" si="128"/>
        <v>0</v>
      </c>
      <c r="FJ31" s="151"/>
      <c r="FK31" s="92"/>
      <c r="FL31" s="92"/>
      <c r="FM31" s="28">
        <f t="shared" si="129"/>
        <v>0</v>
      </c>
      <c r="FN31" s="155"/>
      <c r="FO31" s="92"/>
      <c r="FP31" s="92"/>
      <c r="FQ31" s="28">
        <f t="shared" si="130"/>
        <v>0</v>
      </c>
      <c r="FR31" s="92"/>
      <c r="FS31" s="92"/>
      <c r="FT31" s="92"/>
      <c r="FU31" s="28">
        <f t="shared" si="131"/>
        <v>0</v>
      </c>
      <c r="FV31" s="174"/>
      <c r="FW31" s="92"/>
      <c r="FX31" s="92"/>
      <c r="FY31" s="28">
        <f t="shared" si="132"/>
        <v>0</v>
      </c>
      <c r="FZ31" s="164"/>
      <c r="GA31" s="92"/>
      <c r="GB31" s="92"/>
      <c r="GC31" s="28">
        <f t="shared" si="133"/>
        <v>0</v>
      </c>
      <c r="GD31" s="165"/>
      <c r="GE31" s="92"/>
      <c r="GF31" s="92"/>
      <c r="GG31" s="28">
        <f t="shared" si="134"/>
        <v>0</v>
      </c>
      <c r="GH31" s="166"/>
      <c r="GI31" s="92"/>
      <c r="GJ31" s="92"/>
      <c r="GK31" s="28">
        <f t="shared" si="135"/>
        <v>0</v>
      </c>
      <c r="GL31" s="167"/>
      <c r="GM31" s="92"/>
      <c r="GN31" s="92"/>
      <c r="GO31" s="28">
        <f t="shared" si="136"/>
        <v>0</v>
      </c>
      <c r="GP31" s="174"/>
      <c r="GQ31" s="92"/>
      <c r="GR31" s="92"/>
      <c r="GS31" s="28">
        <f t="shared" si="137"/>
        <v>0</v>
      </c>
      <c r="GT31" s="169"/>
      <c r="GU31" s="92"/>
      <c r="GV31" s="92"/>
      <c r="GW31" s="71">
        <f t="shared" si="16"/>
        <v>0</v>
      </c>
      <c r="GX31" s="170"/>
      <c r="GY31" s="92"/>
      <c r="GZ31" s="92"/>
      <c r="HA31" s="71">
        <f t="shared" si="17"/>
        <v>0</v>
      </c>
      <c r="HB31" s="170"/>
      <c r="HC31" s="92"/>
      <c r="HD31" s="92"/>
      <c r="HE31" s="71">
        <f t="shared" si="18"/>
        <v>0</v>
      </c>
      <c r="HF31" s="36">
        <f t="shared" si="19"/>
        <v>0</v>
      </c>
      <c r="HG31" s="97">
        <f t="shared" si="10"/>
        <v>53</v>
      </c>
    </row>
    <row r="32" spans="2:215" ht="17.25" customHeight="1" x14ac:dyDescent="0.2">
      <c r="B32" s="15">
        <v>21</v>
      </c>
      <c r="C32" s="16" t="s">
        <v>21</v>
      </c>
      <c r="D32" s="186">
        <v>2</v>
      </c>
      <c r="E32" s="56"/>
      <c r="F32" s="47">
        <v>2</v>
      </c>
      <c r="G32" s="28">
        <f t="shared" ref="G32" si="139">D32+E32+F32</f>
        <v>4</v>
      </c>
      <c r="H32" s="188"/>
      <c r="I32" s="56"/>
      <c r="J32" s="86">
        <v>2</v>
      </c>
      <c r="K32" s="28">
        <f t="shared" si="100"/>
        <v>2</v>
      </c>
      <c r="L32" s="186">
        <v>5</v>
      </c>
      <c r="M32" s="73"/>
      <c r="N32" s="2"/>
      <c r="O32" s="28">
        <f t="shared" si="101"/>
        <v>5</v>
      </c>
      <c r="P32" s="194">
        <v>1</v>
      </c>
      <c r="Q32" s="87"/>
      <c r="R32" s="87">
        <v>2</v>
      </c>
      <c r="S32" s="28">
        <f t="shared" si="102"/>
        <v>3</v>
      </c>
      <c r="T32" s="194">
        <v>1</v>
      </c>
      <c r="U32" s="73"/>
      <c r="V32" s="2">
        <v>4</v>
      </c>
      <c r="W32" s="28">
        <f t="shared" si="103"/>
        <v>5</v>
      </c>
      <c r="X32" s="194">
        <v>2</v>
      </c>
      <c r="Y32" s="73"/>
      <c r="Z32" s="73"/>
      <c r="AA32" s="28">
        <f t="shared" si="104"/>
        <v>2</v>
      </c>
      <c r="AB32" s="194">
        <v>1</v>
      </c>
      <c r="AC32" s="84"/>
      <c r="AD32" s="84">
        <v>2</v>
      </c>
      <c r="AE32" s="28">
        <f t="shared" si="105"/>
        <v>3</v>
      </c>
      <c r="AF32" s="195">
        <v>1</v>
      </c>
      <c r="AG32" s="73"/>
      <c r="AH32" s="73">
        <v>2</v>
      </c>
      <c r="AI32" s="28">
        <f t="shared" si="106"/>
        <v>3</v>
      </c>
      <c r="AJ32" s="196">
        <v>2</v>
      </c>
      <c r="AK32" s="73"/>
      <c r="AL32" s="73">
        <v>1</v>
      </c>
      <c r="AM32" s="28">
        <f t="shared" si="107"/>
        <v>3</v>
      </c>
      <c r="AN32" s="197">
        <v>1</v>
      </c>
      <c r="AO32" s="73"/>
      <c r="AP32" s="73">
        <v>2</v>
      </c>
      <c r="AQ32" s="28">
        <f t="shared" si="108"/>
        <v>3</v>
      </c>
      <c r="AR32" s="199">
        <v>1</v>
      </c>
      <c r="AS32" s="73"/>
      <c r="AT32" s="73">
        <v>1</v>
      </c>
      <c r="AU32" s="28">
        <f t="shared" si="109"/>
        <v>2</v>
      </c>
      <c r="AV32" s="200">
        <v>1</v>
      </c>
      <c r="AW32" s="73"/>
      <c r="AX32" s="73"/>
      <c r="AY32" s="71">
        <f t="shared" si="11"/>
        <v>1</v>
      </c>
      <c r="AZ32" s="36">
        <f t="shared" si="0"/>
        <v>36</v>
      </c>
      <c r="BA32" s="201">
        <v>1</v>
      </c>
      <c r="BB32" s="92"/>
      <c r="BC32" s="92">
        <v>2</v>
      </c>
      <c r="BD32" s="28">
        <f t="shared" si="110"/>
        <v>3</v>
      </c>
      <c r="BE32" s="201">
        <v>3</v>
      </c>
      <c r="BF32" s="92">
        <v>4</v>
      </c>
      <c r="BG32" s="92"/>
      <c r="BH32" s="28">
        <f t="shared" si="111"/>
        <v>7</v>
      </c>
      <c r="BI32" s="201">
        <v>2</v>
      </c>
      <c r="BJ32" s="92"/>
      <c r="BK32" s="92"/>
      <c r="BL32" s="28">
        <f t="shared" si="112"/>
        <v>2</v>
      </c>
      <c r="BM32" s="202"/>
      <c r="BN32" s="92"/>
      <c r="BO32" s="92">
        <v>1</v>
      </c>
      <c r="BP32" s="28">
        <f t="shared" si="113"/>
        <v>1</v>
      </c>
      <c r="BQ32" s="174">
        <v>1</v>
      </c>
      <c r="BR32" s="92"/>
      <c r="BS32" s="92">
        <v>2</v>
      </c>
      <c r="BT32" s="28">
        <f t="shared" si="114"/>
        <v>3</v>
      </c>
      <c r="BU32" s="206">
        <v>1</v>
      </c>
      <c r="BV32" s="92"/>
      <c r="BW32" s="92">
        <v>3</v>
      </c>
      <c r="BX32" s="28">
        <f t="shared" si="115"/>
        <v>4</v>
      </c>
      <c r="BY32" s="99"/>
      <c r="BZ32" s="92"/>
      <c r="CA32" s="92"/>
      <c r="CB32" s="28">
        <f t="shared" si="116"/>
        <v>0</v>
      </c>
      <c r="CC32" s="112"/>
      <c r="CD32" s="92"/>
      <c r="CE32" s="92">
        <v>2</v>
      </c>
      <c r="CF32" s="28">
        <f t="shared" si="117"/>
        <v>2</v>
      </c>
      <c r="CG32" s="117">
        <f t="shared" si="12"/>
        <v>22</v>
      </c>
      <c r="CH32" s="174"/>
      <c r="CI32" s="92"/>
      <c r="CJ32" s="92">
        <v>1</v>
      </c>
      <c r="CK32" s="71">
        <f t="shared" si="1"/>
        <v>1</v>
      </c>
      <c r="CL32" s="113"/>
      <c r="CM32" s="92"/>
      <c r="CN32" s="92"/>
      <c r="CO32" s="71">
        <f t="shared" si="2"/>
        <v>0</v>
      </c>
      <c r="CP32" s="123"/>
      <c r="CQ32" s="92"/>
      <c r="CR32" s="92"/>
      <c r="CS32" s="71">
        <f t="shared" si="3"/>
        <v>0</v>
      </c>
      <c r="CT32" s="127"/>
      <c r="CU32" s="127"/>
      <c r="CV32" s="127"/>
      <c r="CW32" s="71">
        <f t="shared" si="4"/>
        <v>0</v>
      </c>
      <c r="CX32" s="128"/>
      <c r="CY32" s="92"/>
      <c r="CZ32" s="92"/>
      <c r="DA32" s="71">
        <f t="shared" si="5"/>
        <v>0</v>
      </c>
      <c r="DB32" s="122">
        <f t="shared" si="13"/>
        <v>1</v>
      </c>
      <c r="DC32" s="161">
        <f t="shared" si="6"/>
        <v>23</v>
      </c>
      <c r="DD32" s="174"/>
      <c r="DE32" s="92"/>
      <c r="DF32" s="92"/>
      <c r="DG32" s="28">
        <f t="shared" si="118"/>
        <v>0</v>
      </c>
      <c r="DH32" s="130"/>
      <c r="DI32" s="92"/>
      <c r="DJ32" s="92"/>
      <c r="DK32" s="28">
        <f t="shared" si="119"/>
        <v>0</v>
      </c>
      <c r="DL32" s="131"/>
      <c r="DM32" s="92"/>
      <c r="DN32" s="92"/>
      <c r="DO32" s="28">
        <f t="shared" si="120"/>
        <v>0</v>
      </c>
      <c r="DP32" s="135"/>
      <c r="DQ32" s="92"/>
      <c r="DR32" s="92"/>
      <c r="DS32" s="28">
        <f t="shared" si="87"/>
        <v>0</v>
      </c>
      <c r="DT32" s="117">
        <f t="shared" si="14"/>
        <v>0</v>
      </c>
      <c r="DU32" s="174"/>
      <c r="DV32" s="92"/>
      <c r="DW32" s="92"/>
      <c r="DX32" s="28">
        <f t="shared" si="121"/>
        <v>0</v>
      </c>
      <c r="DY32" s="139"/>
      <c r="DZ32" s="92"/>
      <c r="EA32" s="92"/>
      <c r="EB32" s="28">
        <f t="shared" si="122"/>
        <v>0</v>
      </c>
      <c r="EC32" s="92"/>
      <c r="ED32" s="92"/>
      <c r="EE32" s="92"/>
      <c r="EF32" s="28">
        <f t="shared" si="123"/>
        <v>0</v>
      </c>
      <c r="EG32" s="92"/>
      <c r="EH32" s="92"/>
      <c r="EI32" s="92"/>
      <c r="EJ32" s="28">
        <f t="shared" si="124"/>
        <v>0</v>
      </c>
      <c r="EK32" s="139"/>
      <c r="EL32" s="92"/>
      <c r="EM32" s="92"/>
      <c r="EN32" s="28">
        <f t="shared" si="125"/>
        <v>0</v>
      </c>
      <c r="EO32" s="174"/>
      <c r="EP32" s="92"/>
      <c r="EQ32" s="92"/>
      <c r="ER32" s="28">
        <f t="shared" si="126"/>
        <v>0</v>
      </c>
      <c r="ES32" s="148"/>
      <c r="ET32" s="92"/>
      <c r="EU32" s="92"/>
      <c r="EV32" s="28">
        <f t="shared" si="127"/>
        <v>0</v>
      </c>
      <c r="EW32" s="149"/>
      <c r="EX32" s="92"/>
      <c r="EY32" s="92"/>
      <c r="EZ32" s="71">
        <f t="shared" si="8"/>
        <v>0</v>
      </c>
      <c r="FA32" s="150"/>
      <c r="FB32" s="92"/>
      <c r="FC32" s="92"/>
      <c r="FD32" s="71">
        <f t="shared" si="15"/>
        <v>0</v>
      </c>
      <c r="FE32" s="36">
        <f t="shared" si="9"/>
        <v>0</v>
      </c>
      <c r="FF32" s="174"/>
      <c r="FG32" s="92"/>
      <c r="FH32" s="92"/>
      <c r="FI32" s="28">
        <f t="shared" si="128"/>
        <v>0</v>
      </c>
      <c r="FJ32" s="151"/>
      <c r="FK32" s="92"/>
      <c r="FL32" s="92"/>
      <c r="FM32" s="28">
        <f t="shared" si="129"/>
        <v>0</v>
      </c>
      <c r="FN32" s="155"/>
      <c r="FO32" s="92"/>
      <c r="FP32" s="92"/>
      <c r="FQ32" s="28">
        <f t="shared" si="130"/>
        <v>0</v>
      </c>
      <c r="FR32" s="92"/>
      <c r="FS32" s="92"/>
      <c r="FT32" s="92"/>
      <c r="FU32" s="28">
        <f t="shared" si="131"/>
        <v>0</v>
      </c>
      <c r="FV32" s="174"/>
      <c r="FW32" s="92"/>
      <c r="FX32" s="92"/>
      <c r="FY32" s="28">
        <f t="shared" si="132"/>
        <v>0</v>
      </c>
      <c r="FZ32" s="164"/>
      <c r="GA32" s="92"/>
      <c r="GB32" s="92"/>
      <c r="GC32" s="28">
        <f t="shared" si="133"/>
        <v>0</v>
      </c>
      <c r="GD32" s="165"/>
      <c r="GE32" s="92"/>
      <c r="GF32" s="92"/>
      <c r="GG32" s="28">
        <f t="shared" si="134"/>
        <v>0</v>
      </c>
      <c r="GH32" s="166"/>
      <c r="GI32" s="92"/>
      <c r="GJ32" s="92"/>
      <c r="GK32" s="28">
        <f t="shared" si="135"/>
        <v>0</v>
      </c>
      <c r="GL32" s="167"/>
      <c r="GM32" s="92"/>
      <c r="GN32" s="92"/>
      <c r="GO32" s="28">
        <f t="shared" si="136"/>
        <v>0</v>
      </c>
      <c r="GP32" s="174"/>
      <c r="GQ32" s="92"/>
      <c r="GR32" s="92"/>
      <c r="GS32" s="28">
        <f t="shared" si="137"/>
        <v>0</v>
      </c>
      <c r="GT32" s="169"/>
      <c r="GU32" s="92"/>
      <c r="GV32" s="92"/>
      <c r="GW32" s="71">
        <f t="shared" si="16"/>
        <v>0</v>
      </c>
      <c r="GX32" s="170"/>
      <c r="GY32" s="92"/>
      <c r="GZ32" s="92"/>
      <c r="HA32" s="71">
        <f t="shared" si="17"/>
        <v>0</v>
      </c>
      <c r="HB32" s="170"/>
      <c r="HC32" s="92"/>
      <c r="HD32" s="92"/>
      <c r="HE32" s="71">
        <f t="shared" si="18"/>
        <v>0</v>
      </c>
      <c r="HF32" s="36">
        <f t="shared" si="19"/>
        <v>0</v>
      </c>
      <c r="HG32" s="97">
        <f t="shared" si="10"/>
        <v>59</v>
      </c>
    </row>
    <row r="33" spans="2:216" ht="18.75" customHeight="1" x14ac:dyDescent="0.2">
      <c r="B33" s="15">
        <v>22</v>
      </c>
      <c r="C33" s="16" t="s">
        <v>23</v>
      </c>
      <c r="D33" s="186">
        <v>1</v>
      </c>
      <c r="E33" s="56"/>
      <c r="F33" s="47"/>
      <c r="G33" s="28">
        <f t="shared" si="20"/>
        <v>1</v>
      </c>
      <c r="H33" s="187">
        <v>1</v>
      </c>
      <c r="I33" s="56"/>
      <c r="J33" s="86">
        <v>2</v>
      </c>
      <c r="K33" s="28">
        <f t="shared" si="100"/>
        <v>3</v>
      </c>
      <c r="L33" s="186"/>
      <c r="M33" s="73"/>
      <c r="N33" s="2">
        <v>4</v>
      </c>
      <c r="O33" s="28">
        <f t="shared" si="101"/>
        <v>4</v>
      </c>
      <c r="P33" s="194">
        <v>1</v>
      </c>
      <c r="Q33" s="87"/>
      <c r="R33" s="87">
        <v>7</v>
      </c>
      <c r="S33" s="28">
        <f t="shared" si="102"/>
        <v>8</v>
      </c>
      <c r="T33" s="194">
        <v>2</v>
      </c>
      <c r="U33" s="73"/>
      <c r="V33" s="2">
        <v>3</v>
      </c>
      <c r="W33" s="28">
        <f t="shared" si="103"/>
        <v>5</v>
      </c>
      <c r="X33" s="194">
        <v>1</v>
      </c>
      <c r="Y33" s="73"/>
      <c r="Z33" s="73">
        <v>2</v>
      </c>
      <c r="AA33" s="28">
        <f t="shared" si="104"/>
        <v>3</v>
      </c>
      <c r="AB33" s="194">
        <v>1</v>
      </c>
      <c r="AC33" s="84"/>
      <c r="AD33" s="84">
        <v>3</v>
      </c>
      <c r="AE33" s="28">
        <f t="shared" si="105"/>
        <v>4</v>
      </c>
      <c r="AF33" s="195"/>
      <c r="AG33" s="73"/>
      <c r="AH33" s="73">
        <v>1</v>
      </c>
      <c r="AI33" s="28">
        <f t="shared" si="106"/>
        <v>1</v>
      </c>
      <c r="AJ33" s="196">
        <v>1</v>
      </c>
      <c r="AK33" s="73"/>
      <c r="AL33" s="73">
        <v>3</v>
      </c>
      <c r="AM33" s="28">
        <f t="shared" si="107"/>
        <v>4</v>
      </c>
      <c r="AN33" s="197">
        <v>4</v>
      </c>
      <c r="AO33" s="73"/>
      <c r="AP33" s="73"/>
      <c r="AQ33" s="28">
        <f t="shared" si="108"/>
        <v>4</v>
      </c>
      <c r="AR33" s="199">
        <v>4</v>
      </c>
      <c r="AS33" s="73"/>
      <c r="AT33" s="73">
        <v>1</v>
      </c>
      <c r="AU33" s="28">
        <f t="shared" si="109"/>
        <v>5</v>
      </c>
      <c r="AV33" s="200">
        <v>1</v>
      </c>
      <c r="AW33" s="73"/>
      <c r="AX33" s="73">
        <v>5</v>
      </c>
      <c r="AY33" s="71">
        <f t="shared" si="11"/>
        <v>6</v>
      </c>
      <c r="AZ33" s="36">
        <f t="shared" si="0"/>
        <v>48</v>
      </c>
      <c r="BA33" s="201"/>
      <c r="BB33" s="92">
        <v>1</v>
      </c>
      <c r="BC33" s="92">
        <v>8</v>
      </c>
      <c r="BD33" s="28">
        <f t="shared" si="110"/>
        <v>9</v>
      </c>
      <c r="BE33" s="201">
        <v>3</v>
      </c>
      <c r="BF33" s="92">
        <v>2</v>
      </c>
      <c r="BG33" s="92"/>
      <c r="BH33" s="28">
        <f t="shared" si="111"/>
        <v>5</v>
      </c>
      <c r="BI33" s="201">
        <v>3</v>
      </c>
      <c r="BJ33" s="92"/>
      <c r="BK33" s="92"/>
      <c r="BL33" s="28">
        <f t="shared" si="112"/>
        <v>3</v>
      </c>
      <c r="BM33" s="202">
        <v>1</v>
      </c>
      <c r="BN33" s="92"/>
      <c r="BO33" s="92">
        <v>2</v>
      </c>
      <c r="BP33" s="28">
        <f t="shared" si="113"/>
        <v>3</v>
      </c>
      <c r="BQ33" s="174">
        <v>1</v>
      </c>
      <c r="BR33" s="92"/>
      <c r="BS33" s="92">
        <v>5</v>
      </c>
      <c r="BT33" s="28">
        <f t="shared" si="114"/>
        <v>6</v>
      </c>
      <c r="BU33" s="206">
        <v>2</v>
      </c>
      <c r="BV33" s="92"/>
      <c r="BW33" s="92">
        <v>5</v>
      </c>
      <c r="BX33" s="28">
        <f t="shared" si="115"/>
        <v>7</v>
      </c>
      <c r="BY33" s="99"/>
      <c r="BZ33" s="92"/>
      <c r="CA33" s="92">
        <v>5</v>
      </c>
      <c r="CB33" s="28">
        <f t="shared" si="116"/>
        <v>5</v>
      </c>
      <c r="CC33" s="112"/>
      <c r="CD33" s="92"/>
      <c r="CE33" s="92">
        <v>6</v>
      </c>
      <c r="CF33" s="28">
        <f t="shared" si="117"/>
        <v>6</v>
      </c>
      <c r="CG33" s="117">
        <f t="shared" si="12"/>
        <v>44</v>
      </c>
      <c r="CH33" s="174"/>
      <c r="CI33" s="92"/>
      <c r="CJ33" s="92">
        <v>6</v>
      </c>
      <c r="CK33" s="71">
        <f t="shared" si="1"/>
        <v>6</v>
      </c>
      <c r="CL33" s="113"/>
      <c r="CM33" s="92"/>
      <c r="CN33" s="92"/>
      <c r="CO33" s="71">
        <f t="shared" si="2"/>
        <v>0</v>
      </c>
      <c r="CP33" s="123"/>
      <c r="CQ33" s="92"/>
      <c r="CR33" s="92">
        <v>8</v>
      </c>
      <c r="CS33" s="71">
        <f t="shared" si="3"/>
        <v>8</v>
      </c>
      <c r="CT33" s="127"/>
      <c r="CU33" s="127"/>
      <c r="CV33" s="127"/>
      <c r="CW33" s="71">
        <f t="shared" si="4"/>
        <v>0</v>
      </c>
      <c r="CX33" s="128"/>
      <c r="CY33" s="92"/>
      <c r="CZ33" s="92"/>
      <c r="DA33" s="71">
        <f t="shared" si="5"/>
        <v>0</v>
      </c>
      <c r="DB33" s="122">
        <f t="shared" si="13"/>
        <v>14</v>
      </c>
      <c r="DC33" s="161">
        <f t="shared" si="6"/>
        <v>58</v>
      </c>
      <c r="DD33" s="174"/>
      <c r="DE33" s="92"/>
      <c r="DF33" s="92"/>
      <c r="DG33" s="28">
        <f t="shared" si="118"/>
        <v>0</v>
      </c>
      <c r="DH33" s="130"/>
      <c r="DI33" s="92"/>
      <c r="DJ33" s="92"/>
      <c r="DK33" s="28">
        <f t="shared" si="119"/>
        <v>0</v>
      </c>
      <c r="DL33" s="131"/>
      <c r="DM33" s="92"/>
      <c r="DN33" s="92"/>
      <c r="DO33" s="28">
        <f t="shared" si="120"/>
        <v>0</v>
      </c>
      <c r="DP33" s="135"/>
      <c r="DQ33" s="92"/>
      <c r="DR33" s="92"/>
      <c r="DS33" s="28">
        <f t="shared" si="87"/>
        <v>0</v>
      </c>
      <c r="DT33" s="117">
        <f t="shared" si="14"/>
        <v>0</v>
      </c>
      <c r="DU33" s="174"/>
      <c r="DV33" s="92"/>
      <c r="DW33" s="92"/>
      <c r="DX33" s="28">
        <f t="shared" si="121"/>
        <v>0</v>
      </c>
      <c r="DY33" s="139"/>
      <c r="DZ33" s="92"/>
      <c r="EA33" s="92"/>
      <c r="EB33" s="28">
        <f t="shared" si="122"/>
        <v>0</v>
      </c>
      <c r="EC33" s="92"/>
      <c r="ED33" s="92"/>
      <c r="EE33" s="92"/>
      <c r="EF33" s="28">
        <f t="shared" si="123"/>
        <v>0</v>
      </c>
      <c r="EG33" s="92"/>
      <c r="EH33" s="92"/>
      <c r="EI33" s="92"/>
      <c r="EJ33" s="28">
        <f t="shared" si="124"/>
        <v>0</v>
      </c>
      <c r="EK33" s="139"/>
      <c r="EL33" s="92"/>
      <c r="EM33" s="92"/>
      <c r="EN33" s="28">
        <f t="shared" si="125"/>
        <v>0</v>
      </c>
      <c r="EO33" s="174"/>
      <c r="EP33" s="92"/>
      <c r="EQ33" s="92"/>
      <c r="ER33" s="28">
        <f t="shared" si="126"/>
        <v>0</v>
      </c>
      <c r="ES33" s="148"/>
      <c r="ET33" s="92"/>
      <c r="EU33" s="92"/>
      <c r="EV33" s="28">
        <f t="shared" si="127"/>
        <v>0</v>
      </c>
      <c r="EW33" s="149"/>
      <c r="EX33" s="92"/>
      <c r="EY33" s="92"/>
      <c r="EZ33" s="71">
        <f t="shared" si="8"/>
        <v>0</v>
      </c>
      <c r="FA33" s="150"/>
      <c r="FB33" s="92"/>
      <c r="FC33" s="92"/>
      <c r="FD33" s="71">
        <f t="shared" si="15"/>
        <v>0</v>
      </c>
      <c r="FE33" s="36">
        <f t="shared" si="9"/>
        <v>0</v>
      </c>
      <c r="FF33" s="174"/>
      <c r="FG33" s="92"/>
      <c r="FH33" s="92"/>
      <c r="FI33" s="28">
        <f t="shared" si="128"/>
        <v>0</v>
      </c>
      <c r="FJ33" s="151"/>
      <c r="FK33" s="92"/>
      <c r="FL33" s="92"/>
      <c r="FM33" s="28">
        <f t="shared" si="129"/>
        <v>0</v>
      </c>
      <c r="FN33" s="155"/>
      <c r="FO33" s="92"/>
      <c r="FP33" s="92"/>
      <c r="FQ33" s="28">
        <f t="shared" si="130"/>
        <v>0</v>
      </c>
      <c r="FR33" s="92"/>
      <c r="FS33" s="92"/>
      <c r="FT33" s="92"/>
      <c r="FU33" s="28">
        <f t="shared" si="131"/>
        <v>0</v>
      </c>
      <c r="FV33" s="174"/>
      <c r="FW33" s="92"/>
      <c r="FX33" s="92"/>
      <c r="FY33" s="28">
        <f t="shared" si="132"/>
        <v>0</v>
      </c>
      <c r="FZ33" s="164"/>
      <c r="GA33" s="92"/>
      <c r="GB33" s="92"/>
      <c r="GC33" s="28">
        <f t="shared" si="133"/>
        <v>0</v>
      </c>
      <c r="GD33" s="165"/>
      <c r="GE33" s="92"/>
      <c r="GF33" s="92"/>
      <c r="GG33" s="28">
        <f t="shared" si="134"/>
        <v>0</v>
      </c>
      <c r="GH33" s="166"/>
      <c r="GI33" s="92"/>
      <c r="GJ33" s="92"/>
      <c r="GK33" s="28">
        <f t="shared" si="135"/>
        <v>0</v>
      </c>
      <c r="GL33" s="167"/>
      <c r="GM33" s="92"/>
      <c r="GN33" s="92"/>
      <c r="GO33" s="28">
        <f t="shared" si="136"/>
        <v>0</v>
      </c>
      <c r="GP33" s="174"/>
      <c r="GQ33" s="92"/>
      <c r="GR33" s="92"/>
      <c r="GS33" s="28">
        <f t="shared" si="137"/>
        <v>0</v>
      </c>
      <c r="GT33" s="169"/>
      <c r="GU33" s="92"/>
      <c r="GV33" s="92"/>
      <c r="GW33" s="71">
        <f t="shared" si="16"/>
        <v>0</v>
      </c>
      <c r="GX33" s="170"/>
      <c r="GY33" s="92"/>
      <c r="GZ33" s="92"/>
      <c r="HA33" s="71">
        <f t="shared" si="17"/>
        <v>0</v>
      </c>
      <c r="HB33" s="170"/>
      <c r="HC33" s="92"/>
      <c r="HD33" s="92"/>
      <c r="HE33" s="71">
        <f t="shared" si="18"/>
        <v>0</v>
      </c>
      <c r="HF33" s="36">
        <f t="shared" si="19"/>
        <v>0</v>
      </c>
      <c r="HG33" s="97">
        <f t="shared" si="10"/>
        <v>106</v>
      </c>
    </row>
    <row r="34" spans="2:216" ht="17.25" customHeight="1" x14ac:dyDescent="0.2">
      <c r="B34" s="15">
        <v>23</v>
      </c>
      <c r="C34" s="16" t="s">
        <v>29</v>
      </c>
      <c r="D34" s="186">
        <v>5</v>
      </c>
      <c r="E34" s="56"/>
      <c r="F34" s="47">
        <v>10</v>
      </c>
      <c r="G34" s="28">
        <f t="shared" si="20"/>
        <v>15</v>
      </c>
      <c r="H34" s="187">
        <v>1</v>
      </c>
      <c r="I34" s="56"/>
      <c r="J34" s="86">
        <v>1</v>
      </c>
      <c r="K34" s="28">
        <f t="shared" si="100"/>
        <v>2</v>
      </c>
      <c r="L34" s="186">
        <v>8</v>
      </c>
      <c r="M34" s="73"/>
      <c r="N34" s="2">
        <v>4</v>
      </c>
      <c r="O34" s="28">
        <f t="shared" si="101"/>
        <v>12</v>
      </c>
      <c r="P34" s="194">
        <v>4</v>
      </c>
      <c r="Q34" s="87"/>
      <c r="R34" s="87">
        <v>7</v>
      </c>
      <c r="S34" s="28">
        <f t="shared" si="102"/>
        <v>11</v>
      </c>
      <c r="T34" s="194">
        <v>3</v>
      </c>
      <c r="U34" s="73"/>
      <c r="V34" s="2">
        <v>6</v>
      </c>
      <c r="W34" s="28">
        <f t="shared" si="103"/>
        <v>9</v>
      </c>
      <c r="X34" s="194">
        <v>6</v>
      </c>
      <c r="Y34" s="73"/>
      <c r="Z34" s="73">
        <v>3</v>
      </c>
      <c r="AA34" s="28">
        <f t="shared" si="104"/>
        <v>9</v>
      </c>
      <c r="AB34" s="194">
        <v>3</v>
      </c>
      <c r="AC34" s="84"/>
      <c r="AD34" s="84">
        <v>4</v>
      </c>
      <c r="AE34" s="28">
        <f t="shared" si="105"/>
        <v>7</v>
      </c>
      <c r="AF34" s="195">
        <v>2</v>
      </c>
      <c r="AG34" s="73"/>
      <c r="AH34" s="73">
        <v>2</v>
      </c>
      <c r="AI34" s="28">
        <f t="shared" si="106"/>
        <v>4</v>
      </c>
      <c r="AJ34" s="196">
        <v>2</v>
      </c>
      <c r="AK34" s="73"/>
      <c r="AL34" s="73">
        <v>2</v>
      </c>
      <c r="AM34" s="28">
        <f t="shared" si="107"/>
        <v>4</v>
      </c>
      <c r="AN34" s="197">
        <v>2</v>
      </c>
      <c r="AO34" s="73"/>
      <c r="AP34" s="73">
        <v>2</v>
      </c>
      <c r="AQ34" s="28">
        <f t="shared" si="108"/>
        <v>4</v>
      </c>
      <c r="AR34" s="199"/>
      <c r="AS34" s="73"/>
      <c r="AT34" s="73">
        <v>2</v>
      </c>
      <c r="AU34" s="28">
        <f t="shared" si="109"/>
        <v>2</v>
      </c>
      <c r="AV34" s="200">
        <v>3</v>
      </c>
      <c r="AW34" s="73"/>
      <c r="AX34" s="73"/>
      <c r="AY34" s="71">
        <f t="shared" si="11"/>
        <v>3</v>
      </c>
      <c r="AZ34" s="36">
        <f t="shared" si="0"/>
        <v>82</v>
      </c>
      <c r="BA34" s="201">
        <v>14</v>
      </c>
      <c r="BB34" s="92"/>
      <c r="BC34" s="92">
        <v>6</v>
      </c>
      <c r="BD34" s="28">
        <f t="shared" si="110"/>
        <v>20</v>
      </c>
      <c r="BE34" s="201">
        <v>3</v>
      </c>
      <c r="BF34" s="92"/>
      <c r="BG34" s="92"/>
      <c r="BH34" s="28">
        <f t="shared" si="111"/>
        <v>3</v>
      </c>
      <c r="BI34" s="201">
        <v>1</v>
      </c>
      <c r="BJ34" s="92"/>
      <c r="BK34" s="92">
        <v>2</v>
      </c>
      <c r="BL34" s="28">
        <f t="shared" si="112"/>
        <v>3</v>
      </c>
      <c r="BM34" s="202">
        <v>2</v>
      </c>
      <c r="BN34" s="92"/>
      <c r="BO34" s="92"/>
      <c r="BP34" s="28">
        <f t="shared" si="113"/>
        <v>2</v>
      </c>
      <c r="BQ34" s="174">
        <v>2</v>
      </c>
      <c r="BR34" s="92"/>
      <c r="BS34" s="92"/>
      <c r="BT34" s="28">
        <f t="shared" si="114"/>
        <v>2</v>
      </c>
      <c r="BU34" s="206">
        <v>5</v>
      </c>
      <c r="BV34" s="92"/>
      <c r="BW34" s="92">
        <v>4</v>
      </c>
      <c r="BX34" s="28">
        <f t="shared" si="115"/>
        <v>9</v>
      </c>
      <c r="BY34" s="99"/>
      <c r="BZ34" s="92"/>
      <c r="CA34" s="92">
        <v>6</v>
      </c>
      <c r="CB34" s="28">
        <f t="shared" si="116"/>
        <v>6</v>
      </c>
      <c r="CC34" s="112"/>
      <c r="CD34" s="92"/>
      <c r="CE34" s="92">
        <v>3</v>
      </c>
      <c r="CF34" s="28">
        <f t="shared" si="117"/>
        <v>3</v>
      </c>
      <c r="CG34" s="117">
        <f t="shared" si="12"/>
        <v>48</v>
      </c>
      <c r="CH34" s="174"/>
      <c r="CI34" s="92"/>
      <c r="CJ34" s="92">
        <v>3</v>
      </c>
      <c r="CK34" s="71">
        <f t="shared" si="1"/>
        <v>3</v>
      </c>
      <c r="CL34" s="113"/>
      <c r="CM34" s="92"/>
      <c r="CN34" s="92">
        <v>3</v>
      </c>
      <c r="CO34" s="71">
        <f t="shared" si="2"/>
        <v>3</v>
      </c>
      <c r="CP34" s="123"/>
      <c r="CQ34" s="92"/>
      <c r="CR34" s="92">
        <v>2</v>
      </c>
      <c r="CS34" s="71">
        <f t="shared" si="3"/>
        <v>2</v>
      </c>
      <c r="CT34" s="127"/>
      <c r="CU34" s="127"/>
      <c r="CV34" s="127"/>
      <c r="CW34" s="71">
        <f t="shared" si="4"/>
        <v>0</v>
      </c>
      <c r="CX34" s="128"/>
      <c r="CY34" s="92"/>
      <c r="CZ34" s="92"/>
      <c r="DA34" s="71">
        <f t="shared" si="5"/>
        <v>0</v>
      </c>
      <c r="DB34" s="122">
        <f t="shared" si="13"/>
        <v>8</v>
      </c>
      <c r="DC34" s="161">
        <f t="shared" si="6"/>
        <v>56</v>
      </c>
      <c r="DD34" s="174"/>
      <c r="DE34" s="92"/>
      <c r="DF34" s="92"/>
      <c r="DG34" s="28">
        <f t="shared" si="118"/>
        <v>0</v>
      </c>
      <c r="DH34" s="130"/>
      <c r="DI34" s="92"/>
      <c r="DJ34" s="92"/>
      <c r="DK34" s="28">
        <f t="shared" si="119"/>
        <v>0</v>
      </c>
      <c r="DL34" s="131"/>
      <c r="DM34" s="92"/>
      <c r="DN34" s="92"/>
      <c r="DO34" s="28">
        <f t="shared" si="120"/>
        <v>0</v>
      </c>
      <c r="DP34" s="135"/>
      <c r="DQ34" s="92"/>
      <c r="DR34" s="92"/>
      <c r="DS34" s="28">
        <f t="shared" si="87"/>
        <v>0</v>
      </c>
      <c r="DT34" s="117">
        <f t="shared" si="14"/>
        <v>0</v>
      </c>
      <c r="DU34" s="174"/>
      <c r="DV34" s="92"/>
      <c r="DW34" s="92"/>
      <c r="DX34" s="28">
        <f t="shared" si="121"/>
        <v>0</v>
      </c>
      <c r="DY34" s="139"/>
      <c r="DZ34" s="92"/>
      <c r="EA34" s="92"/>
      <c r="EB34" s="28">
        <f t="shared" si="122"/>
        <v>0</v>
      </c>
      <c r="EC34" s="92"/>
      <c r="ED34" s="92"/>
      <c r="EE34" s="92"/>
      <c r="EF34" s="28">
        <f t="shared" si="123"/>
        <v>0</v>
      </c>
      <c r="EG34" s="92"/>
      <c r="EH34" s="92"/>
      <c r="EI34" s="92"/>
      <c r="EJ34" s="28">
        <f t="shared" si="124"/>
        <v>0</v>
      </c>
      <c r="EK34" s="139"/>
      <c r="EL34" s="92"/>
      <c r="EM34" s="92"/>
      <c r="EN34" s="28">
        <f t="shared" si="125"/>
        <v>0</v>
      </c>
      <c r="EO34" s="174"/>
      <c r="EP34" s="92"/>
      <c r="EQ34" s="92"/>
      <c r="ER34" s="28">
        <f t="shared" si="126"/>
        <v>0</v>
      </c>
      <c r="ES34" s="148"/>
      <c r="ET34" s="92"/>
      <c r="EU34" s="92"/>
      <c r="EV34" s="28">
        <f t="shared" si="127"/>
        <v>0</v>
      </c>
      <c r="EW34" s="149"/>
      <c r="EX34" s="92"/>
      <c r="EY34" s="92"/>
      <c r="EZ34" s="71">
        <f t="shared" si="8"/>
        <v>0</v>
      </c>
      <c r="FA34" s="150"/>
      <c r="FB34" s="92"/>
      <c r="FC34" s="92"/>
      <c r="FD34" s="71">
        <f t="shared" si="15"/>
        <v>0</v>
      </c>
      <c r="FE34" s="36">
        <f t="shared" si="9"/>
        <v>0</v>
      </c>
      <c r="FF34" s="174"/>
      <c r="FG34" s="92"/>
      <c r="FH34" s="92"/>
      <c r="FI34" s="28">
        <f t="shared" si="128"/>
        <v>0</v>
      </c>
      <c r="FJ34" s="151"/>
      <c r="FK34" s="92"/>
      <c r="FL34" s="92"/>
      <c r="FM34" s="28">
        <f t="shared" si="129"/>
        <v>0</v>
      </c>
      <c r="FN34" s="155"/>
      <c r="FO34" s="92"/>
      <c r="FP34" s="92"/>
      <c r="FQ34" s="28">
        <f t="shared" si="130"/>
        <v>0</v>
      </c>
      <c r="FR34" s="92"/>
      <c r="FS34" s="92"/>
      <c r="FT34" s="92"/>
      <c r="FU34" s="28">
        <f t="shared" si="131"/>
        <v>0</v>
      </c>
      <c r="FV34" s="174"/>
      <c r="FW34" s="92"/>
      <c r="FX34" s="92"/>
      <c r="FY34" s="28">
        <f t="shared" si="132"/>
        <v>0</v>
      </c>
      <c r="FZ34" s="164"/>
      <c r="GA34" s="92"/>
      <c r="GB34" s="92"/>
      <c r="GC34" s="28">
        <f t="shared" si="133"/>
        <v>0</v>
      </c>
      <c r="GD34" s="165"/>
      <c r="GE34" s="92"/>
      <c r="GF34" s="92"/>
      <c r="GG34" s="28">
        <f t="shared" si="134"/>
        <v>0</v>
      </c>
      <c r="GH34" s="166"/>
      <c r="GI34" s="92"/>
      <c r="GJ34" s="92"/>
      <c r="GK34" s="28">
        <f t="shared" si="135"/>
        <v>0</v>
      </c>
      <c r="GL34" s="167"/>
      <c r="GM34" s="92"/>
      <c r="GN34" s="92"/>
      <c r="GO34" s="28">
        <f t="shared" si="136"/>
        <v>0</v>
      </c>
      <c r="GP34" s="174"/>
      <c r="GQ34" s="92"/>
      <c r="GR34" s="92"/>
      <c r="GS34" s="28">
        <f t="shared" si="137"/>
        <v>0</v>
      </c>
      <c r="GT34" s="169"/>
      <c r="GU34" s="92"/>
      <c r="GV34" s="92"/>
      <c r="GW34" s="71">
        <f t="shared" si="16"/>
        <v>0</v>
      </c>
      <c r="GX34" s="170"/>
      <c r="GY34" s="92"/>
      <c r="GZ34" s="92"/>
      <c r="HA34" s="71">
        <f t="shared" si="17"/>
        <v>0</v>
      </c>
      <c r="HB34" s="170"/>
      <c r="HC34" s="92"/>
      <c r="HD34" s="92"/>
      <c r="HE34" s="71">
        <f t="shared" si="18"/>
        <v>0</v>
      </c>
      <c r="HF34" s="36">
        <f t="shared" si="19"/>
        <v>0</v>
      </c>
      <c r="HG34" s="97">
        <f t="shared" si="10"/>
        <v>138</v>
      </c>
    </row>
    <row r="35" spans="2:216" ht="20.25" customHeight="1" x14ac:dyDescent="0.2">
      <c r="B35" s="15">
        <v>24</v>
      </c>
      <c r="C35" s="19" t="s">
        <v>30</v>
      </c>
      <c r="D35" s="186">
        <v>9</v>
      </c>
      <c r="E35" s="89"/>
      <c r="F35" s="47"/>
      <c r="G35" s="28">
        <f t="shared" si="20"/>
        <v>9</v>
      </c>
      <c r="H35" s="187">
        <v>3</v>
      </c>
      <c r="I35" s="56">
        <v>1</v>
      </c>
      <c r="J35" s="86"/>
      <c r="K35" s="28">
        <f t="shared" si="100"/>
        <v>4</v>
      </c>
      <c r="L35" s="186">
        <v>6</v>
      </c>
      <c r="M35" s="73"/>
      <c r="N35" s="2"/>
      <c r="O35" s="28">
        <f t="shared" si="101"/>
        <v>6</v>
      </c>
      <c r="P35" s="194">
        <v>3</v>
      </c>
      <c r="Q35" s="87"/>
      <c r="R35" s="87"/>
      <c r="S35" s="28">
        <f t="shared" si="102"/>
        <v>3</v>
      </c>
      <c r="T35" s="194">
        <v>3</v>
      </c>
      <c r="U35" s="73"/>
      <c r="V35" s="2"/>
      <c r="W35" s="28">
        <f t="shared" si="103"/>
        <v>3</v>
      </c>
      <c r="X35" s="194">
        <v>1</v>
      </c>
      <c r="Y35" s="73"/>
      <c r="Z35" s="73"/>
      <c r="AA35" s="28">
        <f t="shared" si="104"/>
        <v>1</v>
      </c>
      <c r="AB35" s="194">
        <v>6</v>
      </c>
      <c r="AC35" s="84"/>
      <c r="AD35" s="84">
        <v>1</v>
      </c>
      <c r="AE35" s="28">
        <f t="shared" si="105"/>
        <v>7</v>
      </c>
      <c r="AF35" s="195"/>
      <c r="AG35" s="73"/>
      <c r="AH35" s="73">
        <v>1</v>
      </c>
      <c r="AI35" s="28">
        <f t="shared" si="106"/>
        <v>1</v>
      </c>
      <c r="AJ35" s="196"/>
      <c r="AK35" s="73"/>
      <c r="AL35" s="73"/>
      <c r="AM35" s="28">
        <f t="shared" si="107"/>
        <v>0</v>
      </c>
      <c r="AN35" s="197">
        <v>3</v>
      </c>
      <c r="AO35" s="73"/>
      <c r="AP35" s="73"/>
      <c r="AQ35" s="28">
        <f t="shared" si="108"/>
        <v>3</v>
      </c>
      <c r="AR35" s="199">
        <v>3</v>
      </c>
      <c r="AS35" s="73"/>
      <c r="AT35" s="73"/>
      <c r="AU35" s="28">
        <f t="shared" si="109"/>
        <v>3</v>
      </c>
      <c r="AV35" s="200">
        <v>5</v>
      </c>
      <c r="AW35" s="73"/>
      <c r="AX35" s="73">
        <v>5</v>
      </c>
      <c r="AY35" s="71">
        <f t="shared" si="11"/>
        <v>10</v>
      </c>
      <c r="AZ35" s="36">
        <f t="shared" si="0"/>
        <v>50</v>
      </c>
      <c r="BA35" s="201">
        <v>3</v>
      </c>
      <c r="BB35" s="92">
        <v>2</v>
      </c>
      <c r="BC35" s="92"/>
      <c r="BD35" s="28">
        <f t="shared" si="110"/>
        <v>5</v>
      </c>
      <c r="BE35" s="201">
        <v>2</v>
      </c>
      <c r="BF35" s="92">
        <v>2</v>
      </c>
      <c r="BG35" s="92"/>
      <c r="BH35" s="28">
        <f t="shared" si="111"/>
        <v>4</v>
      </c>
      <c r="BI35" s="201">
        <v>1</v>
      </c>
      <c r="BJ35" s="92"/>
      <c r="BK35" s="92"/>
      <c r="BL35" s="28">
        <f t="shared" si="112"/>
        <v>1</v>
      </c>
      <c r="BM35" s="202">
        <v>2</v>
      </c>
      <c r="BN35" s="92">
        <v>2</v>
      </c>
      <c r="BO35" s="92">
        <v>2</v>
      </c>
      <c r="BP35" s="28">
        <f t="shared" si="113"/>
        <v>6</v>
      </c>
      <c r="BQ35" s="174">
        <v>2</v>
      </c>
      <c r="BR35" s="92"/>
      <c r="BS35" s="92"/>
      <c r="BT35" s="28">
        <f t="shared" si="114"/>
        <v>2</v>
      </c>
      <c r="BU35" s="206">
        <v>1</v>
      </c>
      <c r="BV35" s="92"/>
      <c r="BW35" s="92"/>
      <c r="BX35" s="28">
        <f t="shared" si="115"/>
        <v>1</v>
      </c>
      <c r="BY35" s="99"/>
      <c r="BZ35" s="92"/>
      <c r="CA35" s="92"/>
      <c r="CB35" s="28">
        <f t="shared" si="116"/>
        <v>0</v>
      </c>
      <c r="CC35" s="112"/>
      <c r="CD35" s="92"/>
      <c r="CE35" s="92"/>
      <c r="CF35" s="28">
        <f t="shared" si="117"/>
        <v>0</v>
      </c>
      <c r="CG35" s="117">
        <f t="shared" si="12"/>
        <v>19</v>
      </c>
      <c r="CH35" s="174"/>
      <c r="CI35" s="92"/>
      <c r="CJ35" s="92"/>
      <c r="CK35" s="71">
        <f t="shared" si="1"/>
        <v>0</v>
      </c>
      <c r="CL35" s="113"/>
      <c r="CM35" s="92"/>
      <c r="CN35" s="92"/>
      <c r="CO35" s="71">
        <f t="shared" si="2"/>
        <v>0</v>
      </c>
      <c r="CP35" s="123"/>
      <c r="CQ35" s="92"/>
      <c r="CR35" s="92"/>
      <c r="CS35" s="71">
        <f t="shared" si="3"/>
        <v>0</v>
      </c>
      <c r="CT35" s="127"/>
      <c r="CU35" s="129"/>
      <c r="CV35" s="127"/>
      <c r="CW35" s="71">
        <f t="shared" si="4"/>
        <v>0</v>
      </c>
      <c r="CX35" s="129"/>
      <c r="CY35" s="129"/>
      <c r="CZ35" s="92"/>
      <c r="DA35" s="71">
        <f t="shared" si="5"/>
        <v>0</v>
      </c>
      <c r="DB35" s="122">
        <f t="shared" si="13"/>
        <v>0</v>
      </c>
      <c r="DC35" s="161">
        <f t="shared" si="6"/>
        <v>19</v>
      </c>
      <c r="DD35" s="174"/>
      <c r="DE35" s="92"/>
      <c r="DF35" s="92"/>
      <c r="DG35" s="28">
        <f t="shared" si="118"/>
        <v>0</v>
      </c>
      <c r="DH35" s="130"/>
      <c r="DI35" s="92"/>
      <c r="DJ35" s="92"/>
      <c r="DK35" s="28">
        <f t="shared" si="119"/>
        <v>0</v>
      </c>
      <c r="DL35" s="131"/>
      <c r="DM35" s="92"/>
      <c r="DN35" s="92"/>
      <c r="DO35" s="28">
        <f t="shared" si="120"/>
        <v>0</v>
      </c>
      <c r="DP35" s="135"/>
      <c r="DQ35" s="92"/>
      <c r="DR35" s="92"/>
      <c r="DS35" s="28">
        <f t="shared" si="87"/>
        <v>0</v>
      </c>
      <c r="DT35" s="117">
        <f t="shared" si="14"/>
        <v>0</v>
      </c>
      <c r="DU35" s="174"/>
      <c r="DV35" s="92"/>
      <c r="DW35" s="92"/>
      <c r="DX35" s="28">
        <f t="shared" si="121"/>
        <v>0</v>
      </c>
      <c r="DY35" s="139"/>
      <c r="DZ35" s="92"/>
      <c r="EA35" s="92"/>
      <c r="EB35" s="28">
        <f t="shared" si="122"/>
        <v>0</v>
      </c>
      <c r="EC35" s="92"/>
      <c r="ED35" s="92"/>
      <c r="EE35" s="92"/>
      <c r="EF35" s="28">
        <f t="shared" si="123"/>
        <v>0</v>
      </c>
      <c r="EG35" s="92"/>
      <c r="EH35" s="92"/>
      <c r="EI35" s="92"/>
      <c r="EJ35" s="28">
        <f t="shared" si="124"/>
        <v>0</v>
      </c>
      <c r="EK35" s="139"/>
      <c r="EL35" s="92"/>
      <c r="EM35" s="92"/>
      <c r="EN35" s="28">
        <f t="shared" si="125"/>
        <v>0</v>
      </c>
      <c r="EO35" s="174"/>
      <c r="EP35" s="92"/>
      <c r="EQ35" s="92"/>
      <c r="ER35" s="28">
        <f t="shared" si="126"/>
        <v>0</v>
      </c>
      <c r="ES35" s="148"/>
      <c r="ET35" s="92"/>
      <c r="EU35" s="92"/>
      <c r="EV35" s="28">
        <f t="shared" si="127"/>
        <v>0</v>
      </c>
      <c r="EW35" s="149"/>
      <c r="EX35" s="92"/>
      <c r="EY35" s="92"/>
      <c r="EZ35" s="71">
        <f t="shared" si="8"/>
        <v>0</v>
      </c>
      <c r="FA35" s="150"/>
      <c r="FB35" s="92"/>
      <c r="FC35" s="92"/>
      <c r="FD35" s="71">
        <f t="shared" si="15"/>
        <v>0</v>
      </c>
      <c r="FE35" s="36">
        <f t="shared" si="9"/>
        <v>0</v>
      </c>
      <c r="FF35" s="174"/>
      <c r="FG35" s="92"/>
      <c r="FH35" s="92"/>
      <c r="FI35" s="28">
        <f t="shared" si="128"/>
        <v>0</v>
      </c>
      <c r="FJ35" s="151"/>
      <c r="FK35" s="92"/>
      <c r="FL35" s="92"/>
      <c r="FM35" s="28">
        <f t="shared" si="129"/>
        <v>0</v>
      </c>
      <c r="FN35" s="155"/>
      <c r="FO35" s="92"/>
      <c r="FP35" s="92"/>
      <c r="FQ35" s="28">
        <f t="shared" si="130"/>
        <v>0</v>
      </c>
      <c r="FR35" s="92"/>
      <c r="FS35" s="92"/>
      <c r="FT35" s="92"/>
      <c r="FU35" s="28">
        <f t="shared" si="131"/>
        <v>0</v>
      </c>
      <c r="FV35" s="174"/>
      <c r="FW35" s="92"/>
      <c r="FX35" s="92"/>
      <c r="FY35" s="28">
        <f t="shared" si="132"/>
        <v>0</v>
      </c>
      <c r="FZ35" s="164"/>
      <c r="GA35" s="92"/>
      <c r="GB35" s="92"/>
      <c r="GC35" s="28">
        <f t="shared" si="133"/>
        <v>0</v>
      </c>
      <c r="GD35" s="165"/>
      <c r="GE35" s="92"/>
      <c r="GF35" s="92"/>
      <c r="GG35" s="28">
        <f t="shared" si="134"/>
        <v>0</v>
      </c>
      <c r="GH35" s="166"/>
      <c r="GI35" s="92"/>
      <c r="GJ35" s="92"/>
      <c r="GK35" s="28">
        <f t="shared" si="135"/>
        <v>0</v>
      </c>
      <c r="GL35" s="167"/>
      <c r="GM35" s="92"/>
      <c r="GN35" s="92"/>
      <c r="GO35" s="28">
        <f t="shared" si="136"/>
        <v>0</v>
      </c>
      <c r="GP35" s="174"/>
      <c r="GQ35" s="92"/>
      <c r="GR35" s="92"/>
      <c r="GS35" s="28">
        <f t="shared" si="137"/>
        <v>0</v>
      </c>
      <c r="GT35" s="169"/>
      <c r="GU35" s="92"/>
      <c r="GV35" s="92"/>
      <c r="GW35" s="71">
        <f t="shared" si="16"/>
        <v>0</v>
      </c>
      <c r="GX35" s="170"/>
      <c r="GY35" s="92"/>
      <c r="GZ35" s="92"/>
      <c r="HA35" s="71">
        <f t="shared" si="17"/>
        <v>0</v>
      </c>
      <c r="HB35" s="170"/>
      <c r="HC35" s="92"/>
      <c r="HD35" s="92"/>
      <c r="HE35" s="71">
        <f t="shared" si="18"/>
        <v>0</v>
      </c>
      <c r="HF35" s="36">
        <f t="shared" si="19"/>
        <v>0</v>
      </c>
      <c r="HG35" s="97">
        <f t="shared" si="10"/>
        <v>69</v>
      </c>
    </row>
    <row r="36" spans="2:216" ht="17.25" customHeight="1" x14ac:dyDescent="0.2">
      <c r="B36" s="308">
        <v>25</v>
      </c>
      <c r="C36" s="289" t="s">
        <v>167</v>
      </c>
      <c r="D36" s="186">
        <v>9</v>
      </c>
      <c r="E36" s="56"/>
      <c r="F36" s="47"/>
      <c r="G36" s="28">
        <f t="shared" ref="G36" si="140">D36+E36+F36</f>
        <v>9</v>
      </c>
      <c r="H36" s="187">
        <v>3</v>
      </c>
      <c r="I36" s="56">
        <v>1</v>
      </c>
      <c r="J36" s="86"/>
      <c r="K36" s="28">
        <f t="shared" ref="K36" si="141">H36+I36+J36</f>
        <v>4</v>
      </c>
      <c r="L36" s="186">
        <v>6</v>
      </c>
      <c r="M36" s="73"/>
      <c r="N36" s="44"/>
      <c r="O36" s="28">
        <f t="shared" ref="O36" si="142">L36+M36+N36</f>
        <v>6</v>
      </c>
      <c r="P36" s="194">
        <v>3</v>
      </c>
      <c r="Q36" s="87"/>
      <c r="R36" s="87"/>
      <c r="S36" s="28">
        <f t="shared" si="102"/>
        <v>3</v>
      </c>
      <c r="T36" s="194">
        <v>3</v>
      </c>
      <c r="U36" s="73"/>
      <c r="V36" s="43"/>
      <c r="W36" s="28">
        <f t="shared" si="103"/>
        <v>3</v>
      </c>
      <c r="X36" s="194">
        <v>1</v>
      </c>
      <c r="Y36" s="73"/>
      <c r="Z36" s="73"/>
      <c r="AA36" s="28">
        <f t="shared" ref="AA36" si="143">X36+Y36+Z36</f>
        <v>1</v>
      </c>
      <c r="AB36" s="194">
        <v>6</v>
      </c>
      <c r="AC36" s="84"/>
      <c r="AD36" s="84">
        <v>1</v>
      </c>
      <c r="AE36" s="28">
        <f t="shared" ref="AE36" si="144">AB36+AC36+AD36</f>
        <v>7</v>
      </c>
      <c r="AF36" s="195"/>
      <c r="AG36" s="73"/>
      <c r="AH36" s="73">
        <v>1</v>
      </c>
      <c r="AI36" s="28">
        <f t="shared" ref="AI36" si="145">AF36+AG36+AH36</f>
        <v>1</v>
      </c>
      <c r="AJ36" s="196"/>
      <c r="AK36" s="73"/>
      <c r="AL36" s="73"/>
      <c r="AM36" s="28">
        <f t="shared" ref="AM36:AM38" si="146">AJ36+AK36+AL36</f>
        <v>0</v>
      </c>
      <c r="AN36" s="198">
        <v>3</v>
      </c>
      <c r="AO36" s="73"/>
      <c r="AP36" s="51"/>
      <c r="AQ36" s="28">
        <f t="shared" si="108"/>
        <v>3</v>
      </c>
      <c r="AR36" s="199">
        <v>3</v>
      </c>
      <c r="AS36" s="73"/>
      <c r="AT36" s="73"/>
      <c r="AU36" s="28">
        <f t="shared" ref="AU36" si="147">AR36+AS36+AT36</f>
        <v>3</v>
      </c>
      <c r="AV36" s="200">
        <v>5</v>
      </c>
      <c r="AW36" s="73"/>
      <c r="AX36" s="73">
        <v>5</v>
      </c>
      <c r="AY36" s="71">
        <f t="shared" si="11"/>
        <v>10</v>
      </c>
      <c r="AZ36" s="36">
        <f t="shared" si="0"/>
        <v>50</v>
      </c>
      <c r="BA36" s="201">
        <v>3</v>
      </c>
      <c r="BB36" s="92">
        <v>1</v>
      </c>
      <c r="BC36" s="92"/>
      <c r="BD36" s="28">
        <f t="shared" si="110"/>
        <v>4</v>
      </c>
      <c r="BE36" s="201">
        <v>2</v>
      </c>
      <c r="BF36" s="92">
        <v>2</v>
      </c>
      <c r="BG36" s="92"/>
      <c r="BH36" s="28">
        <f t="shared" si="111"/>
        <v>4</v>
      </c>
      <c r="BI36" s="201">
        <v>1</v>
      </c>
      <c r="BJ36" s="92"/>
      <c r="BK36" s="92"/>
      <c r="BL36" s="28">
        <f t="shared" si="112"/>
        <v>1</v>
      </c>
      <c r="BM36" s="202">
        <v>2</v>
      </c>
      <c r="BN36" s="92">
        <v>2</v>
      </c>
      <c r="BO36" s="92">
        <v>2</v>
      </c>
      <c r="BP36" s="28">
        <f t="shared" si="113"/>
        <v>6</v>
      </c>
      <c r="BQ36" s="174">
        <v>2</v>
      </c>
      <c r="BR36" s="92"/>
      <c r="BS36" s="92"/>
      <c r="BT36" s="28">
        <f t="shared" si="114"/>
        <v>2</v>
      </c>
      <c r="BU36" s="206">
        <v>1</v>
      </c>
      <c r="BV36" s="92"/>
      <c r="BW36" s="92"/>
      <c r="BX36" s="28">
        <f t="shared" si="115"/>
        <v>1</v>
      </c>
      <c r="BY36" s="208"/>
      <c r="BZ36" s="92"/>
      <c r="CA36" s="51"/>
      <c r="CB36" s="28">
        <f t="shared" si="116"/>
        <v>0</v>
      </c>
      <c r="CC36" s="112"/>
      <c r="CD36" s="92"/>
      <c r="CE36" s="92"/>
      <c r="CF36" s="28">
        <f t="shared" si="117"/>
        <v>0</v>
      </c>
      <c r="CG36" s="117">
        <f t="shared" si="12"/>
        <v>18</v>
      </c>
      <c r="CH36" s="174"/>
      <c r="CI36" s="92"/>
      <c r="CJ36" s="92"/>
      <c r="CK36" s="71">
        <f t="shared" si="1"/>
        <v>0</v>
      </c>
      <c r="CL36" s="113"/>
      <c r="CM36" s="92"/>
      <c r="CN36" s="92"/>
      <c r="CO36" s="71">
        <f t="shared" si="2"/>
        <v>0</v>
      </c>
      <c r="CP36" s="123"/>
      <c r="CQ36" s="92"/>
      <c r="CR36" s="92"/>
      <c r="CS36" s="71">
        <f t="shared" si="3"/>
        <v>0</v>
      </c>
      <c r="CT36" s="127"/>
      <c r="CU36" s="129"/>
      <c r="CV36" s="127"/>
      <c r="CW36" s="71">
        <f t="shared" si="4"/>
        <v>0</v>
      </c>
      <c r="CX36" s="129"/>
      <c r="CY36" s="129"/>
      <c r="CZ36" s="92"/>
      <c r="DA36" s="71">
        <f t="shared" si="5"/>
        <v>0</v>
      </c>
      <c r="DB36" s="122">
        <f t="shared" si="13"/>
        <v>0</v>
      </c>
      <c r="DC36" s="161">
        <f t="shared" si="6"/>
        <v>18</v>
      </c>
      <c r="DD36" s="174"/>
      <c r="DE36" s="92"/>
      <c r="DF36" s="92"/>
      <c r="DG36" s="28">
        <f t="shared" si="118"/>
        <v>0</v>
      </c>
      <c r="DH36" s="130"/>
      <c r="DI36" s="92"/>
      <c r="DJ36" s="92"/>
      <c r="DK36" s="28">
        <f t="shared" si="119"/>
        <v>0</v>
      </c>
      <c r="DL36" s="131"/>
      <c r="DM36" s="92"/>
      <c r="DN36" s="44"/>
      <c r="DO36" s="28">
        <f t="shared" si="120"/>
        <v>0</v>
      </c>
      <c r="DP36" s="135"/>
      <c r="DQ36" s="92"/>
      <c r="DR36" s="92"/>
      <c r="DS36" s="28">
        <f t="shared" si="87"/>
        <v>0</v>
      </c>
      <c r="DT36" s="117">
        <f t="shared" si="14"/>
        <v>0</v>
      </c>
      <c r="DU36" s="174"/>
      <c r="DV36" s="92"/>
      <c r="DW36" s="92"/>
      <c r="DX36" s="28">
        <f t="shared" si="121"/>
        <v>0</v>
      </c>
      <c r="DY36" s="139"/>
      <c r="DZ36" s="92"/>
      <c r="EA36" s="92"/>
      <c r="EB36" s="28">
        <f t="shared" si="122"/>
        <v>0</v>
      </c>
      <c r="EC36" s="92"/>
      <c r="ED36" s="92"/>
      <c r="EE36" s="92"/>
      <c r="EF36" s="28">
        <f t="shared" si="123"/>
        <v>0</v>
      </c>
      <c r="EG36" s="92"/>
      <c r="EH36" s="92"/>
      <c r="EI36" s="92"/>
      <c r="EJ36" s="28">
        <f t="shared" si="124"/>
        <v>0</v>
      </c>
      <c r="EK36" s="139"/>
      <c r="EL36" s="92"/>
      <c r="EM36" s="92"/>
      <c r="EN36" s="28">
        <f t="shared" si="125"/>
        <v>0</v>
      </c>
      <c r="EO36" s="175"/>
      <c r="EP36" s="92"/>
      <c r="EQ36" s="51"/>
      <c r="ER36" s="28">
        <f t="shared" si="126"/>
        <v>0</v>
      </c>
      <c r="ES36" s="148"/>
      <c r="ET36" s="92"/>
      <c r="EU36" s="92"/>
      <c r="EV36" s="28">
        <f t="shared" si="127"/>
        <v>0</v>
      </c>
      <c r="EW36" s="149"/>
      <c r="EX36" s="92"/>
      <c r="EY36" s="92"/>
      <c r="EZ36" s="71">
        <f t="shared" si="8"/>
        <v>0</v>
      </c>
      <c r="FA36" s="150"/>
      <c r="FB36" s="92"/>
      <c r="FC36" s="92"/>
      <c r="FD36" s="71">
        <f t="shared" si="15"/>
        <v>0</v>
      </c>
      <c r="FE36" s="36">
        <f t="shared" si="9"/>
        <v>0</v>
      </c>
      <c r="FF36" s="174"/>
      <c r="FG36" s="92"/>
      <c r="FH36" s="92"/>
      <c r="FI36" s="28">
        <f t="shared" si="128"/>
        <v>0</v>
      </c>
      <c r="FJ36" s="151"/>
      <c r="FK36" s="92"/>
      <c r="FL36" s="44"/>
      <c r="FM36" s="28">
        <f t="shared" si="129"/>
        <v>0</v>
      </c>
      <c r="FN36" s="155"/>
      <c r="FO36" s="92"/>
      <c r="FP36" s="92"/>
      <c r="FQ36" s="28">
        <f t="shared" si="130"/>
        <v>0</v>
      </c>
      <c r="FR36" s="92"/>
      <c r="FS36" s="92"/>
      <c r="FT36" s="92"/>
      <c r="FU36" s="28">
        <f t="shared" si="131"/>
        <v>0</v>
      </c>
      <c r="FV36" s="174"/>
      <c r="FW36" s="92"/>
      <c r="FX36" s="92"/>
      <c r="FY36" s="28">
        <f t="shared" si="132"/>
        <v>0</v>
      </c>
      <c r="FZ36" s="164"/>
      <c r="GA36" s="92"/>
      <c r="GB36" s="92"/>
      <c r="GC36" s="28">
        <f t="shared" si="133"/>
        <v>0</v>
      </c>
      <c r="GD36" s="165"/>
      <c r="GE36" s="92"/>
      <c r="GF36" s="92"/>
      <c r="GG36" s="28">
        <f t="shared" si="134"/>
        <v>0</v>
      </c>
      <c r="GH36" s="166"/>
      <c r="GI36" s="92"/>
      <c r="GJ36" s="92"/>
      <c r="GK36" s="28">
        <f t="shared" si="135"/>
        <v>0</v>
      </c>
      <c r="GL36" s="168"/>
      <c r="GM36" s="92"/>
      <c r="GN36" s="51"/>
      <c r="GO36" s="28">
        <f t="shared" si="136"/>
        <v>0</v>
      </c>
      <c r="GP36" s="174"/>
      <c r="GQ36" s="92"/>
      <c r="GR36" s="92"/>
      <c r="GS36" s="28">
        <f t="shared" si="137"/>
        <v>0</v>
      </c>
      <c r="GT36" s="169"/>
      <c r="GU36" s="92"/>
      <c r="GV36" s="92"/>
      <c r="GW36" s="71">
        <f t="shared" si="16"/>
        <v>0</v>
      </c>
      <c r="GX36" s="170"/>
      <c r="GY36" s="92"/>
      <c r="GZ36" s="92"/>
      <c r="HA36" s="71">
        <f t="shared" si="17"/>
        <v>0</v>
      </c>
      <c r="HB36" s="170"/>
      <c r="HC36" s="92"/>
      <c r="HD36" s="92"/>
      <c r="HE36" s="71">
        <f t="shared" si="18"/>
        <v>0</v>
      </c>
      <c r="HF36" s="36">
        <f t="shared" si="19"/>
        <v>0</v>
      </c>
      <c r="HG36" s="97">
        <f t="shared" si="10"/>
        <v>68</v>
      </c>
    </row>
    <row r="37" spans="2:216" ht="17.25" customHeight="1" x14ac:dyDescent="0.2">
      <c r="B37" s="309"/>
      <c r="C37" s="290"/>
      <c r="D37" s="255" t="s">
        <v>130</v>
      </c>
      <c r="E37" s="259"/>
      <c r="F37" s="259"/>
      <c r="G37" s="260"/>
      <c r="H37" s="255" t="s">
        <v>142</v>
      </c>
      <c r="I37" s="259"/>
      <c r="J37" s="259"/>
      <c r="K37" s="260"/>
      <c r="L37" s="255" t="s">
        <v>143</v>
      </c>
      <c r="M37" s="259"/>
      <c r="N37" s="259"/>
      <c r="O37" s="260"/>
      <c r="P37" s="255" t="s">
        <v>165</v>
      </c>
      <c r="Q37" s="259"/>
      <c r="R37" s="259"/>
      <c r="S37" s="260"/>
      <c r="T37" s="255" t="s">
        <v>144</v>
      </c>
      <c r="U37" s="259"/>
      <c r="V37" s="259"/>
      <c r="W37" s="260"/>
      <c r="X37" s="255" t="s">
        <v>148</v>
      </c>
      <c r="Y37" s="259"/>
      <c r="Z37" s="259"/>
      <c r="AA37" s="260"/>
      <c r="AB37" s="261" t="s">
        <v>166</v>
      </c>
      <c r="AC37" s="256"/>
      <c r="AD37" s="256"/>
      <c r="AE37" s="257"/>
      <c r="AF37" s="255" t="s">
        <v>180</v>
      </c>
      <c r="AG37" s="256"/>
      <c r="AH37" s="256"/>
      <c r="AI37" s="257"/>
      <c r="AJ37" s="282"/>
      <c r="AK37" s="283"/>
      <c r="AL37" s="283"/>
      <c r="AM37" s="284"/>
      <c r="AN37" s="261" t="s">
        <v>175</v>
      </c>
      <c r="AO37" s="256"/>
      <c r="AP37" s="256"/>
      <c r="AQ37" s="257"/>
      <c r="AR37" s="255" t="s">
        <v>176</v>
      </c>
      <c r="AS37" s="259"/>
      <c r="AT37" s="259"/>
      <c r="AU37" s="260"/>
      <c r="AV37" s="255" t="s">
        <v>183</v>
      </c>
      <c r="AW37" s="259"/>
      <c r="AX37" s="259"/>
      <c r="AY37" s="260"/>
      <c r="AZ37" s="36"/>
      <c r="BA37" s="255" t="s">
        <v>188</v>
      </c>
      <c r="BB37" s="259"/>
      <c r="BC37" s="259"/>
      <c r="BD37" s="260"/>
      <c r="BE37" s="261" t="s">
        <v>193</v>
      </c>
      <c r="BF37" s="256"/>
      <c r="BG37" s="256"/>
      <c r="BH37" s="257"/>
      <c r="BI37" s="261" t="s">
        <v>194</v>
      </c>
      <c r="BJ37" s="256"/>
      <c r="BK37" s="256"/>
      <c r="BL37" s="257"/>
      <c r="BM37" s="255" t="s">
        <v>195</v>
      </c>
      <c r="BN37" s="259"/>
      <c r="BO37" s="259"/>
      <c r="BP37" s="260"/>
      <c r="BQ37" s="255" t="s">
        <v>196</v>
      </c>
      <c r="BR37" s="256"/>
      <c r="BS37" s="256"/>
      <c r="BT37" s="257"/>
      <c r="BU37" s="255" t="s">
        <v>201</v>
      </c>
      <c r="BV37" s="256"/>
      <c r="BW37" s="256"/>
      <c r="BX37" s="257"/>
      <c r="BY37" s="255"/>
      <c r="BZ37" s="256"/>
      <c r="CA37" s="256"/>
      <c r="CB37" s="257"/>
      <c r="CC37" s="255"/>
      <c r="CD37" s="259"/>
      <c r="CE37" s="259"/>
      <c r="CF37" s="260"/>
      <c r="CG37" s="117">
        <f>CF37+CB37+BX37+BT37</f>
        <v>0</v>
      </c>
      <c r="CH37" s="261"/>
      <c r="CI37" s="256"/>
      <c r="CJ37" s="256"/>
      <c r="CK37" s="257"/>
      <c r="CL37" s="255"/>
      <c r="CM37" s="259"/>
      <c r="CN37" s="259"/>
      <c r="CO37" s="260"/>
      <c r="CP37" s="255"/>
      <c r="CQ37" s="259"/>
      <c r="CR37" s="259"/>
      <c r="CS37" s="260"/>
      <c r="CT37" s="255"/>
      <c r="CU37" s="259"/>
      <c r="CV37" s="259"/>
      <c r="CW37" s="260"/>
      <c r="CX37" s="255"/>
      <c r="CY37" s="256"/>
      <c r="CZ37" s="256"/>
      <c r="DA37" s="257"/>
      <c r="DB37" s="122"/>
      <c r="DC37" s="161"/>
      <c r="DD37" s="255"/>
      <c r="DE37" s="259"/>
      <c r="DF37" s="259"/>
      <c r="DG37" s="260"/>
      <c r="DH37" s="261"/>
      <c r="DI37" s="256"/>
      <c r="DJ37" s="256"/>
      <c r="DK37" s="257"/>
      <c r="DL37" s="255"/>
      <c r="DM37" s="259"/>
      <c r="DN37" s="259"/>
      <c r="DO37" s="260"/>
      <c r="DP37" s="261"/>
      <c r="DQ37" s="256"/>
      <c r="DR37" s="256"/>
      <c r="DS37" s="257"/>
      <c r="DT37" s="140"/>
      <c r="DU37" s="255"/>
      <c r="DV37" s="256"/>
      <c r="DW37" s="256"/>
      <c r="DX37" s="257"/>
      <c r="DY37" s="276"/>
      <c r="DZ37" s="277"/>
      <c r="EA37" s="277"/>
      <c r="EB37" s="278"/>
      <c r="EC37" s="261"/>
      <c r="ED37" s="256"/>
      <c r="EE37" s="256"/>
      <c r="EF37" s="257"/>
      <c r="EG37" s="261"/>
      <c r="EH37" s="256"/>
      <c r="EI37" s="256"/>
      <c r="EJ37" s="257"/>
      <c r="EK37" s="255"/>
      <c r="EL37" s="259"/>
      <c r="EM37" s="259"/>
      <c r="EN37" s="260"/>
      <c r="EO37" s="255"/>
      <c r="EP37" s="259"/>
      <c r="EQ37" s="259"/>
      <c r="ER37" s="260"/>
      <c r="ES37" s="255"/>
      <c r="ET37" s="259"/>
      <c r="EU37" s="259"/>
      <c r="EV37" s="260"/>
      <c r="EW37" s="255"/>
      <c r="EX37" s="259"/>
      <c r="EY37" s="259"/>
      <c r="EZ37" s="260"/>
      <c r="FA37" s="261"/>
      <c r="FB37" s="256"/>
      <c r="FC37" s="256"/>
      <c r="FD37" s="257"/>
      <c r="FE37" s="36"/>
      <c r="FF37" s="255"/>
      <c r="FG37" s="259"/>
      <c r="FH37" s="259"/>
      <c r="FI37" s="260"/>
      <c r="FJ37" s="255"/>
      <c r="FK37" s="259"/>
      <c r="FL37" s="259"/>
      <c r="FM37" s="260"/>
      <c r="FN37" s="261"/>
      <c r="FO37" s="256"/>
      <c r="FP37" s="256"/>
      <c r="FQ37" s="257"/>
      <c r="FR37" s="255"/>
      <c r="FS37" s="256"/>
      <c r="FT37" s="256"/>
      <c r="FU37" s="257"/>
      <c r="FV37" s="255"/>
      <c r="FW37" s="259"/>
      <c r="FX37" s="259"/>
      <c r="FY37" s="260"/>
      <c r="FZ37" s="261"/>
      <c r="GA37" s="256"/>
      <c r="GB37" s="256"/>
      <c r="GC37" s="257"/>
      <c r="GD37" s="261"/>
      <c r="GE37" s="256"/>
      <c r="GF37" s="256"/>
      <c r="GG37" s="257"/>
      <c r="GH37" s="255"/>
      <c r="GI37" s="256"/>
      <c r="GJ37" s="256"/>
      <c r="GK37" s="257"/>
      <c r="GL37" s="255"/>
      <c r="GM37" s="259"/>
      <c r="GN37" s="259"/>
      <c r="GO37" s="260"/>
      <c r="GP37" s="261"/>
      <c r="GQ37" s="256"/>
      <c r="GR37" s="256"/>
      <c r="GS37" s="257"/>
      <c r="GT37" s="255"/>
      <c r="GU37" s="259"/>
      <c r="GV37" s="259"/>
      <c r="GW37" s="260"/>
      <c r="GX37" s="255"/>
      <c r="GY37" s="259"/>
      <c r="GZ37" s="259"/>
      <c r="HA37" s="260"/>
      <c r="HB37" s="255"/>
      <c r="HC37" s="259"/>
      <c r="HD37" s="259"/>
      <c r="HE37" s="260"/>
      <c r="HF37" s="36"/>
      <c r="HG37" s="97"/>
    </row>
    <row r="38" spans="2:216" ht="20.25" customHeight="1" x14ac:dyDescent="0.2">
      <c r="B38" s="15">
        <v>26</v>
      </c>
      <c r="C38" s="1" t="s">
        <v>25</v>
      </c>
      <c r="D38" s="186">
        <v>1</v>
      </c>
      <c r="E38" s="2"/>
      <c r="F38" s="2"/>
      <c r="G38" s="28">
        <f t="shared" si="20"/>
        <v>1</v>
      </c>
      <c r="H38" s="186"/>
      <c r="I38" s="2"/>
      <c r="J38" s="86"/>
      <c r="K38" s="28">
        <f t="shared" ref="K38" si="148">H38+I38+J38</f>
        <v>0</v>
      </c>
      <c r="L38" s="186"/>
      <c r="M38" s="2"/>
      <c r="N38" s="2"/>
      <c r="O38" s="28">
        <f t="shared" ref="O38" si="149">L38+M38+N38</f>
        <v>0</v>
      </c>
      <c r="P38" s="194"/>
      <c r="Q38" s="87"/>
      <c r="R38" s="87"/>
      <c r="S38" s="28"/>
      <c r="T38" s="194"/>
      <c r="U38" s="2"/>
      <c r="V38" s="2"/>
      <c r="W38" s="28">
        <f t="shared" ref="W38" si="150">T38+U38+V38</f>
        <v>0</v>
      </c>
      <c r="X38" s="194"/>
      <c r="Y38" s="2"/>
      <c r="Z38" s="2"/>
      <c r="AA38" s="28">
        <f t="shared" ref="AA38" si="151">X38+Y38+Z38</f>
        <v>0</v>
      </c>
      <c r="AB38" s="194"/>
      <c r="AC38" s="2"/>
      <c r="AD38" s="2"/>
      <c r="AE38" s="28">
        <f t="shared" ref="AE38" si="152">AB38+AC38+AD38</f>
        <v>0</v>
      </c>
      <c r="AF38" s="195">
        <v>1</v>
      </c>
      <c r="AG38" s="2"/>
      <c r="AH38" s="2"/>
      <c r="AI38" s="28">
        <f t="shared" ref="AI38" si="153">AF38+AG38+AH38</f>
        <v>1</v>
      </c>
      <c r="AJ38" s="196">
        <v>2</v>
      </c>
      <c r="AK38" s="2"/>
      <c r="AL38" s="2"/>
      <c r="AM38" s="28">
        <f t="shared" si="146"/>
        <v>2</v>
      </c>
      <c r="AN38" s="197">
        <v>2</v>
      </c>
      <c r="AO38" s="2"/>
      <c r="AP38" s="73"/>
      <c r="AQ38" s="28">
        <f t="shared" ref="AQ38" si="154">AN38+AO38+AP38</f>
        <v>2</v>
      </c>
      <c r="AR38" s="199">
        <v>1</v>
      </c>
      <c r="AS38" s="73"/>
      <c r="AT38" s="2"/>
      <c r="AU38" s="28">
        <f t="shared" ref="AU38" si="155">AR38+AS38+AT38</f>
        <v>1</v>
      </c>
      <c r="AV38" s="200">
        <v>1</v>
      </c>
      <c r="AW38" s="73"/>
      <c r="AX38" s="2"/>
      <c r="AY38" s="71">
        <f t="shared" ref="AY38:AY41" si="156">AV38+AW38+AX38</f>
        <v>1</v>
      </c>
      <c r="AZ38" s="36">
        <f t="shared" ref="AZ38:AZ39" si="157">G38+K38+O38+S38+W38+AA38+AE38+AI38+AM38+AQ38+AU38+AY38</f>
        <v>8</v>
      </c>
      <c r="BA38" s="201">
        <v>2</v>
      </c>
      <c r="BB38" s="92"/>
      <c r="BC38" s="92"/>
      <c r="BD38" s="28">
        <f t="shared" ref="BD38:BD39" si="158">BA38+BB38+BC38</f>
        <v>2</v>
      </c>
      <c r="BE38" s="201"/>
      <c r="BF38" s="92"/>
      <c r="BG38" s="92"/>
      <c r="BH38" s="28">
        <f t="shared" ref="BH38:BH39" si="159">BE38+BF38+BG38</f>
        <v>0</v>
      </c>
      <c r="BI38" s="201"/>
      <c r="BJ38" s="92"/>
      <c r="BK38" s="92"/>
      <c r="BL38" s="28">
        <f t="shared" ref="BL38:BL39" si="160">BI38+BJ38+BK38</f>
        <v>0</v>
      </c>
      <c r="BM38" s="202">
        <v>1</v>
      </c>
      <c r="BN38" s="92"/>
      <c r="BO38" s="92"/>
      <c r="BP38" s="28">
        <f t="shared" ref="BP38:BP39" si="161">BM38+BN38+BO38</f>
        <v>1</v>
      </c>
      <c r="BQ38" s="174">
        <v>1</v>
      </c>
      <c r="BR38" s="92"/>
      <c r="BS38" s="92"/>
      <c r="BT38" s="28">
        <f t="shared" ref="BT38:BT39" si="162">BQ38+BR38+BS38</f>
        <v>1</v>
      </c>
      <c r="BU38" s="206"/>
      <c r="BV38" s="92"/>
      <c r="BW38" s="92"/>
      <c r="BX38" s="28">
        <f t="shared" ref="BX38:BX39" si="163">BU38+BV38+BW38</f>
        <v>0</v>
      </c>
      <c r="BY38" s="99"/>
      <c r="BZ38" s="92"/>
      <c r="CA38" s="92"/>
      <c r="CB38" s="28">
        <f t="shared" ref="CB38:CB39" si="164">BY38+BZ38+CA38</f>
        <v>0</v>
      </c>
      <c r="CC38" s="112"/>
      <c r="CD38" s="92"/>
      <c r="CE38" s="92"/>
      <c r="CF38" s="28">
        <f t="shared" ref="CF38:CF39" si="165">CC38+CD38+CE38</f>
        <v>0</v>
      </c>
      <c r="CG38" s="117">
        <f t="shared" ref="CG38:CG39" si="166">BD38+BH38+BL38+BP38+BT38+BX38+CB38+CF38</f>
        <v>4</v>
      </c>
      <c r="CH38" s="174"/>
      <c r="CI38" s="92"/>
      <c r="CJ38" s="92"/>
      <c r="CK38" s="71">
        <f t="shared" ref="CK38:CK39" si="167">CH38+CI38+CJ38</f>
        <v>0</v>
      </c>
      <c r="CL38" s="113"/>
      <c r="CM38" s="92"/>
      <c r="CN38" s="92"/>
      <c r="CO38" s="71">
        <f t="shared" ref="CO38:CO39" si="168">CL38+CM38+CN38</f>
        <v>0</v>
      </c>
      <c r="CP38" s="123"/>
      <c r="CQ38" s="92"/>
      <c r="CR38" s="92"/>
      <c r="CS38" s="71">
        <f t="shared" ref="CS38:CS39" si="169">CP38+CQ38+CR38</f>
        <v>0</v>
      </c>
      <c r="CT38" s="124"/>
      <c r="CU38" s="92"/>
      <c r="CV38" s="92"/>
      <c r="CW38" s="71">
        <f t="shared" ref="CW38:CW39" si="170">CT38+CU38+CV38</f>
        <v>0</v>
      </c>
      <c r="CX38" s="128"/>
      <c r="CY38" s="92"/>
      <c r="CZ38" s="92"/>
      <c r="DA38" s="71">
        <f t="shared" ref="DA38:DA39" si="171">CX38+CY38+CZ38</f>
        <v>0</v>
      </c>
      <c r="DB38" s="122">
        <f t="shared" si="13"/>
        <v>0</v>
      </c>
      <c r="DC38" s="161">
        <f>BD38+BH38+BL38+BP38+BT38+BX38+CB38+CF38+CK38+CO38+CS38+CW38+DA38</f>
        <v>4</v>
      </c>
      <c r="DD38" s="174"/>
      <c r="DE38" s="92"/>
      <c r="DF38" s="92"/>
      <c r="DG38" s="28">
        <f t="shared" ref="DG38:DG39" si="172">DD38+DE38+DF38</f>
        <v>0</v>
      </c>
      <c r="DH38" s="130"/>
      <c r="DI38" s="92"/>
      <c r="DJ38" s="92"/>
      <c r="DK38" s="28">
        <f t="shared" ref="DK38:DK39" si="173">DH38+DI38+DJ38</f>
        <v>0</v>
      </c>
      <c r="DL38" s="131"/>
      <c r="DM38" s="92"/>
      <c r="DN38" s="92"/>
      <c r="DO38" s="28">
        <f t="shared" ref="DO38:DO39" si="174">DL38+DM38+DN38</f>
        <v>0</v>
      </c>
      <c r="DP38" s="135"/>
      <c r="DQ38" s="92"/>
      <c r="DR38" s="92"/>
      <c r="DS38" s="28"/>
      <c r="DT38" s="117"/>
      <c r="DU38" s="174"/>
      <c r="DV38" s="92"/>
      <c r="DW38" s="92"/>
      <c r="DX38" s="28">
        <f t="shared" ref="DX38:DX39" si="175">DU38+DV38+DW38</f>
        <v>0</v>
      </c>
      <c r="DY38" s="139"/>
      <c r="DZ38" s="92"/>
      <c r="EA38" s="92"/>
      <c r="EB38" s="28">
        <f t="shared" ref="EB38:EB39" si="176">DY38+DZ38+EA38</f>
        <v>0</v>
      </c>
      <c r="EC38" s="92"/>
      <c r="ED38" s="92"/>
      <c r="EE38" s="92"/>
      <c r="EF38" s="28">
        <f t="shared" ref="EF38:EF39" si="177">EC38+ED38+EE38</f>
        <v>0</v>
      </c>
      <c r="EG38" s="92"/>
      <c r="EH38" s="92"/>
      <c r="EI38" s="92"/>
      <c r="EJ38" s="28">
        <f t="shared" ref="EJ38:EJ39" si="178">EG38+EH38+EI38</f>
        <v>0</v>
      </c>
      <c r="EK38" s="139"/>
      <c r="EL38" s="92"/>
      <c r="EM38" s="92"/>
      <c r="EN38" s="28">
        <f t="shared" ref="EN38:EN39" si="179">EK38+EL38+EM38</f>
        <v>0</v>
      </c>
      <c r="EO38" s="174"/>
      <c r="EP38" s="92"/>
      <c r="EQ38" s="92"/>
      <c r="ER38" s="28">
        <f t="shared" ref="ER38:ER39" si="180">EO38+EP38+EQ38</f>
        <v>0</v>
      </c>
      <c r="ES38" s="148"/>
      <c r="ET38" s="92"/>
      <c r="EU38" s="92"/>
      <c r="EV38" s="28">
        <f t="shared" ref="EV38:EV39" si="181">ES38+ET38+EU38</f>
        <v>0</v>
      </c>
      <c r="EW38" s="149"/>
      <c r="EX38" s="92"/>
      <c r="EY38" s="92"/>
      <c r="EZ38" s="71">
        <f t="shared" ref="EZ38:EZ39" si="182">EW38+EX38+EY38</f>
        <v>0</v>
      </c>
      <c r="FA38" s="150"/>
      <c r="FB38" s="92"/>
      <c r="FC38" s="92"/>
      <c r="FD38" s="71">
        <f t="shared" ref="FD38:FD39" si="183">FA38+FB38+FC38</f>
        <v>0</v>
      </c>
      <c r="FE38" s="36">
        <f>DG38+DK38+DO38+DS38+DX38+EB38+EF38+EJ38+EN38+ER38+EV38+EZ38+FD38</f>
        <v>0</v>
      </c>
      <c r="FF38" s="174"/>
      <c r="FG38" s="92"/>
      <c r="FH38" s="92"/>
      <c r="FI38" s="28">
        <f t="shared" ref="FI38:FI39" si="184">FF38+FG38+FH38</f>
        <v>0</v>
      </c>
      <c r="FJ38" s="151"/>
      <c r="FK38" s="92"/>
      <c r="FL38" s="92"/>
      <c r="FM38" s="28">
        <f t="shared" ref="FM38:FM39" si="185">FJ38+FK38+FL38</f>
        <v>0</v>
      </c>
      <c r="FN38" s="155"/>
      <c r="FO38" s="92"/>
      <c r="FP38" s="92"/>
      <c r="FQ38" s="28"/>
      <c r="FR38" s="92"/>
      <c r="FS38" s="92"/>
      <c r="FT38" s="92"/>
      <c r="FU38" s="28">
        <f t="shared" ref="FU38:FU39" si="186">FR38+FS38+FT38</f>
        <v>0</v>
      </c>
      <c r="FV38" s="174"/>
      <c r="FW38" s="92"/>
      <c r="FX38" s="92"/>
      <c r="FY38" s="28">
        <f t="shared" ref="FY38:FY39" si="187">FV38+FW38+FX38</f>
        <v>0</v>
      </c>
      <c r="FZ38" s="164"/>
      <c r="GA38" s="92"/>
      <c r="GB38" s="92"/>
      <c r="GC38" s="28">
        <f t="shared" ref="GC38:GC39" si="188">FZ38+GA38+GB38</f>
        <v>0</v>
      </c>
      <c r="GD38" s="165"/>
      <c r="GE38" s="92"/>
      <c r="GF38" s="92"/>
      <c r="GG38" s="28">
        <f t="shared" ref="GG38:GG39" si="189">GD38+GE38+GF38</f>
        <v>0</v>
      </c>
      <c r="GH38" s="166"/>
      <c r="GI38" s="92"/>
      <c r="GJ38" s="92"/>
      <c r="GK38" s="28">
        <f t="shared" ref="GK38:GK39" si="190">GH38+GI38+GJ38</f>
        <v>0</v>
      </c>
      <c r="GL38" s="167"/>
      <c r="GM38" s="92"/>
      <c r="GN38" s="92"/>
      <c r="GO38" s="28">
        <f t="shared" ref="GO38:GO39" si="191">GL38+GM38+GN38</f>
        <v>0</v>
      </c>
      <c r="GP38" s="174"/>
      <c r="GQ38" s="92"/>
      <c r="GR38" s="92"/>
      <c r="GS38" s="28">
        <f t="shared" ref="GS38:GS39" si="192">GP38+GQ38+GR38</f>
        <v>0</v>
      </c>
      <c r="GT38" s="169"/>
      <c r="GU38" s="92"/>
      <c r="GV38" s="92"/>
      <c r="GW38" s="71">
        <f t="shared" ref="GW38:GW39" si="193">GT38+GU38+GV38</f>
        <v>0</v>
      </c>
      <c r="GX38" s="170"/>
      <c r="GY38" s="92"/>
      <c r="GZ38" s="92"/>
      <c r="HA38" s="71">
        <f t="shared" ref="HA38:HA39" si="194">GX38+GY38+GZ38</f>
        <v>0</v>
      </c>
      <c r="HB38" s="170"/>
      <c r="HC38" s="92"/>
      <c r="HD38" s="92"/>
      <c r="HE38" s="71">
        <f t="shared" ref="HE38:HE39" si="195">HB38+HC38+HD38</f>
        <v>0</v>
      </c>
      <c r="HF38" s="36">
        <f t="shared" ref="HF38:HF39" si="196">FI38+FM38+FQ38+FU38+FY38+GC38+GG38+GK38+GO38+GS38+GW38+HA38+HE38</f>
        <v>0</v>
      </c>
      <c r="HG38" s="97">
        <f>AZ38+DC38+FE38+HF38</f>
        <v>12</v>
      </c>
    </row>
    <row r="39" spans="2:216" ht="20.25" customHeight="1" x14ac:dyDescent="0.2">
      <c r="B39" s="15">
        <v>27</v>
      </c>
      <c r="C39" s="1" t="s">
        <v>39</v>
      </c>
      <c r="D39" s="186">
        <v>14</v>
      </c>
      <c r="E39" s="67"/>
      <c r="F39" s="67"/>
      <c r="G39" s="28">
        <f t="shared" ref="G39" si="197">D39+E39+F39</f>
        <v>14</v>
      </c>
      <c r="H39" s="186">
        <v>5</v>
      </c>
      <c r="I39" s="67"/>
      <c r="J39" s="86"/>
      <c r="K39" s="28">
        <f t="shared" ref="K39" si="198">H39+I39+J39</f>
        <v>5</v>
      </c>
      <c r="L39" s="186">
        <v>2</v>
      </c>
      <c r="M39" s="67"/>
      <c r="N39" s="67"/>
      <c r="O39" s="28">
        <f t="shared" ref="O39" si="199">L39+M39+N39</f>
        <v>2</v>
      </c>
      <c r="P39" s="194"/>
      <c r="Q39" s="87"/>
      <c r="R39" s="87"/>
      <c r="S39" s="28"/>
      <c r="T39" s="194"/>
      <c r="U39" s="67"/>
      <c r="V39" s="67"/>
      <c r="W39" s="28">
        <f t="shared" ref="W39" si="200">T39+U39+V39</f>
        <v>0</v>
      </c>
      <c r="X39" s="194"/>
      <c r="Y39" s="67"/>
      <c r="Z39" s="67"/>
      <c r="AA39" s="28">
        <f t="shared" ref="AA39" si="201">X39+Y39+Z39</f>
        <v>0</v>
      </c>
      <c r="AB39" s="194">
        <v>1</v>
      </c>
      <c r="AC39" s="67"/>
      <c r="AD39" s="67"/>
      <c r="AE39" s="28">
        <f t="shared" ref="AE39" si="202">AB39+AC39+AD39</f>
        <v>1</v>
      </c>
      <c r="AF39" s="195"/>
      <c r="AG39" s="67"/>
      <c r="AH39" s="67"/>
      <c r="AI39" s="28">
        <f t="shared" ref="AI39" si="203">AF39+AG39+AH39</f>
        <v>0</v>
      </c>
      <c r="AJ39" s="196"/>
      <c r="AK39" s="67"/>
      <c r="AL39" s="67"/>
      <c r="AM39" s="28">
        <f t="shared" ref="AM39" si="204">AJ39+AK39+AL39</f>
        <v>0</v>
      </c>
      <c r="AN39" s="197">
        <v>2</v>
      </c>
      <c r="AO39" s="67"/>
      <c r="AP39" s="73"/>
      <c r="AQ39" s="28">
        <f t="shared" ref="AQ39" si="205">AN39+AO39+AP39</f>
        <v>2</v>
      </c>
      <c r="AR39" s="199"/>
      <c r="AS39" s="73"/>
      <c r="AT39" s="67"/>
      <c r="AU39" s="28">
        <f t="shared" ref="AU39" si="206">AR39+AS39+AT39</f>
        <v>0</v>
      </c>
      <c r="AV39" s="200"/>
      <c r="AW39" s="73"/>
      <c r="AX39" s="67"/>
      <c r="AY39" s="71">
        <f t="shared" si="156"/>
        <v>0</v>
      </c>
      <c r="AZ39" s="36">
        <f t="shared" si="157"/>
        <v>24</v>
      </c>
      <c r="BA39" s="201"/>
      <c r="BB39" s="92"/>
      <c r="BC39" s="92"/>
      <c r="BD39" s="28">
        <f t="shared" si="158"/>
        <v>0</v>
      </c>
      <c r="BE39" s="201"/>
      <c r="BF39" s="92"/>
      <c r="BG39" s="92"/>
      <c r="BH39" s="28">
        <f t="shared" si="159"/>
        <v>0</v>
      </c>
      <c r="BI39" s="201"/>
      <c r="BJ39" s="92"/>
      <c r="BK39" s="92"/>
      <c r="BL39" s="28">
        <f t="shared" si="160"/>
        <v>0</v>
      </c>
      <c r="BM39" s="202">
        <v>1</v>
      </c>
      <c r="BN39" s="92"/>
      <c r="BO39" s="92"/>
      <c r="BP39" s="28">
        <f t="shared" si="161"/>
        <v>1</v>
      </c>
      <c r="BQ39" s="174">
        <v>1</v>
      </c>
      <c r="BR39" s="92"/>
      <c r="BS39" s="92"/>
      <c r="BT39" s="28">
        <f t="shared" si="162"/>
        <v>1</v>
      </c>
      <c r="BU39" s="206"/>
      <c r="BV39" s="92"/>
      <c r="BW39" s="92"/>
      <c r="BX39" s="28">
        <f t="shared" si="163"/>
        <v>0</v>
      </c>
      <c r="BY39" s="99"/>
      <c r="BZ39" s="92"/>
      <c r="CA39" s="92"/>
      <c r="CB39" s="28">
        <f t="shared" si="164"/>
        <v>0</v>
      </c>
      <c r="CC39" s="112"/>
      <c r="CD39" s="92"/>
      <c r="CE39" s="92"/>
      <c r="CF39" s="28">
        <f t="shared" si="165"/>
        <v>0</v>
      </c>
      <c r="CG39" s="117">
        <f t="shared" si="166"/>
        <v>2</v>
      </c>
      <c r="CH39" s="174"/>
      <c r="CI39" s="92"/>
      <c r="CJ39" s="92"/>
      <c r="CK39" s="71">
        <f t="shared" si="167"/>
        <v>0</v>
      </c>
      <c r="CL39" s="113"/>
      <c r="CM39" s="92"/>
      <c r="CN39" s="92"/>
      <c r="CO39" s="71">
        <f t="shared" si="168"/>
        <v>0</v>
      </c>
      <c r="CP39" s="123"/>
      <c r="CQ39" s="92"/>
      <c r="CR39" s="92"/>
      <c r="CS39" s="71">
        <f t="shared" si="169"/>
        <v>0</v>
      </c>
      <c r="CT39" s="124"/>
      <c r="CU39" s="92"/>
      <c r="CV39" s="92"/>
      <c r="CW39" s="71">
        <f t="shared" si="170"/>
        <v>0</v>
      </c>
      <c r="CX39" s="128"/>
      <c r="CY39" s="92"/>
      <c r="CZ39" s="92"/>
      <c r="DA39" s="71">
        <f t="shared" si="171"/>
        <v>0</v>
      </c>
      <c r="DB39" s="122">
        <f t="shared" si="13"/>
        <v>0</v>
      </c>
      <c r="DC39" s="161">
        <f>BD39+BH39+BL39+BP39+BT39+BX39+CB39+CF39+CK39+CO39+CS39+CW39+DA39</f>
        <v>2</v>
      </c>
      <c r="DD39" s="174"/>
      <c r="DE39" s="92"/>
      <c r="DF39" s="92"/>
      <c r="DG39" s="28">
        <f t="shared" si="172"/>
        <v>0</v>
      </c>
      <c r="DH39" s="130"/>
      <c r="DI39" s="92"/>
      <c r="DJ39" s="92"/>
      <c r="DK39" s="28">
        <f t="shared" si="173"/>
        <v>0</v>
      </c>
      <c r="DL39" s="131"/>
      <c r="DM39" s="92"/>
      <c r="DN39" s="92"/>
      <c r="DO39" s="28">
        <f t="shared" si="174"/>
        <v>0</v>
      </c>
      <c r="DP39" s="135"/>
      <c r="DQ39" s="92"/>
      <c r="DR39" s="92"/>
      <c r="DS39" s="28"/>
      <c r="DT39" s="117"/>
      <c r="DU39" s="174"/>
      <c r="DV39" s="92"/>
      <c r="DW39" s="92"/>
      <c r="DX39" s="28">
        <f t="shared" si="175"/>
        <v>0</v>
      </c>
      <c r="DY39" s="139"/>
      <c r="DZ39" s="92"/>
      <c r="EA39" s="92"/>
      <c r="EB39" s="28">
        <f t="shared" si="176"/>
        <v>0</v>
      </c>
      <c r="EC39" s="92"/>
      <c r="ED39" s="92"/>
      <c r="EE39" s="92"/>
      <c r="EF39" s="28">
        <f t="shared" si="177"/>
        <v>0</v>
      </c>
      <c r="EG39" s="92"/>
      <c r="EH39" s="92"/>
      <c r="EI39" s="92"/>
      <c r="EJ39" s="28">
        <f t="shared" si="178"/>
        <v>0</v>
      </c>
      <c r="EK39" s="139"/>
      <c r="EL39" s="92"/>
      <c r="EM39" s="92"/>
      <c r="EN39" s="28">
        <f t="shared" si="179"/>
        <v>0</v>
      </c>
      <c r="EO39" s="174"/>
      <c r="EP39" s="92"/>
      <c r="EQ39" s="92"/>
      <c r="ER39" s="28">
        <f t="shared" si="180"/>
        <v>0</v>
      </c>
      <c r="ES39" s="148"/>
      <c r="ET39" s="92"/>
      <c r="EU39" s="92"/>
      <c r="EV39" s="28">
        <f t="shared" si="181"/>
        <v>0</v>
      </c>
      <c r="EW39" s="149"/>
      <c r="EX39" s="92"/>
      <c r="EY39" s="92"/>
      <c r="EZ39" s="71">
        <f t="shared" si="182"/>
        <v>0</v>
      </c>
      <c r="FA39" s="150"/>
      <c r="FB39" s="92"/>
      <c r="FC39" s="92"/>
      <c r="FD39" s="71">
        <f t="shared" si="183"/>
        <v>0</v>
      </c>
      <c r="FE39" s="36">
        <f>DG39+DK39+DO39+DS39+DX39+EB39+EF39+EJ39+EN39+ER39+EV39+EZ39+FD39</f>
        <v>0</v>
      </c>
      <c r="FF39" s="174"/>
      <c r="FG39" s="92"/>
      <c r="FH39" s="92"/>
      <c r="FI39" s="28">
        <f t="shared" si="184"/>
        <v>0</v>
      </c>
      <c r="FJ39" s="151"/>
      <c r="FK39" s="92"/>
      <c r="FL39" s="92"/>
      <c r="FM39" s="28">
        <f t="shared" si="185"/>
        <v>0</v>
      </c>
      <c r="FN39" s="155"/>
      <c r="FO39" s="92"/>
      <c r="FP39" s="92"/>
      <c r="FQ39" s="28"/>
      <c r="FR39" s="92"/>
      <c r="FS39" s="92"/>
      <c r="FT39" s="92"/>
      <c r="FU39" s="28">
        <f t="shared" si="186"/>
        <v>0</v>
      </c>
      <c r="FV39" s="174"/>
      <c r="FW39" s="92"/>
      <c r="FX39" s="92"/>
      <c r="FY39" s="28">
        <f t="shared" si="187"/>
        <v>0</v>
      </c>
      <c r="FZ39" s="164"/>
      <c r="GA39" s="92"/>
      <c r="GB39" s="92"/>
      <c r="GC39" s="28">
        <f t="shared" si="188"/>
        <v>0</v>
      </c>
      <c r="GD39" s="165"/>
      <c r="GE39" s="92"/>
      <c r="GF39" s="92"/>
      <c r="GG39" s="28">
        <f t="shared" si="189"/>
        <v>0</v>
      </c>
      <c r="GH39" s="166"/>
      <c r="GI39" s="92"/>
      <c r="GJ39" s="92"/>
      <c r="GK39" s="28">
        <f t="shared" si="190"/>
        <v>0</v>
      </c>
      <c r="GL39" s="167"/>
      <c r="GM39" s="92"/>
      <c r="GN39" s="92"/>
      <c r="GO39" s="28">
        <f t="shared" si="191"/>
        <v>0</v>
      </c>
      <c r="GP39" s="174"/>
      <c r="GQ39" s="92"/>
      <c r="GR39" s="92"/>
      <c r="GS39" s="28">
        <f t="shared" si="192"/>
        <v>0</v>
      </c>
      <c r="GT39" s="169"/>
      <c r="GU39" s="92"/>
      <c r="GV39" s="92"/>
      <c r="GW39" s="71">
        <f t="shared" si="193"/>
        <v>0</v>
      </c>
      <c r="GX39" s="170"/>
      <c r="GY39" s="92"/>
      <c r="GZ39" s="92"/>
      <c r="HA39" s="71">
        <f t="shared" si="194"/>
        <v>0</v>
      </c>
      <c r="HB39" s="170"/>
      <c r="HC39" s="92"/>
      <c r="HD39" s="92"/>
      <c r="HE39" s="71">
        <f t="shared" si="195"/>
        <v>0</v>
      </c>
      <c r="HF39" s="36">
        <f t="shared" si="196"/>
        <v>0</v>
      </c>
      <c r="HG39" s="97">
        <f>AZ39+DC39+FE39+HF39</f>
        <v>26</v>
      </c>
    </row>
    <row r="40" spans="2:216" ht="38.25" customHeight="1" x14ac:dyDescent="0.2">
      <c r="B40" s="15">
        <v>28</v>
      </c>
      <c r="C40" s="1" t="s">
        <v>26</v>
      </c>
      <c r="D40" s="235" t="s">
        <v>52</v>
      </c>
      <c r="E40" s="236"/>
      <c r="F40" s="236"/>
      <c r="G40" s="237"/>
      <c r="H40" s="235" t="s">
        <v>128</v>
      </c>
      <c r="I40" s="236"/>
      <c r="J40" s="236"/>
      <c r="K40" s="237"/>
      <c r="L40" s="235" t="s">
        <v>135</v>
      </c>
      <c r="M40" s="236"/>
      <c r="N40" s="236"/>
      <c r="O40" s="237"/>
      <c r="P40" s="235" t="s">
        <v>128</v>
      </c>
      <c r="Q40" s="236"/>
      <c r="R40" s="236"/>
      <c r="S40" s="237"/>
      <c r="T40" s="235" t="s">
        <v>149</v>
      </c>
      <c r="U40" s="236"/>
      <c r="V40" s="236"/>
      <c r="W40" s="237"/>
      <c r="X40" s="235" t="s">
        <v>128</v>
      </c>
      <c r="Y40" s="236"/>
      <c r="Z40" s="236"/>
      <c r="AA40" s="237"/>
      <c r="AB40" s="235" t="s">
        <v>128</v>
      </c>
      <c r="AC40" s="236"/>
      <c r="AD40" s="236"/>
      <c r="AE40" s="237"/>
      <c r="AF40" s="235" t="s">
        <v>149</v>
      </c>
      <c r="AG40" s="236"/>
      <c r="AH40" s="236"/>
      <c r="AI40" s="237"/>
      <c r="AJ40" s="235" t="s">
        <v>173</v>
      </c>
      <c r="AK40" s="236"/>
      <c r="AL40" s="236"/>
      <c r="AM40" s="237"/>
      <c r="AN40" s="235" t="s">
        <v>173</v>
      </c>
      <c r="AO40" s="236"/>
      <c r="AP40" s="236"/>
      <c r="AQ40" s="237"/>
      <c r="AR40" s="235" t="s">
        <v>177</v>
      </c>
      <c r="AS40" s="236"/>
      <c r="AT40" s="236"/>
      <c r="AU40" s="237"/>
      <c r="AV40" s="235" t="s">
        <v>177</v>
      </c>
      <c r="AW40" s="236"/>
      <c r="AX40" s="236"/>
      <c r="AY40" s="237"/>
      <c r="AZ40" s="33"/>
      <c r="BA40" s="235" t="s">
        <v>189</v>
      </c>
      <c r="BB40" s="236"/>
      <c r="BC40" s="236"/>
      <c r="BD40" s="237"/>
      <c r="BE40" s="235" t="s">
        <v>189</v>
      </c>
      <c r="BF40" s="236"/>
      <c r="BG40" s="236"/>
      <c r="BH40" s="237"/>
      <c r="BI40" s="235" t="s">
        <v>128</v>
      </c>
      <c r="BJ40" s="236"/>
      <c r="BK40" s="236"/>
      <c r="BL40" s="237"/>
      <c r="BM40" s="235" t="s">
        <v>197</v>
      </c>
      <c r="BN40" s="236"/>
      <c r="BO40" s="236"/>
      <c r="BP40" s="237"/>
      <c r="BQ40" s="235" t="s">
        <v>197</v>
      </c>
      <c r="BR40" s="236"/>
      <c r="BS40" s="236"/>
      <c r="BT40" s="237"/>
      <c r="BU40" s="235"/>
      <c r="BV40" s="236"/>
      <c r="BW40" s="236"/>
      <c r="BX40" s="237"/>
      <c r="BY40" s="235"/>
      <c r="BZ40" s="236"/>
      <c r="CA40" s="236"/>
      <c r="CB40" s="237"/>
      <c r="CC40" s="235"/>
      <c r="CD40" s="236"/>
      <c r="CE40" s="236"/>
      <c r="CF40" s="237"/>
      <c r="CG40" s="117">
        <f t="shared" ref="CG40:CG60" si="207">CF40+CB40+BX40+BT40</f>
        <v>0</v>
      </c>
      <c r="CH40" s="235"/>
      <c r="CI40" s="236"/>
      <c r="CJ40" s="236"/>
      <c r="CK40" s="237"/>
      <c r="CL40" s="235"/>
      <c r="CM40" s="236"/>
      <c r="CN40" s="236"/>
      <c r="CO40" s="237"/>
      <c r="CP40" s="235"/>
      <c r="CQ40" s="236"/>
      <c r="CR40" s="236"/>
      <c r="CS40" s="237"/>
      <c r="CT40" s="235"/>
      <c r="CU40" s="236"/>
      <c r="CV40" s="236"/>
      <c r="CW40" s="237"/>
      <c r="CX40" s="235"/>
      <c r="CY40" s="236"/>
      <c r="CZ40" s="236"/>
      <c r="DA40" s="237"/>
      <c r="DB40" s="122">
        <f t="shared" si="13"/>
        <v>0</v>
      </c>
      <c r="DC40" s="83">
        <v>27</v>
      </c>
      <c r="DD40" s="235"/>
      <c r="DE40" s="236"/>
      <c r="DF40" s="236"/>
      <c r="DG40" s="237"/>
      <c r="DH40" s="235"/>
      <c r="DI40" s="236"/>
      <c r="DJ40" s="236"/>
      <c r="DK40" s="237"/>
      <c r="DL40" s="235"/>
      <c r="DM40" s="236"/>
      <c r="DN40" s="236"/>
      <c r="DO40" s="237"/>
      <c r="DP40" s="235"/>
      <c r="DQ40" s="236"/>
      <c r="DR40" s="236"/>
      <c r="DS40" s="237"/>
      <c r="DT40" s="141"/>
      <c r="DU40" s="235"/>
      <c r="DV40" s="236"/>
      <c r="DW40" s="236"/>
      <c r="DX40" s="237"/>
      <c r="DY40" s="238"/>
      <c r="DZ40" s="239"/>
      <c r="EA40" s="239"/>
      <c r="EB40" s="240"/>
      <c r="EC40" s="238"/>
      <c r="ED40" s="239"/>
      <c r="EE40" s="239"/>
      <c r="EF40" s="240"/>
      <c r="EG40" s="238"/>
      <c r="EH40" s="239"/>
      <c r="EI40" s="239"/>
      <c r="EJ40" s="240"/>
      <c r="EK40" s="235"/>
      <c r="EL40" s="236"/>
      <c r="EM40" s="236"/>
      <c r="EN40" s="237"/>
      <c r="EO40" s="235"/>
      <c r="EP40" s="236"/>
      <c r="EQ40" s="236"/>
      <c r="ER40" s="237"/>
      <c r="ES40" s="235"/>
      <c r="ET40" s="236"/>
      <c r="EU40" s="236"/>
      <c r="EV40" s="237"/>
      <c r="EW40" s="238"/>
      <c r="EX40" s="239"/>
      <c r="EY40" s="239"/>
      <c r="EZ40" s="240"/>
      <c r="FA40" s="238"/>
      <c r="FB40" s="239"/>
      <c r="FC40" s="239"/>
      <c r="FD40" s="240"/>
      <c r="FE40" s="33"/>
      <c r="FF40" s="235"/>
      <c r="FG40" s="236"/>
      <c r="FH40" s="236"/>
      <c r="FI40" s="237"/>
      <c r="FJ40" s="235"/>
      <c r="FK40" s="236"/>
      <c r="FL40" s="236"/>
      <c r="FM40" s="237"/>
      <c r="FN40" s="235"/>
      <c r="FO40" s="236"/>
      <c r="FP40" s="236"/>
      <c r="FQ40" s="237"/>
      <c r="FR40" s="235"/>
      <c r="FS40" s="236"/>
      <c r="FT40" s="236"/>
      <c r="FU40" s="237"/>
      <c r="FV40" s="235"/>
      <c r="FW40" s="236"/>
      <c r="FX40" s="236"/>
      <c r="FY40" s="237"/>
      <c r="FZ40" s="235"/>
      <c r="GA40" s="236"/>
      <c r="GB40" s="236"/>
      <c r="GC40" s="237"/>
      <c r="GD40" s="235"/>
      <c r="GE40" s="236"/>
      <c r="GF40" s="236"/>
      <c r="GG40" s="237"/>
      <c r="GH40" s="235"/>
      <c r="GI40" s="236"/>
      <c r="GJ40" s="236"/>
      <c r="GK40" s="237"/>
      <c r="GL40" s="235"/>
      <c r="GM40" s="236"/>
      <c r="GN40" s="236"/>
      <c r="GO40" s="237"/>
      <c r="GP40" s="235"/>
      <c r="GQ40" s="236"/>
      <c r="GR40" s="236"/>
      <c r="GS40" s="237"/>
      <c r="GT40" s="235"/>
      <c r="GU40" s="236"/>
      <c r="GV40" s="236"/>
      <c r="GW40" s="237"/>
      <c r="GX40" s="235"/>
      <c r="GY40" s="236"/>
      <c r="GZ40" s="236"/>
      <c r="HA40" s="237"/>
      <c r="HB40" s="235"/>
      <c r="HC40" s="236"/>
      <c r="HD40" s="236"/>
      <c r="HE40" s="237"/>
      <c r="HF40" s="33"/>
      <c r="HG40" s="99"/>
    </row>
    <row r="41" spans="2:216" ht="18.75" customHeight="1" x14ac:dyDescent="0.2">
      <c r="B41" s="15">
        <v>29</v>
      </c>
      <c r="C41" s="1" t="s">
        <v>28</v>
      </c>
      <c r="D41" s="186"/>
      <c r="E41" s="21"/>
      <c r="F41" s="21"/>
      <c r="G41" s="28">
        <f>D41+E41+F41</f>
        <v>0</v>
      </c>
      <c r="H41" s="186"/>
      <c r="I41" s="21"/>
      <c r="J41" s="21"/>
      <c r="K41" s="28">
        <f>H41+I41+J41</f>
        <v>0</v>
      </c>
      <c r="L41" s="59"/>
      <c r="M41" s="21"/>
      <c r="N41" s="21"/>
      <c r="O41" s="28">
        <f>L41+M41+N41</f>
        <v>0</v>
      </c>
      <c r="P41" s="21"/>
      <c r="Q41" s="21"/>
      <c r="R41" s="21"/>
      <c r="S41" s="28">
        <f>P41+Q41+R41</f>
        <v>0</v>
      </c>
      <c r="T41" s="59"/>
      <c r="U41" s="21"/>
      <c r="V41" s="21"/>
      <c r="W41" s="28">
        <f>T41+U41+V41</f>
        <v>0</v>
      </c>
      <c r="X41" s="59"/>
      <c r="Y41" s="21"/>
      <c r="Z41" s="21"/>
      <c r="AA41" s="28">
        <f>X41+Y41+Z41</f>
        <v>0</v>
      </c>
      <c r="AB41" s="59"/>
      <c r="AC41" s="21"/>
      <c r="AD41" s="21"/>
      <c r="AE41" s="28">
        <f>AB41+AC41+AD41</f>
        <v>0</v>
      </c>
      <c r="AF41" s="59"/>
      <c r="AG41" s="21"/>
      <c r="AH41" s="21"/>
      <c r="AI41" s="28">
        <f>AF41+AG41+AH41</f>
        <v>0</v>
      </c>
      <c r="AJ41" s="196"/>
      <c r="AK41" s="21"/>
      <c r="AL41" s="21"/>
      <c r="AM41" s="28">
        <f>AJ41+AK41+AL41</f>
        <v>0</v>
      </c>
      <c r="AN41" s="197"/>
      <c r="AO41" s="21"/>
      <c r="AP41" s="21"/>
      <c r="AQ41" s="28">
        <f>AN41+AO41+AP41</f>
        <v>0</v>
      </c>
      <c r="AR41" s="59"/>
      <c r="AS41" s="21"/>
      <c r="AT41" s="21"/>
      <c r="AU41" s="28">
        <f>AR41+AS41+AT41</f>
        <v>0</v>
      </c>
      <c r="AV41" s="21"/>
      <c r="AW41" s="21"/>
      <c r="AX41" s="21"/>
      <c r="AY41" s="71">
        <f t="shared" si="156"/>
        <v>0</v>
      </c>
      <c r="AZ41" s="36">
        <f>G41+K41+O41+S41+W41+AA41+AE41+AI41+AM41+AQ41+AU41+AY41</f>
        <v>0</v>
      </c>
      <c r="BA41" s="201"/>
      <c r="BB41" s="21"/>
      <c r="BC41" s="21"/>
      <c r="BD41" s="28">
        <f>BA41+BB41+BC41</f>
        <v>0</v>
      </c>
      <c r="BE41" s="201"/>
      <c r="BF41" s="21"/>
      <c r="BG41" s="21"/>
      <c r="BH41" s="28">
        <f>BE41+BF41+BG41</f>
        <v>0</v>
      </c>
      <c r="BI41" s="201"/>
      <c r="BJ41" s="21"/>
      <c r="BK41" s="21"/>
      <c r="BL41" s="28">
        <f>BI41+BJ41+BK41</f>
        <v>0</v>
      </c>
      <c r="BM41" s="202"/>
      <c r="BN41" s="21"/>
      <c r="BO41" s="21"/>
      <c r="BP41" s="28">
        <f>BM41+BN41+BO41</f>
        <v>0</v>
      </c>
      <c r="BQ41" s="59"/>
      <c r="BR41" s="21"/>
      <c r="BS41" s="21"/>
      <c r="BT41" s="28">
        <f>BQ41+BR41+BS41</f>
        <v>0</v>
      </c>
      <c r="BU41" s="206"/>
      <c r="BV41" s="21"/>
      <c r="BW41" s="21"/>
      <c r="BX41" s="28">
        <f>BU41+BV41+BW41</f>
        <v>0</v>
      </c>
      <c r="BY41" s="99"/>
      <c r="BZ41" s="21"/>
      <c r="CA41" s="21"/>
      <c r="CB41" s="28">
        <f>BY41+BZ41+CA41</f>
        <v>0</v>
      </c>
      <c r="CC41" s="59"/>
      <c r="CD41" s="21"/>
      <c r="CE41" s="21"/>
      <c r="CF41" s="28">
        <f>CC41+CD41+CE41</f>
        <v>0</v>
      </c>
      <c r="CG41" s="117">
        <f t="shared" ref="CG41:CG42" si="208">BD41+BH41+BL41+BP41+BT41+BX41+CB41+CF41</f>
        <v>0</v>
      </c>
      <c r="CH41" s="21"/>
      <c r="CI41" s="21"/>
      <c r="CJ41" s="21"/>
      <c r="CK41" s="71">
        <f t="shared" ref="CK41" si="209">CH41+CI41+CJ41</f>
        <v>0</v>
      </c>
      <c r="CL41" s="21"/>
      <c r="CM41" s="21"/>
      <c r="CN41" s="21"/>
      <c r="CO41" s="71">
        <f t="shared" ref="CO41" si="210">CL41+CM41+CN41</f>
        <v>0</v>
      </c>
      <c r="CP41" s="21"/>
      <c r="CQ41" s="21"/>
      <c r="CR41" s="21"/>
      <c r="CS41" s="71">
        <f t="shared" ref="CS41" si="211">CP41+CQ41+CR41</f>
        <v>0</v>
      </c>
      <c r="CT41" s="21"/>
      <c r="CU41" s="21"/>
      <c r="CV41" s="21"/>
      <c r="CW41" s="71">
        <f t="shared" ref="CW41" si="212">CT41+CU41+CV41</f>
        <v>0</v>
      </c>
      <c r="CX41" s="21"/>
      <c r="CY41" s="21"/>
      <c r="CZ41" s="21"/>
      <c r="DA41" s="71">
        <f t="shared" ref="DA41" si="213">CX41+CY41+CZ41</f>
        <v>0</v>
      </c>
      <c r="DB41" s="122">
        <f t="shared" si="13"/>
        <v>0</v>
      </c>
      <c r="DC41" s="161">
        <f>BD41+BH41+BL41+BP41+BT41+BX41+CB41+CF41+CK41+CO41+CS41+CW41+DA41</f>
        <v>0</v>
      </c>
      <c r="DD41" s="174"/>
      <c r="DE41" s="21"/>
      <c r="DF41" s="21"/>
      <c r="DG41" s="28">
        <f>DD41+DE41+DF41</f>
        <v>0</v>
      </c>
      <c r="DH41" s="130"/>
      <c r="DI41" s="21"/>
      <c r="DJ41" s="21"/>
      <c r="DK41" s="28">
        <f>DH41+DI41+DJ41</f>
        <v>0</v>
      </c>
      <c r="DL41" s="59"/>
      <c r="DM41" s="21"/>
      <c r="DN41" s="21"/>
      <c r="DO41" s="28">
        <f>DL41+DM41+DN41</f>
        <v>0</v>
      </c>
      <c r="DP41" s="135"/>
      <c r="DQ41" s="21"/>
      <c r="DR41" s="21"/>
      <c r="DS41" s="28">
        <f>DP41+DQ41+DR41</f>
        <v>0</v>
      </c>
      <c r="DT41" s="117"/>
      <c r="DU41" s="59"/>
      <c r="DV41" s="21"/>
      <c r="DW41" s="21"/>
      <c r="DX41" s="28">
        <f>DU41+DV41+DW41</f>
        <v>0</v>
      </c>
      <c r="DY41" s="59"/>
      <c r="DZ41" s="21"/>
      <c r="EA41" s="21"/>
      <c r="EB41" s="28">
        <f>DY41+DZ41+EA41</f>
        <v>0</v>
      </c>
      <c r="EC41" s="59"/>
      <c r="ED41" s="21"/>
      <c r="EE41" s="21"/>
      <c r="EF41" s="28">
        <f>EC41+ED41+EE41</f>
        <v>0</v>
      </c>
      <c r="EG41" s="59"/>
      <c r="EH41" s="21"/>
      <c r="EI41" s="21"/>
      <c r="EJ41" s="28">
        <f>EG41+EH41+EI41</f>
        <v>0</v>
      </c>
      <c r="EK41" s="139"/>
      <c r="EL41" s="21"/>
      <c r="EM41" s="21"/>
      <c r="EN41" s="28">
        <f>EK41+EL41+EM41</f>
        <v>0</v>
      </c>
      <c r="EO41" s="174"/>
      <c r="EP41" s="21"/>
      <c r="EQ41" s="21"/>
      <c r="ER41" s="28">
        <f>EO41+EP41+EQ41</f>
        <v>0</v>
      </c>
      <c r="ES41" s="59"/>
      <c r="ET41" s="21"/>
      <c r="EU41" s="21"/>
      <c r="EV41" s="28">
        <f>ES41+ET41+EU41</f>
        <v>0</v>
      </c>
      <c r="EW41" s="21"/>
      <c r="EX41" s="21"/>
      <c r="EY41" s="21"/>
      <c r="EZ41" s="71">
        <f t="shared" ref="EZ41" si="214">EW41+EX41+EY41</f>
        <v>0</v>
      </c>
      <c r="FA41" s="21"/>
      <c r="FB41" s="21"/>
      <c r="FC41" s="21"/>
      <c r="FD41" s="71">
        <f t="shared" ref="FD41" si="215">FA41+FB41+FC41</f>
        <v>0</v>
      </c>
      <c r="FE41" s="36">
        <f>DG41+DK41+DO41+DS41+DX41+EB41+EF41+EJ41+EN41+ER41+EV41+EZ41+FD41</f>
        <v>0</v>
      </c>
      <c r="FF41" s="174"/>
      <c r="FG41" s="21"/>
      <c r="FH41" s="21"/>
      <c r="FI41" s="28">
        <f>FF41+FG41+FH41</f>
        <v>0</v>
      </c>
      <c r="FJ41" s="59"/>
      <c r="FK41" s="21"/>
      <c r="FL41" s="21"/>
      <c r="FM41" s="28">
        <f>FJ41+FK41+FL41</f>
        <v>0</v>
      </c>
      <c r="FN41" s="21"/>
      <c r="FO41" s="21"/>
      <c r="FP41" s="21"/>
      <c r="FQ41" s="28">
        <f>FN41+FO41+FP41</f>
        <v>0</v>
      </c>
      <c r="FR41" s="59"/>
      <c r="FS41" s="21"/>
      <c r="FT41" s="21"/>
      <c r="FU41" s="28">
        <f>FR41+FS41+FT41</f>
        <v>0</v>
      </c>
      <c r="FV41" s="59"/>
      <c r="FW41" s="21"/>
      <c r="FX41" s="21"/>
      <c r="FY41" s="28">
        <f>FV41+FW41+FX41</f>
        <v>0</v>
      </c>
      <c r="FZ41" s="59"/>
      <c r="GA41" s="21"/>
      <c r="GB41" s="21"/>
      <c r="GC41" s="28">
        <f>FZ41+GA41+GB41</f>
        <v>0</v>
      </c>
      <c r="GD41" s="59"/>
      <c r="GE41" s="21"/>
      <c r="GF41" s="21"/>
      <c r="GG41" s="28">
        <f>GD41+GE41+GF41</f>
        <v>0</v>
      </c>
      <c r="GH41" s="166"/>
      <c r="GI41" s="21"/>
      <c r="GJ41" s="21"/>
      <c r="GK41" s="28">
        <f>GH41+GI41+GJ41</f>
        <v>0</v>
      </c>
      <c r="GL41" s="167"/>
      <c r="GM41" s="21"/>
      <c r="GN41" s="21"/>
      <c r="GO41" s="28">
        <f>GL41+GM41+GN41</f>
        <v>0</v>
      </c>
      <c r="GP41" s="59"/>
      <c r="GQ41" s="21"/>
      <c r="GR41" s="21"/>
      <c r="GS41" s="28">
        <f>GP41+GQ41+GR41</f>
        <v>0</v>
      </c>
      <c r="GT41" s="21"/>
      <c r="GU41" s="21"/>
      <c r="GV41" s="21"/>
      <c r="GW41" s="71">
        <f t="shared" ref="GW41" si="216">GT41+GU41+GV41</f>
        <v>0</v>
      </c>
      <c r="GX41" s="21"/>
      <c r="GY41" s="21"/>
      <c r="GZ41" s="21"/>
      <c r="HA41" s="71">
        <f t="shared" ref="HA41" si="217">GX41+GY41+GZ41</f>
        <v>0</v>
      </c>
      <c r="HB41" s="21"/>
      <c r="HC41" s="21"/>
      <c r="HD41" s="21"/>
      <c r="HE41" s="71">
        <f t="shared" ref="HE41" si="218">HB41+HC41+HD41</f>
        <v>0</v>
      </c>
      <c r="HF41" s="36">
        <f>FI41+FM41+FQ41+FU41+FY41+GC41+GG41+GK41+GO41+GS41+GW41+HA41+HE41</f>
        <v>0</v>
      </c>
      <c r="HG41" s="97">
        <f>AZ41+DC41+FE41+HF41</f>
        <v>0</v>
      </c>
    </row>
    <row r="42" spans="2:216" ht="17.25" customHeight="1" x14ac:dyDescent="0.2">
      <c r="B42" s="15">
        <v>30</v>
      </c>
      <c r="C42" s="17" t="s">
        <v>5</v>
      </c>
      <c r="D42" s="253"/>
      <c r="E42" s="254"/>
      <c r="F42" s="254"/>
      <c r="G42" s="262"/>
      <c r="H42" s="253"/>
      <c r="I42" s="254"/>
      <c r="J42" s="254"/>
      <c r="K42" s="262"/>
      <c r="L42" s="253"/>
      <c r="M42" s="254"/>
      <c r="N42" s="254"/>
      <c r="O42" s="262"/>
      <c r="P42" s="253"/>
      <c r="Q42" s="254"/>
      <c r="R42" s="254"/>
      <c r="S42" s="262"/>
      <c r="T42" s="253"/>
      <c r="U42" s="254"/>
      <c r="V42" s="254"/>
      <c r="W42" s="262"/>
      <c r="X42" s="253"/>
      <c r="Y42" s="254"/>
      <c r="Z42" s="254"/>
      <c r="AA42" s="262"/>
      <c r="AB42" s="253"/>
      <c r="AC42" s="254"/>
      <c r="AD42" s="254"/>
      <c r="AE42" s="262"/>
      <c r="AF42" s="253"/>
      <c r="AG42" s="254"/>
      <c r="AH42" s="254"/>
      <c r="AI42" s="262"/>
      <c r="AJ42" s="253"/>
      <c r="AK42" s="254"/>
      <c r="AL42" s="254"/>
      <c r="AM42" s="262"/>
      <c r="AN42" s="253"/>
      <c r="AO42" s="254"/>
      <c r="AP42" s="254"/>
      <c r="AQ42" s="262"/>
      <c r="AR42" s="253"/>
      <c r="AS42" s="254"/>
      <c r="AT42" s="254"/>
      <c r="AU42" s="262"/>
      <c r="AV42" s="253"/>
      <c r="AW42" s="254"/>
      <c r="AX42" s="254"/>
      <c r="AY42" s="254"/>
      <c r="AZ42" s="33"/>
      <c r="BA42" s="253"/>
      <c r="BB42" s="254"/>
      <c r="BC42" s="254"/>
      <c r="BD42" s="262"/>
      <c r="BE42" s="253"/>
      <c r="BF42" s="254"/>
      <c r="BG42" s="254"/>
      <c r="BH42" s="262"/>
      <c r="BI42" s="253"/>
      <c r="BJ42" s="254"/>
      <c r="BK42" s="254"/>
      <c r="BL42" s="262"/>
      <c r="BM42" s="253"/>
      <c r="BN42" s="254"/>
      <c r="BO42" s="254"/>
      <c r="BP42" s="262"/>
      <c r="BQ42" s="253"/>
      <c r="BR42" s="254"/>
      <c r="BS42" s="254"/>
      <c r="BT42" s="262"/>
      <c r="BU42" s="253"/>
      <c r="BV42" s="254"/>
      <c r="BW42" s="254"/>
      <c r="BX42" s="262"/>
      <c r="BY42" s="253"/>
      <c r="BZ42" s="254"/>
      <c r="CA42" s="254"/>
      <c r="CB42" s="262"/>
      <c r="CC42" s="253"/>
      <c r="CD42" s="254"/>
      <c r="CE42" s="254"/>
      <c r="CF42" s="262"/>
      <c r="CG42" s="117">
        <f t="shared" si="208"/>
        <v>0</v>
      </c>
      <c r="CH42" s="253"/>
      <c r="CI42" s="254"/>
      <c r="CJ42" s="254"/>
      <c r="CK42" s="254"/>
      <c r="CL42" s="253"/>
      <c r="CM42" s="254"/>
      <c r="CN42" s="254"/>
      <c r="CO42" s="254"/>
      <c r="CP42" s="253"/>
      <c r="CQ42" s="254"/>
      <c r="CR42" s="254"/>
      <c r="CS42" s="254"/>
      <c r="CT42" s="253"/>
      <c r="CU42" s="254"/>
      <c r="CV42" s="254"/>
      <c r="CW42" s="254"/>
      <c r="CX42" s="253"/>
      <c r="CY42" s="254"/>
      <c r="CZ42" s="254"/>
      <c r="DA42" s="254"/>
      <c r="DB42" s="122">
        <f t="shared" si="13"/>
        <v>0</v>
      </c>
      <c r="DC42" s="209"/>
      <c r="DD42" s="253"/>
      <c r="DE42" s="254"/>
      <c r="DF42" s="254"/>
      <c r="DG42" s="262"/>
      <c r="DH42" s="253"/>
      <c r="DI42" s="254"/>
      <c r="DJ42" s="254"/>
      <c r="DK42" s="262"/>
      <c r="DL42" s="253"/>
      <c r="DM42" s="254"/>
      <c r="DN42" s="254"/>
      <c r="DO42" s="262"/>
      <c r="DP42" s="253"/>
      <c r="DQ42" s="254"/>
      <c r="DR42" s="254"/>
      <c r="DS42" s="262"/>
      <c r="DT42" s="142"/>
      <c r="DU42" s="253"/>
      <c r="DV42" s="254"/>
      <c r="DW42" s="254"/>
      <c r="DX42" s="262"/>
      <c r="DY42" s="253"/>
      <c r="DZ42" s="254"/>
      <c r="EA42" s="254"/>
      <c r="EB42" s="262"/>
      <c r="EC42" s="253"/>
      <c r="ED42" s="254"/>
      <c r="EE42" s="254"/>
      <c r="EF42" s="262"/>
      <c r="EG42" s="253"/>
      <c r="EH42" s="254"/>
      <c r="EI42" s="254"/>
      <c r="EJ42" s="262"/>
      <c r="EK42" s="253"/>
      <c r="EL42" s="254"/>
      <c r="EM42" s="254"/>
      <c r="EN42" s="262"/>
      <c r="EO42" s="253"/>
      <c r="EP42" s="254"/>
      <c r="EQ42" s="254"/>
      <c r="ER42" s="262"/>
      <c r="ES42" s="253"/>
      <c r="ET42" s="254"/>
      <c r="EU42" s="254"/>
      <c r="EV42" s="262"/>
      <c r="EW42" s="253"/>
      <c r="EX42" s="254"/>
      <c r="EY42" s="254"/>
      <c r="EZ42" s="254"/>
      <c r="FA42" s="253"/>
      <c r="FB42" s="254"/>
      <c r="FC42" s="254"/>
      <c r="FD42" s="254"/>
      <c r="FE42" s="33"/>
      <c r="FF42" s="253"/>
      <c r="FG42" s="254"/>
      <c r="FH42" s="254"/>
      <c r="FI42" s="262"/>
      <c r="FJ42" s="253"/>
      <c r="FK42" s="254"/>
      <c r="FL42" s="254"/>
      <c r="FM42" s="262"/>
      <c r="FN42" s="253"/>
      <c r="FO42" s="254"/>
      <c r="FP42" s="254"/>
      <c r="FQ42" s="262"/>
      <c r="FR42" s="253"/>
      <c r="FS42" s="254"/>
      <c r="FT42" s="254"/>
      <c r="FU42" s="262"/>
      <c r="FV42" s="253"/>
      <c r="FW42" s="254"/>
      <c r="FX42" s="254"/>
      <c r="FY42" s="262"/>
      <c r="FZ42" s="253"/>
      <c r="GA42" s="254"/>
      <c r="GB42" s="254"/>
      <c r="GC42" s="262"/>
      <c r="GD42" s="253"/>
      <c r="GE42" s="254"/>
      <c r="GF42" s="254"/>
      <c r="GG42" s="262"/>
      <c r="GH42" s="253"/>
      <c r="GI42" s="254"/>
      <c r="GJ42" s="254"/>
      <c r="GK42" s="262"/>
      <c r="GL42" s="253"/>
      <c r="GM42" s="254"/>
      <c r="GN42" s="254"/>
      <c r="GO42" s="262"/>
      <c r="GP42" s="253"/>
      <c r="GQ42" s="254"/>
      <c r="GR42" s="254"/>
      <c r="GS42" s="262"/>
      <c r="GT42" s="253"/>
      <c r="GU42" s="254"/>
      <c r="GV42" s="254"/>
      <c r="GW42" s="254"/>
      <c r="GX42" s="253"/>
      <c r="GY42" s="254"/>
      <c r="GZ42" s="254"/>
      <c r="HA42" s="254"/>
      <c r="HB42" s="253"/>
      <c r="HC42" s="254"/>
      <c r="HD42" s="254"/>
      <c r="HE42" s="254"/>
      <c r="HF42" s="33"/>
      <c r="HG42" s="99"/>
    </row>
    <row r="43" spans="2:216" ht="33" hidden="1" customHeight="1" x14ac:dyDescent="0.2">
      <c r="B43" s="15"/>
      <c r="C43" s="68" t="s">
        <v>79</v>
      </c>
      <c r="D43" s="226" t="s">
        <v>66</v>
      </c>
      <c r="E43" s="227"/>
      <c r="F43" s="227"/>
      <c r="G43" s="228"/>
      <c r="H43" s="226" t="s">
        <v>66</v>
      </c>
      <c r="I43" s="227"/>
      <c r="J43" s="227"/>
      <c r="K43" s="228"/>
      <c r="L43" s="226" t="s">
        <v>66</v>
      </c>
      <c r="M43" s="227"/>
      <c r="N43" s="227"/>
      <c r="O43" s="228"/>
      <c r="P43" s="226" t="s">
        <v>66</v>
      </c>
      <c r="Q43" s="227"/>
      <c r="R43" s="227"/>
      <c r="S43" s="228"/>
      <c r="T43" s="226" t="s">
        <v>66</v>
      </c>
      <c r="U43" s="227"/>
      <c r="V43" s="227"/>
      <c r="W43" s="228"/>
      <c r="X43" s="226" t="s">
        <v>66</v>
      </c>
      <c r="Y43" s="227"/>
      <c r="Z43" s="227"/>
      <c r="AA43" s="228"/>
      <c r="AB43" s="226" t="s">
        <v>66</v>
      </c>
      <c r="AC43" s="227"/>
      <c r="AD43" s="227"/>
      <c r="AE43" s="228"/>
      <c r="AF43" s="226" t="s">
        <v>66</v>
      </c>
      <c r="AG43" s="227"/>
      <c r="AH43" s="227"/>
      <c r="AI43" s="228"/>
      <c r="AJ43" s="226" t="s">
        <v>66</v>
      </c>
      <c r="AK43" s="227"/>
      <c r="AL43" s="227"/>
      <c r="AM43" s="228"/>
      <c r="AN43" s="226" t="s">
        <v>66</v>
      </c>
      <c r="AO43" s="227"/>
      <c r="AP43" s="227"/>
      <c r="AQ43" s="228"/>
      <c r="AR43" s="226" t="s">
        <v>66</v>
      </c>
      <c r="AS43" s="227"/>
      <c r="AT43" s="227"/>
      <c r="AU43" s="228"/>
      <c r="AV43" s="226" t="s">
        <v>66</v>
      </c>
      <c r="AW43" s="227"/>
      <c r="AX43" s="227"/>
      <c r="AY43" s="228"/>
      <c r="AZ43" s="66"/>
      <c r="BA43" s="229" t="s">
        <v>146</v>
      </c>
      <c r="BB43" s="230"/>
      <c r="BC43" s="230"/>
      <c r="BD43" s="231"/>
      <c r="BE43" s="229" t="s">
        <v>137</v>
      </c>
      <c r="BF43" s="230"/>
      <c r="BG43" s="230"/>
      <c r="BH43" s="231"/>
      <c r="BI43" s="229" t="s">
        <v>137</v>
      </c>
      <c r="BJ43" s="230"/>
      <c r="BK43" s="230"/>
      <c r="BL43" s="231"/>
      <c r="BM43" s="229" t="s">
        <v>137</v>
      </c>
      <c r="BN43" s="230"/>
      <c r="BO43" s="230"/>
      <c r="BP43" s="231"/>
      <c r="BQ43" s="229" t="s">
        <v>198</v>
      </c>
      <c r="BR43" s="230"/>
      <c r="BS43" s="230"/>
      <c r="BT43" s="231"/>
      <c r="BU43" s="226" t="s">
        <v>66</v>
      </c>
      <c r="BV43" s="227"/>
      <c r="BW43" s="227"/>
      <c r="BX43" s="228"/>
      <c r="BY43" s="226" t="s">
        <v>66</v>
      </c>
      <c r="BZ43" s="227"/>
      <c r="CA43" s="227"/>
      <c r="CB43" s="228"/>
      <c r="CC43" s="247"/>
      <c r="CD43" s="248"/>
      <c r="CE43" s="248"/>
      <c r="CF43" s="249"/>
      <c r="CG43" s="155"/>
      <c r="CH43" s="171"/>
      <c r="CI43" s="153"/>
      <c r="CJ43" s="153"/>
      <c r="CK43" s="154"/>
      <c r="CL43" s="152"/>
      <c r="CM43" s="153"/>
      <c r="CN43" s="153"/>
      <c r="CO43" s="154"/>
      <c r="CP43" s="152"/>
      <c r="CQ43" s="153"/>
      <c r="CR43" s="153"/>
      <c r="CS43" s="154"/>
      <c r="CT43" s="152"/>
      <c r="CU43" s="153"/>
      <c r="CV43" s="153"/>
      <c r="CW43" s="154"/>
      <c r="CX43" s="152"/>
      <c r="CY43" s="153"/>
      <c r="CZ43" s="153"/>
      <c r="DA43" s="154"/>
      <c r="DB43" s="157"/>
      <c r="DC43" s="156"/>
      <c r="DD43" s="247"/>
      <c r="DE43" s="248"/>
      <c r="DF43" s="248"/>
      <c r="DG43" s="249"/>
      <c r="DH43" s="229"/>
      <c r="DI43" s="230"/>
      <c r="DJ43" s="230"/>
      <c r="DK43" s="231"/>
      <c r="DL43" s="247"/>
      <c r="DM43" s="248"/>
      <c r="DN43" s="248"/>
      <c r="DO43" s="249"/>
      <c r="DP43" s="229"/>
      <c r="DQ43" s="230"/>
      <c r="DR43" s="230"/>
      <c r="DS43" s="231"/>
      <c r="DT43" s="153"/>
      <c r="DU43" s="229"/>
      <c r="DV43" s="230"/>
      <c r="DW43" s="230"/>
      <c r="DX43" s="231"/>
      <c r="DY43" s="229"/>
      <c r="DZ43" s="230"/>
      <c r="EA43" s="230"/>
      <c r="EB43" s="231"/>
      <c r="EC43" s="229"/>
      <c r="ED43" s="230"/>
      <c r="EE43" s="230"/>
      <c r="EF43" s="231"/>
      <c r="EG43" s="229"/>
      <c r="EH43" s="230"/>
      <c r="EI43" s="230"/>
      <c r="EJ43" s="231"/>
      <c r="EK43" s="229"/>
      <c r="EL43" s="230"/>
      <c r="EM43" s="230"/>
      <c r="EN43" s="231"/>
      <c r="EO43" s="229"/>
      <c r="EP43" s="230"/>
      <c r="EQ43" s="230"/>
      <c r="ER43" s="231"/>
      <c r="ES43" s="229"/>
      <c r="ET43" s="230"/>
      <c r="EU43" s="230"/>
      <c r="EV43" s="231"/>
      <c r="EW43" s="229"/>
      <c r="EX43" s="230"/>
      <c r="EY43" s="230"/>
      <c r="EZ43" s="231"/>
      <c r="FA43" s="229"/>
      <c r="FB43" s="230"/>
      <c r="FC43" s="230"/>
      <c r="FD43" s="231"/>
      <c r="FE43" s="156"/>
      <c r="FF43" s="232"/>
      <c r="FG43" s="233"/>
      <c r="FH43" s="233"/>
      <c r="FI43" s="234"/>
      <c r="FJ43" s="229"/>
      <c r="FK43" s="230"/>
      <c r="FL43" s="230"/>
      <c r="FM43" s="231"/>
      <c r="FN43" s="232"/>
      <c r="FO43" s="233"/>
      <c r="FP43" s="233"/>
      <c r="FQ43" s="234"/>
      <c r="FR43" s="229"/>
      <c r="FS43" s="230"/>
      <c r="FT43" s="230"/>
      <c r="FU43" s="231"/>
      <c r="FV43" s="229"/>
      <c r="FW43" s="230"/>
      <c r="FX43" s="230"/>
      <c r="FY43" s="231"/>
      <c r="FZ43" s="229"/>
      <c r="GA43" s="230"/>
      <c r="GB43" s="230"/>
      <c r="GC43" s="231"/>
      <c r="GD43" s="229"/>
      <c r="GE43" s="230"/>
      <c r="GF43" s="230"/>
      <c r="GG43" s="231"/>
      <c r="GH43" s="229"/>
      <c r="GI43" s="230"/>
      <c r="GJ43" s="230"/>
      <c r="GK43" s="231"/>
      <c r="GL43" s="226"/>
      <c r="GM43" s="227"/>
      <c r="GN43" s="227"/>
      <c r="GO43" s="228"/>
      <c r="GP43" s="226"/>
      <c r="GQ43" s="227"/>
      <c r="GR43" s="227"/>
      <c r="GS43" s="228"/>
      <c r="GT43" s="226"/>
      <c r="GU43" s="227"/>
      <c r="GV43" s="227"/>
      <c r="GW43" s="228"/>
      <c r="GX43" s="226"/>
      <c r="GY43" s="227"/>
      <c r="GZ43" s="227"/>
      <c r="HA43" s="228"/>
      <c r="HB43" s="226"/>
      <c r="HC43" s="227"/>
      <c r="HD43" s="227"/>
      <c r="HE43" s="228"/>
      <c r="HF43" s="66"/>
      <c r="HG43" s="100"/>
      <c r="HH43" s="100"/>
    </row>
    <row r="44" spans="2:216" ht="19.5" customHeight="1" x14ac:dyDescent="0.2">
      <c r="B44" s="15"/>
      <c r="C44" s="68" t="s">
        <v>205</v>
      </c>
      <c r="D44" s="226" t="s">
        <v>66</v>
      </c>
      <c r="E44" s="227"/>
      <c r="F44" s="227"/>
      <c r="G44" s="228"/>
      <c r="H44" s="226" t="s">
        <v>66</v>
      </c>
      <c r="I44" s="227"/>
      <c r="J44" s="227"/>
      <c r="K44" s="228"/>
      <c r="L44" s="226" t="s">
        <v>66</v>
      </c>
      <c r="M44" s="227"/>
      <c r="N44" s="227"/>
      <c r="O44" s="228"/>
      <c r="P44" s="226" t="s">
        <v>66</v>
      </c>
      <c r="Q44" s="227"/>
      <c r="R44" s="227"/>
      <c r="S44" s="228"/>
      <c r="T44" s="226" t="s">
        <v>66</v>
      </c>
      <c r="U44" s="227"/>
      <c r="V44" s="227"/>
      <c r="W44" s="228"/>
      <c r="X44" s="226" t="s">
        <v>66</v>
      </c>
      <c r="Y44" s="227"/>
      <c r="Z44" s="227"/>
      <c r="AA44" s="228"/>
      <c r="AB44" s="226" t="s">
        <v>66</v>
      </c>
      <c r="AC44" s="227"/>
      <c r="AD44" s="227"/>
      <c r="AE44" s="228"/>
      <c r="AF44" s="226" t="s">
        <v>66</v>
      </c>
      <c r="AG44" s="227"/>
      <c r="AH44" s="227"/>
      <c r="AI44" s="228"/>
      <c r="AJ44" s="226" t="s">
        <v>66</v>
      </c>
      <c r="AK44" s="227"/>
      <c r="AL44" s="227"/>
      <c r="AM44" s="228"/>
      <c r="AN44" s="226" t="s">
        <v>66</v>
      </c>
      <c r="AO44" s="227"/>
      <c r="AP44" s="227"/>
      <c r="AQ44" s="228"/>
      <c r="AR44" s="226" t="s">
        <v>66</v>
      </c>
      <c r="AS44" s="227"/>
      <c r="AT44" s="227"/>
      <c r="AU44" s="228"/>
      <c r="AV44" s="226" t="s">
        <v>66</v>
      </c>
      <c r="AW44" s="227"/>
      <c r="AX44" s="227"/>
      <c r="AY44" s="228"/>
      <c r="AZ44" s="66"/>
      <c r="BA44" s="229" t="s">
        <v>146</v>
      </c>
      <c r="BB44" s="230"/>
      <c r="BC44" s="230"/>
      <c r="BD44" s="231"/>
      <c r="BE44" s="229" t="s">
        <v>137</v>
      </c>
      <c r="BF44" s="230"/>
      <c r="BG44" s="230"/>
      <c r="BH44" s="231"/>
      <c r="BI44" s="229" t="s">
        <v>137</v>
      </c>
      <c r="BJ44" s="230"/>
      <c r="BK44" s="230"/>
      <c r="BL44" s="231"/>
      <c r="BM44" s="229" t="s">
        <v>137</v>
      </c>
      <c r="BN44" s="230"/>
      <c r="BO44" s="230"/>
      <c r="BP44" s="231"/>
      <c r="BQ44" s="229" t="s">
        <v>171</v>
      </c>
      <c r="BR44" s="230"/>
      <c r="BS44" s="230"/>
      <c r="BT44" s="231"/>
      <c r="BU44" s="229" t="s">
        <v>170</v>
      </c>
      <c r="BV44" s="230"/>
      <c r="BW44" s="230"/>
      <c r="BX44" s="231"/>
      <c r="BY44" s="229" t="s">
        <v>170</v>
      </c>
      <c r="BZ44" s="230"/>
      <c r="CA44" s="230"/>
      <c r="CB44" s="231"/>
      <c r="CC44" s="247"/>
      <c r="CD44" s="248"/>
      <c r="CE44" s="248"/>
      <c r="CF44" s="249"/>
      <c r="CG44" s="155"/>
      <c r="CH44" s="226" t="s">
        <v>182</v>
      </c>
      <c r="CI44" s="227"/>
      <c r="CJ44" s="227"/>
      <c r="CK44" s="228"/>
      <c r="CL44" s="226" t="s">
        <v>182</v>
      </c>
      <c r="CM44" s="227"/>
      <c r="CN44" s="227"/>
      <c r="CO44" s="228"/>
      <c r="CP44" s="226" t="s">
        <v>182</v>
      </c>
      <c r="CQ44" s="227"/>
      <c r="CR44" s="227"/>
      <c r="CS44" s="228"/>
      <c r="CT44" s="226" t="s">
        <v>182</v>
      </c>
      <c r="CU44" s="227"/>
      <c r="CV44" s="227"/>
      <c r="CW44" s="228"/>
      <c r="CX44" s="226" t="s">
        <v>182</v>
      </c>
      <c r="CY44" s="227"/>
      <c r="CZ44" s="227"/>
      <c r="DA44" s="228"/>
      <c r="DB44" s="157"/>
      <c r="DC44" s="156">
        <v>1</v>
      </c>
      <c r="DD44" s="247"/>
      <c r="DE44" s="248"/>
      <c r="DF44" s="248"/>
      <c r="DG44" s="249"/>
      <c r="DH44" s="247"/>
      <c r="DI44" s="248"/>
      <c r="DJ44" s="248"/>
      <c r="DK44" s="249"/>
      <c r="DL44" s="247"/>
      <c r="DM44" s="248"/>
      <c r="DN44" s="248"/>
      <c r="DO44" s="249"/>
      <c r="DP44" s="229"/>
      <c r="DQ44" s="230"/>
      <c r="DR44" s="230"/>
      <c r="DS44" s="231"/>
      <c r="DT44" s="153"/>
      <c r="DU44" s="229"/>
      <c r="DV44" s="230"/>
      <c r="DW44" s="230"/>
      <c r="DX44" s="231"/>
      <c r="DY44" s="229"/>
      <c r="DZ44" s="230"/>
      <c r="EA44" s="230"/>
      <c r="EB44" s="231"/>
      <c r="EC44" s="229"/>
      <c r="ED44" s="230"/>
      <c r="EE44" s="230"/>
      <c r="EF44" s="231"/>
      <c r="EG44" s="229"/>
      <c r="EH44" s="230"/>
      <c r="EI44" s="230"/>
      <c r="EJ44" s="231"/>
      <c r="EK44" s="229"/>
      <c r="EL44" s="230"/>
      <c r="EM44" s="230"/>
      <c r="EN44" s="231"/>
      <c r="EO44" s="229"/>
      <c r="EP44" s="230"/>
      <c r="EQ44" s="230"/>
      <c r="ER44" s="231"/>
      <c r="ES44" s="229"/>
      <c r="ET44" s="230"/>
      <c r="EU44" s="230"/>
      <c r="EV44" s="231"/>
      <c r="EW44" s="229"/>
      <c r="EX44" s="230"/>
      <c r="EY44" s="230"/>
      <c r="EZ44" s="231"/>
      <c r="FA44" s="229"/>
      <c r="FB44" s="230"/>
      <c r="FC44" s="230"/>
      <c r="FD44" s="231"/>
      <c r="FE44" s="156"/>
      <c r="FF44" s="229"/>
      <c r="FG44" s="230"/>
      <c r="FH44" s="230"/>
      <c r="FI44" s="231"/>
      <c r="FJ44" s="229"/>
      <c r="FK44" s="230"/>
      <c r="FL44" s="230"/>
      <c r="FM44" s="231"/>
      <c r="FN44" s="229"/>
      <c r="FO44" s="230"/>
      <c r="FP44" s="230"/>
      <c r="FQ44" s="231"/>
      <c r="FR44" s="229"/>
      <c r="FS44" s="230"/>
      <c r="FT44" s="230"/>
      <c r="FU44" s="231"/>
      <c r="FV44" s="229"/>
      <c r="FW44" s="230"/>
      <c r="FX44" s="230"/>
      <c r="FY44" s="231"/>
      <c r="FZ44" s="229"/>
      <c r="GA44" s="230"/>
      <c r="GB44" s="230"/>
      <c r="GC44" s="231"/>
      <c r="GD44" s="232"/>
      <c r="GE44" s="233"/>
      <c r="GF44" s="233"/>
      <c r="GG44" s="234"/>
      <c r="GH44" s="229"/>
      <c r="GI44" s="230"/>
      <c r="GJ44" s="230"/>
      <c r="GK44" s="231"/>
      <c r="GL44" s="229"/>
      <c r="GM44" s="230"/>
      <c r="GN44" s="230"/>
      <c r="GO44" s="231"/>
      <c r="GP44" s="229"/>
      <c r="GQ44" s="230"/>
      <c r="GR44" s="230"/>
      <c r="GS44" s="231"/>
      <c r="GT44" s="247"/>
      <c r="GU44" s="248"/>
      <c r="GV44" s="248"/>
      <c r="GW44" s="249"/>
      <c r="GX44" s="226"/>
      <c r="GY44" s="227"/>
      <c r="GZ44" s="227"/>
      <c r="HA44" s="228"/>
      <c r="HB44" s="226"/>
      <c r="HC44" s="227"/>
      <c r="HD44" s="227"/>
      <c r="HE44" s="228"/>
      <c r="HF44" s="66">
        <v>0</v>
      </c>
      <c r="HG44" s="100"/>
      <c r="HH44" s="100"/>
    </row>
    <row r="45" spans="2:216" ht="33" hidden="1" customHeight="1" x14ac:dyDescent="0.2">
      <c r="B45" s="15"/>
      <c r="C45" s="68" t="s">
        <v>82</v>
      </c>
      <c r="D45" s="232" t="s">
        <v>81</v>
      </c>
      <c r="E45" s="233"/>
      <c r="F45" s="233"/>
      <c r="G45" s="234"/>
      <c r="H45" s="232" t="s">
        <v>81</v>
      </c>
      <c r="I45" s="233"/>
      <c r="J45" s="233"/>
      <c r="K45" s="234"/>
      <c r="L45" s="232" t="s">
        <v>81</v>
      </c>
      <c r="M45" s="233"/>
      <c r="N45" s="233"/>
      <c r="O45" s="234"/>
      <c r="P45" s="232" t="s">
        <v>81</v>
      </c>
      <c r="Q45" s="233"/>
      <c r="R45" s="233"/>
      <c r="S45" s="234"/>
      <c r="T45" s="232" t="s">
        <v>81</v>
      </c>
      <c r="U45" s="233"/>
      <c r="V45" s="233"/>
      <c r="W45" s="234"/>
      <c r="X45" s="232" t="s">
        <v>81</v>
      </c>
      <c r="Y45" s="233"/>
      <c r="Z45" s="233"/>
      <c r="AA45" s="234"/>
      <c r="AB45" s="232" t="s">
        <v>81</v>
      </c>
      <c r="AC45" s="233"/>
      <c r="AD45" s="233"/>
      <c r="AE45" s="234"/>
      <c r="AF45" s="232" t="s">
        <v>81</v>
      </c>
      <c r="AG45" s="233"/>
      <c r="AH45" s="233"/>
      <c r="AI45" s="234"/>
      <c r="AJ45" s="232" t="s">
        <v>81</v>
      </c>
      <c r="AK45" s="233"/>
      <c r="AL45" s="233"/>
      <c r="AM45" s="234"/>
      <c r="AN45" s="232" t="s">
        <v>81</v>
      </c>
      <c r="AO45" s="233"/>
      <c r="AP45" s="233"/>
      <c r="AQ45" s="234"/>
      <c r="AR45" s="232" t="s">
        <v>81</v>
      </c>
      <c r="AS45" s="233"/>
      <c r="AT45" s="233"/>
      <c r="AU45" s="234"/>
      <c r="AV45" s="232" t="s">
        <v>81</v>
      </c>
      <c r="AW45" s="233"/>
      <c r="AX45" s="233"/>
      <c r="AY45" s="234"/>
      <c r="AZ45" s="66"/>
      <c r="BA45" s="232" t="s">
        <v>81</v>
      </c>
      <c r="BB45" s="233"/>
      <c r="BC45" s="233"/>
      <c r="BD45" s="234"/>
      <c r="BE45" s="232" t="s">
        <v>81</v>
      </c>
      <c r="BF45" s="233"/>
      <c r="BG45" s="233"/>
      <c r="BH45" s="234"/>
      <c r="BI45" s="232" t="s">
        <v>81</v>
      </c>
      <c r="BJ45" s="233"/>
      <c r="BK45" s="233"/>
      <c r="BL45" s="234"/>
      <c r="BM45" s="232" t="s">
        <v>81</v>
      </c>
      <c r="BN45" s="233"/>
      <c r="BO45" s="233"/>
      <c r="BP45" s="234"/>
      <c r="BQ45" s="232" t="s">
        <v>81</v>
      </c>
      <c r="BR45" s="233"/>
      <c r="BS45" s="233"/>
      <c r="BT45" s="234"/>
      <c r="BU45" s="232" t="s">
        <v>81</v>
      </c>
      <c r="BV45" s="233"/>
      <c r="BW45" s="233"/>
      <c r="BX45" s="234"/>
      <c r="BY45" s="232" t="s">
        <v>81</v>
      </c>
      <c r="BZ45" s="233"/>
      <c r="CA45" s="233"/>
      <c r="CB45" s="234"/>
      <c r="CC45" s="247"/>
      <c r="CD45" s="248"/>
      <c r="CE45" s="248"/>
      <c r="CF45" s="249"/>
      <c r="CG45" s="174"/>
      <c r="CH45" s="171"/>
      <c r="CI45" s="172"/>
      <c r="CJ45" s="172"/>
      <c r="CK45" s="173"/>
      <c r="CL45" s="171"/>
      <c r="CM45" s="172"/>
      <c r="CN45" s="172"/>
      <c r="CO45" s="173"/>
      <c r="CP45" s="171"/>
      <c r="CQ45" s="172"/>
      <c r="CR45" s="172"/>
      <c r="CS45" s="173"/>
      <c r="CT45" s="171"/>
      <c r="CU45" s="172"/>
      <c r="CV45" s="172"/>
      <c r="CW45" s="173"/>
      <c r="CX45" s="171"/>
      <c r="CY45" s="172"/>
      <c r="CZ45" s="172"/>
      <c r="DA45" s="173"/>
      <c r="DB45" s="157"/>
      <c r="DC45" s="156"/>
      <c r="DD45" s="247"/>
      <c r="DE45" s="248"/>
      <c r="DF45" s="248"/>
      <c r="DG45" s="249"/>
      <c r="DH45" s="247"/>
      <c r="DI45" s="248"/>
      <c r="DJ45" s="248"/>
      <c r="DK45" s="249"/>
      <c r="DL45" s="247"/>
      <c r="DM45" s="248"/>
      <c r="DN45" s="248"/>
      <c r="DO45" s="249"/>
      <c r="DP45" s="229"/>
      <c r="DQ45" s="230"/>
      <c r="DR45" s="230"/>
      <c r="DS45" s="231"/>
      <c r="DT45" s="172"/>
      <c r="DU45" s="229"/>
      <c r="DV45" s="230"/>
      <c r="DW45" s="230"/>
      <c r="DX45" s="231"/>
      <c r="DY45" s="229"/>
      <c r="DZ45" s="230"/>
      <c r="EA45" s="230"/>
      <c r="EB45" s="231"/>
      <c r="EC45" s="229"/>
      <c r="ED45" s="230"/>
      <c r="EE45" s="230"/>
      <c r="EF45" s="231"/>
      <c r="EG45" s="229"/>
      <c r="EH45" s="230"/>
      <c r="EI45" s="230"/>
      <c r="EJ45" s="231"/>
      <c r="EK45" s="229"/>
      <c r="EL45" s="230"/>
      <c r="EM45" s="230"/>
      <c r="EN45" s="231"/>
      <c r="EO45" s="229"/>
      <c r="EP45" s="230"/>
      <c r="EQ45" s="230"/>
      <c r="ER45" s="231"/>
      <c r="ES45" s="229"/>
      <c r="ET45" s="230"/>
      <c r="EU45" s="230"/>
      <c r="EV45" s="231"/>
      <c r="EW45" s="229"/>
      <c r="EX45" s="230"/>
      <c r="EY45" s="230"/>
      <c r="EZ45" s="231"/>
      <c r="FA45" s="229"/>
      <c r="FB45" s="230"/>
      <c r="FC45" s="230"/>
      <c r="FD45" s="231"/>
      <c r="FE45" s="156"/>
      <c r="FF45" s="229"/>
      <c r="FG45" s="230"/>
      <c r="FH45" s="230"/>
      <c r="FI45" s="231"/>
      <c r="FJ45" s="229"/>
      <c r="FK45" s="230"/>
      <c r="FL45" s="230"/>
      <c r="FM45" s="231"/>
      <c r="FN45" s="229"/>
      <c r="FO45" s="230"/>
      <c r="FP45" s="230"/>
      <c r="FQ45" s="231"/>
      <c r="FR45" s="229"/>
      <c r="FS45" s="230"/>
      <c r="FT45" s="230"/>
      <c r="FU45" s="231"/>
      <c r="FV45" s="229"/>
      <c r="FW45" s="230"/>
      <c r="FX45" s="230"/>
      <c r="FY45" s="231"/>
      <c r="FZ45" s="229"/>
      <c r="GA45" s="230"/>
      <c r="GB45" s="230"/>
      <c r="GC45" s="231"/>
      <c r="GD45" s="232"/>
      <c r="GE45" s="233"/>
      <c r="GF45" s="233"/>
      <c r="GG45" s="234"/>
      <c r="GH45" s="229"/>
      <c r="GI45" s="230"/>
      <c r="GJ45" s="230"/>
      <c r="GK45" s="231"/>
      <c r="GL45" s="229"/>
      <c r="GM45" s="230"/>
      <c r="GN45" s="230"/>
      <c r="GO45" s="231"/>
      <c r="GP45" s="229"/>
      <c r="GQ45" s="230"/>
      <c r="GR45" s="230"/>
      <c r="GS45" s="231"/>
      <c r="GT45" s="247"/>
      <c r="GU45" s="248"/>
      <c r="GV45" s="248"/>
      <c r="GW45" s="249"/>
      <c r="GX45" s="226"/>
      <c r="GY45" s="227"/>
      <c r="GZ45" s="227"/>
      <c r="HA45" s="228"/>
      <c r="HB45" s="226"/>
      <c r="HC45" s="227"/>
      <c r="HD45" s="227"/>
      <c r="HE45" s="228"/>
      <c r="HF45" s="66">
        <v>0</v>
      </c>
      <c r="HG45" s="100"/>
      <c r="HH45" s="100"/>
    </row>
    <row r="46" spans="2:216" ht="33" hidden="1" customHeight="1" x14ac:dyDescent="0.2">
      <c r="B46" s="15"/>
      <c r="C46" s="68" t="s">
        <v>150</v>
      </c>
      <c r="D46" s="229" t="s">
        <v>80</v>
      </c>
      <c r="E46" s="230"/>
      <c r="F46" s="230"/>
      <c r="G46" s="231"/>
      <c r="H46" s="229" t="s">
        <v>80</v>
      </c>
      <c r="I46" s="230"/>
      <c r="J46" s="230"/>
      <c r="K46" s="231"/>
      <c r="L46" s="229" t="s">
        <v>80</v>
      </c>
      <c r="M46" s="230"/>
      <c r="N46" s="230"/>
      <c r="O46" s="231"/>
      <c r="P46" s="229" t="s">
        <v>80</v>
      </c>
      <c r="Q46" s="230"/>
      <c r="R46" s="230"/>
      <c r="S46" s="231"/>
      <c r="T46" s="229" t="s">
        <v>80</v>
      </c>
      <c r="U46" s="230"/>
      <c r="V46" s="230"/>
      <c r="W46" s="231"/>
      <c r="X46" s="229" t="s">
        <v>80</v>
      </c>
      <c r="Y46" s="230"/>
      <c r="Z46" s="230"/>
      <c r="AA46" s="231"/>
      <c r="AB46" s="229" t="s">
        <v>80</v>
      </c>
      <c r="AC46" s="230"/>
      <c r="AD46" s="230"/>
      <c r="AE46" s="231"/>
      <c r="AF46" s="229" t="s">
        <v>80</v>
      </c>
      <c r="AG46" s="230"/>
      <c r="AH46" s="230"/>
      <c r="AI46" s="231"/>
      <c r="AJ46" s="229" t="s">
        <v>80</v>
      </c>
      <c r="AK46" s="230"/>
      <c r="AL46" s="230"/>
      <c r="AM46" s="231"/>
      <c r="AN46" s="229" t="s">
        <v>80</v>
      </c>
      <c r="AO46" s="230"/>
      <c r="AP46" s="230"/>
      <c r="AQ46" s="231"/>
      <c r="AR46" s="229" t="s">
        <v>80</v>
      </c>
      <c r="AS46" s="230"/>
      <c r="AT46" s="230"/>
      <c r="AU46" s="231"/>
      <c r="AV46" s="229" t="s">
        <v>80</v>
      </c>
      <c r="AW46" s="230"/>
      <c r="AX46" s="230"/>
      <c r="AY46" s="231"/>
      <c r="AZ46" s="66"/>
      <c r="BA46" s="229" t="s">
        <v>80</v>
      </c>
      <c r="BB46" s="230"/>
      <c r="BC46" s="230"/>
      <c r="BD46" s="231"/>
      <c r="BE46" s="229" t="s">
        <v>80</v>
      </c>
      <c r="BF46" s="230"/>
      <c r="BG46" s="230"/>
      <c r="BH46" s="231"/>
      <c r="BI46" s="229" t="s">
        <v>80</v>
      </c>
      <c r="BJ46" s="230"/>
      <c r="BK46" s="230"/>
      <c r="BL46" s="231"/>
      <c r="BM46" s="229" t="s">
        <v>80</v>
      </c>
      <c r="BN46" s="230"/>
      <c r="BO46" s="230"/>
      <c r="BP46" s="231"/>
      <c r="BQ46" s="229" t="s">
        <v>80</v>
      </c>
      <c r="BR46" s="230"/>
      <c r="BS46" s="230"/>
      <c r="BT46" s="231"/>
      <c r="BU46" s="229" t="s">
        <v>80</v>
      </c>
      <c r="BV46" s="230"/>
      <c r="BW46" s="230"/>
      <c r="BX46" s="231"/>
      <c r="BY46" s="229" t="s">
        <v>80</v>
      </c>
      <c r="BZ46" s="230"/>
      <c r="CA46" s="230"/>
      <c r="CB46" s="231"/>
      <c r="CC46" s="229"/>
      <c r="CD46" s="230"/>
      <c r="CE46" s="230"/>
      <c r="CF46" s="231"/>
      <c r="CG46" s="117"/>
      <c r="CH46" s="229"/>
      <c r="CI46" s="230"/>
      <c r="CJ46" s="230"/>
      <c r="CK46" s="231"/>
      <c r="CL46" s="229"/>
      <c r="CM46" s="230"/>
      <c r="CN46" s="230"/>
      <c r="CO46" s="231"/>
      <c r="CP46" s="229"/>
      <c r="CQ46" s="230"/>
      <c r="CR46" s="230"/>
      <c r="CS46" s="231"/>
      <c r="CT46" s="229"/>
      <c r="CU46" s="230"/>
      <c r="CV46" s="230"/>
      <c r="CW46" s="231"/>
      <c r="CX46" s="229"/>
      <c r="CY46" s="230"/>
      <c r="CZ46" s="230"/>
      <c r="DA46" s="231"/>
      <c r="DB46" s="122"/>
      <c r="DC46" s="156"/>
      <c r="DD46" s="229"/>
      <c r="DE46" s="230"/>
      <c r="DF46" s="230"/>
      <c r="DG46" s="231"/>
      <c r="DH46" s="229"/>
      <c r="DI46" s="230"/>
      <c r="DJ46" s="230"/>
      <c r="DK46" s="231"/>
      <c r="DL46" s="229"/>
      <c r="DM46" s="230"/>
      <c r="DN46" s="230"/>
      <c r="DO46" s="231"/>
      <c r="DP46" s="229"/>
      <c r="DQ46" s="230"/>
      <c r="DR46" s="230"/>
      <c r="DS46" s="231"/>
      <c r="DT46" s="143"/>
      <c r="DU46" s="229"/>
      <c r="DV46" s="230"/>
      <c r="DW46" s="230"/>
      <c r="DX46" s="231"/>
      <c r="DY46" s="229"/>
      <c r="DZ46" s="230"/>
      <c r="EA46" s="230"/>
      <c r="EB46" s="231"/>
      <c r="EC46" s="229"/>
      <c r="ED46" s="230"/>
      <c r="EE46" s="230"/>
      <c r="EF46" s="231"/>
      <c r="EG46" s="229"/>
      <c r="EH46" s="230"/>
      <c r="EI46" s="230"/>
      <c r="EJ46" s="231"/>
      <c r="EK46" s="229"/>
      <c r="EL46" s="230"/>
      <c r="EM46" s="230"/>
      <c r="EN46" s="231"/>
      <c r="EO46" s="229"/>
      <c r="EP46" s="230"/>
      <c r="EQ46" s="230"/>
      <c r="ER46" s="231"/>
      <c r="ES46" s="229"/>
      <c r="ET46" s="230"/>
      <c r="EU46" s="230"/>
      <c r="EV46" s="231"/>
      <c r="EW46" s="229"/>
      <c r="EX46" s="230"/>
      <c r="EY46" s="230"/>
      <c r="EZ46" s="231"/>
      <c r="FA46" s="229"/>
      <c r="FB46" s="230"/>
      <c r="FC46" s="230"/>
      <c r="FD46" s="231"/>
      <c r="FE46" s="66"/>
      <c r="FF46" s="229"/>
      <c r="FG46" s="230"/>
      <c r="FH46" s="230"/>
      <c r="FI46" s="231"/>
      <c r="FJ46" s="229"/>
      <c r="FK46" s="230"/>
      <c r="FL46" s="230"/>
      <c r="FM46" s="231"/>
      <c r="FN46" s="229"/>
      <c r="FO46" s="230"/>
      <c r="FP46" s="230"/>
      <c r="FQ46" s="231"/>
      <c r="FR46" s="229"/>
      <c r="FS46" s="230"/>
      <c r="FT46" s="230"/>
      <c r="FU46" s="231"/>
      <c r="FV46" s="229"/>
      <c r="FW46" s="230"/>
      <c r="FX46" s="230"/>
      <c r="FY46" s="231"/>
      <c r="FZ46" s="229"/>
      <c r="GA46" s="230"/>
      <c r="GB46" s="230"/>
      <c r="GC46" s="231"/>
      <c r="GD46" s="229"/>
      <c r="GE46" s="230"/>
      <c r="GF46" s="230"/>
      <c r="GG46" s="231"/>
      <c r="GH46" s="229"/>
      <c r="GI46" s="230"/>
      <c r="GJ46" s="230"/>
      <c r="GK46" s="231"/>
      <c r="GL46" s="250"/>
      <c r="GM46" s="251"/>
      <c r="GN46" s="251"/>
      <c r="GO46" s="252"/>
      <c r="GP46" s="250"/>
      <c r="GQ46" s="251"/>
      <c r="GR46" s="251"/>
      <c r="GS46" s="252"/>
      <c r="GT46" s="250"/>
      <c r="GU46" s="251"/>
      <c r="GV46" s="251"/>
      <c r="GW46" s="252"/>
      <c r="GX46" s="229"/>
      <c r="GY46" s="230"/>
      <c r="GZ46" s="230"/>
      <c r="HA46" s="231"/>
      <c r="HB46" s="229"/>
      <c r="HC46" s="230"/>
      <c r="HD46" s="230"/>
      <c r="HE46" s="231"/>
      <c r="HF46" s="66"/>
      <c r="HG46" s="100"/>
      <c r="HH46" s="100"/>
    </row>
    <row r="47" spans="2:216" ht="33" hidden="1" customHeight="1" x14ac:dyDescent="0.2">
      <c r="B47" s="15"/>
      <c r="C47" s="68" t="s">
        <v>151</v>
      </c>
      <c r="D47" s="229" t="s">
        <v>83</v>
      </c>
      <c r="E47" s="230"/>
      <c r="F47" s="230"/>
      <c r="G47" s="231"/>
      <c r="H47" s="229" t="s">
        <v>133</v>
      </c>
      <c r="I47" s="230"/>
      <c r="J47" s="230"/>
      <c r="K47" s="231"/>
      <c r="L47" s="229" t="s">
        <v>133</v>
      </c>
      <c r="M47" s="230"/>
      <c r="N47" s="230"/>
      <c r="O47" s="231"/>
      <c r="P47" s="229" t="s">
        <v>133</v>
      </c>
      <c r="Q47" s="230"/>
      <c r="R47" s="230"/>
      <c r="S47" s="231"/>
      <c r="T47" s="229" t="s">
        <v>146</v>
      </c>
      <c r="U47" s="230"/>
      <c r="V47" s="230"/>
      <c r="W47" s="231"/>
      <c r="X47" s="229" t="s">
        <v>137</v>
      </c>
      <c r="Y47" s="230"/>
      <c r="Z47" s="230"/>
      <c r="AA47" s="231"/>
      <c r="AB47" s="229" t="s">
        <v>157</v>
      </c>
      <c r="AC47" s="230"/>
      <c r="AD47" s="230"/>
      <c r="AE47" s="231"/>
      <c r="AF47" s="229" t="s">
        <v>137</v>
      </c>
      <c r="AG47" s="230"/>
      <c r="AH47" s="230"/>
      <c r="AI47" s="231"/>
      <c r="AJ47" s="229" t="s">
        <v>171</v>
      </c>
      <c r="AK47" s="230"/>
      <c r="AL47" s="230"/>
      <c r="AM47" s="231"/>
      <c r="AN47" s="229" t="s">
        <v>170</v>
      </c>
      <c r="AO47" s="230"/>
      <c r="AP47" s="230"/>
      <c r="AQ47" s="231"/>
      <c r="AR47" s="229" t="s">
        <v>178</v>
      </c>
      <c r="AS47" s="230"/>
      <c r="AT47" s="230"/>
      <c r="AU47" s="231"/>
      <c r="AV47" s="229" t="s">
        <v>190</v>
      </c>
      <c r="AW47" s="230"/>
      <c r="AX47" s="230"/>
      <c r="AY47" s="231"/>
      <c r="AZ47" s="66"/>
      <c r="BA47" s="229" t="s">
        <v>191</v>
      </c>
      <c r="BB47" s="230"/>
      <c r="BC47" s="230"/>
      <c r="BD47" s="231"/>
      <c r="BE47" s="226" t="s">
        <v>182</v>
      </c>
      <c r="BF47" s="227"/>
      <c r="BG47" s="227"/>
      <c r="BH47" s="228"/>
      <c r="BI47" s="226" t="s">
        <v>182</v>
      </c>
      <c r="BJ47" s="227"/>
      <c r="BK47" s="227"/>
      <c r="BL47" s="228"/>
      <c r="BM47" s="226" t="s">
        <v>182</v>
      </c>
      <c r="BN47" s="227"/>
      <c r="BO47" s="227"/>
      <c r="BP47" s="228"/>
      <c r="BQ47" s="226" t="s">
        <v>182</v>
      </c>
      <c r="BR47" s="227"/>
      <c r="BS47" s="227"/>
      <c r="BT47" s="228"/>
      <c r="BU47" s="226" t="s">
        <v>182</v>
      </c>
      <c r="BV47" s="227"/>
      <c r="BW47" s="227"/>
      <c r="BX47" s="228"/>
      <c r="BY47" s="226" t="s">
        <v>182</v>
      </c>
      <c r="BZ47" s="227"/>
      <c r="CA47" s="227"/>
      <c r="CB47" s="228"/>
      <c r="CC47" s="229"/>
      <c r="CD47" s="230"/>
      <c r="CE47" s="230"/>
      <c r="CF47" s="231"/>
      <c r="CG47" s="117"/>
      <c r="CH47" s="229"/>
      <c r="CI47" s="230"/>
      <c r="CJ47" s="230"/>
      <c r="CK47" s="231"/>
      <c r="CL47" s="229"/>
      <c r="CM47" s="230"/>
      <c r="CN47" s="230"/>
      <c r="CO47" s="231"/>
      <c r="CP47" s="229"/>
      <c r="CQ47" s="230"/>
      <c r="CR47" s="230"/>
      <c r="CS47" s="231"/>
      <c r="CT47" s="229"/>
      <c r="CU47" s="230"/>
      <c r="CV47" s="230"/>
      <c r="CW47" s="231"/>
      <c r="CX47" s="229"/>
      <c r="CY47" s="230"/>
      <c r="CZ47" s="230"/>
      <c r="DA47" s="231"/>
      <c r="DB47" s="122"/>
      <c r="DC47" s="156"/>
      <c r="DD47" s="229"/>
      <c r="DE47" s="230"/>
      <c r="DF47" s="230"/>
      <c r="DG47" s="231"/>
      <c r="DH47" s="229"/>
      <c r="DI47" s="230"/>
      <c r="DJ47" s="230"/>
      <c r="DK47" s="231"/>
      <c r="DL47" s="229"/>
      <c r="DM47" s="230"/>
      <c r="DN47" s="230"/>
      <c r="DO47" s="231"/>
      <c r="DP47" s="229"/>
      <c r="DQ47" s="230"/>
      <c r="DR47" s="230"/>
      <c r="DS47" s="231"/>
      <c r="DT47" s="143"/>
      <c r="DU47" s="229"/>
      <c r="DV47" s="230"/>
      <c r="DW47" s="230"/>
      <c r="DX47" s="231"/>
      <c r="DY47" s="229"/>
      <c r="DZ47" s="230"/>
      <c r="EA47" s="230"/>
      <c r="EB47" s="231"/>
      <c r="EC47" s="229"/>
      <c r="ED47" s="230"/>
      <c r="EE47" s="230"/>
      <c r="EF47" s="231"/>
      <c r="EG47" s="229"/>
      <c r="EH47" s="230"/>
      <c r="EI47" s="230"/>
      <c r="EJ47" s="231"/>
      <c r="EK47" s="229"/>
      <c r="EL47" s="230"/>
      <c r="EM47" s="230"/>
      <c r="EN47" s="231"/>
      <c r="EO47" s="229"/>
      <c r="EP47" s="230"/>
      <c r="EQ47" s="230"/>
      <c r="ER47" s="231"/>
      <c r="ES47" s="229"/>
      <c r="ET47" s="230"/>
      <c r="EU47" s="230"/>
      <c r="EV47" s="231"/>
      <c r="EW47" s="229"/>
      <c r="EX47" s="230"/>
      <c r="EY47" s="230"/>
      <c r="EZ47" s="231"/>
      <c r="FA47" s="229"/>
      <c r="FB47" s="230"/>
      <c r="FC47" s="230"/>
      <c r="FD47" s="231"/>
      <c r="FE47" s="66"/>
      <c r="FF47" s="229"/>
      <c r="FG47" s="230"/>
      <c r="FH47" s="230"/>
      <c r="FI47" s="231"/>
      <c r="FJ47" s="229"/>
      <c r="FK47" s="230"/>
      <c r="FL47" s="230"/>
      <c r="FM47" s="231"/>
      <c r="FN47" s="229"/>
      <c r="FO47" s="230"/>
      <c r="FP47" s="230"/>
      <c r="FQ47" s="231"/>
      <c r="FR47" s="229"/>
      <c r="FS47" s="230"/>
      <c r="FT47" s="230"/>
      <c r="FU47" s="231"/>
      <c r="FV47" s="229"/>
      <c r="FW47" s="230"/>
      <c r="FX47" s="230"/>
      <c r="FY47" s="231"/>
      <c r="FZ47" s="229"/>
      <c r="GA47" s="230"/>
      <c r="GB47" s="230"/>
      <c r="GC47" s="231"/>
      <c r="GD47" s="229"/>
      <c r="GE47" s="230"/>
      <c r="GF47" s="230"/>
      <c r="GG47" s="231"/>
      <c r="GH47" s="229"/>
      <c r="GI47" s="230"/>
      <c r="GJ47" s="230"/>
      <c r="GK47" s="231"/>
      <c r="GL47" s="250"/>
      <c r="GM47" s="251"/>
      <c r="GN47" s="251"/>
      <c r="GO47" s="252"/>
      <c r="GP47" s="250"/>
      <c r="GQ47" s="251"/>
      <c r="GR47" s="251"/>
      <c r="GS47" s="252"/>
      <c r="GT47" s="250"/>
      <c r="GU47" s="251"/>
      <c r="GV47" s="251"/>
      <c r="GW47" s="252"/>
      <c r="GX47" s="229"/>
      <c r="GY47" s="230"/>
      <c r="GZ47" s="230"/>
      <c r="HA47" s="231"/>
      <c r="HB47" s="229"/>
      <c r="HC47" s="230"/>
      <c r="HD47" s="230"/>
      <c r="HE47" s="231"/>
      <c r="HF47" s="66"/>
      <c r="HG47" s="100"/>
      <c r="HH47" s="100"/>
    </row>
    <row r="48" spans="2:216" ht="33" hidden="1" customHeight="1" x14ac:dyDescent="0.2">
      <c r="B48" s="15"/>
      <c r="C48" s="68" t="s">
        <v>152</v>
      </c>
      <c r="D48" s="229" t="s">
        <v>129</v>
      </c>
      <c r="E48" s="230"/>
      <c r="F48" s="230"/>
      <c r="G48" s="231"/>
      <c r="H48" s="229" t="s">
        <v>129</v>
      </c>
      <c r="I48" s="230"/>
      <c r="J48" s="230"/>
      <c r="K48" s="231"/>
      <c r="L48" s="229" t="s">
        <v>129</v>
      </c>
      <c r="M48" s="230"/>
      <c r="N48" s="230"/>
      <c r="O48" s="231"/>
      <c r="P48" s="229" t="s">
        <v>129</v>
      </c>
      <c r="Q48" s="230"/>
      <c r="R48" s="230"/>
      <c r="S48" s="231"/>
      <c r="T48" s="229" t="s">
        <v>129</v>
      </c>
      <c r="U48" s="230"/>
      <c r="V48" s="230"/>
      <c r="W48" s="231"/>
      <c r="X48" s="229" t="s">
        <v>129</v>
      </c>
      <c r="Y48" s="230"/>
      <c r="Z48" s="230"/>
      <c r="AA48" s="231"/>
      <c r="AB48" s="229" t="s">
        <v>161</v>
      </c>
      <c r="AC48" s="230"/>
      <c r="AD48" s="230"/>
      <c r="AE48" s="231"/>
      <c r="AF48" s="229" t="s">
        <v>169</v>
      </c>
      <c r="AG48" s="230"/>
      <c r="AH48" s="230"/>
      <c r="AI48" s="231"/>
      <c r="AJ48" s="229" t="s">
        <v>169</v>
      </c>
      <c r="AK48" s="230"/>
      <c r="AL48" s="230"/>
      <c r="AM48" s="231"/>
      <c r="AN48" s="229" t="s">
        <v>169</v>
      </c>
      <c r="AO48" s="230"/>
      <c r="AP48" s="230"/>
      <c r="AQ48" s="231"/>
      <c r="AR48" s="229" t="s">
        <v>169</v>
      </c>
      <c r="AS48" s="230"/>
      <c r="AT48" s="230"/>
      <c r="AU48" s="231"/>
      <c r="AV48" s="229" t="s">
        <v>169</v>
      </c>
      <c r="AW48" s="230"/>
      <c r="AX48" s="230"/>
      <c r="AY48" s="231"/>
      <c r="AZ48" s="66"/>
      <c r="BA48" s="229" t="s">
        <v>169</v>
      </c>
      <c r="BB48" s="230"/>
      <c r="BC48" s="230"/>
      <c r="BD48" s="231"/>
      <c r="BE48" s="229" t="s">
        <v>169</v>
      </c>
      <c r="BF48" s="230"/>
      <c r="BG48" s="230"/>
      <c r="BH48" s="231"/>
      <c r="BI48" s="229" t="s">
        <v>169</v>
      </c>
      <c r="BJ48" s="230"/>
      <c r="BK48" s="230"/>
      <c r="BL48" s="231"/>
      <c r="BM48" s="229" t="s">
        <v>169</v>
      </c>
      <c r="BN48" s="230"/>
      <c r="BO48" s="230"/>
      <c r="BP48" s="231"/>
      <c r="BQ48" s="229" t="s">
        <v>169</v>
      </c>
      <c r="BR48" s="230"/>
      <c r="BS48" s="230"/>
      <c r="BT48" s="231"/>
      <c r="BU48" s="229" t="s">
        <v>169</v>
      </c>
      <c r="BV48" s="230"/>
      <c r="BW48" s="230"/>
      <c r="BX48" s="231"/>
      <c r="BY48" s="229" t="s">
        <v>169</v>
      </c>
      <c r="BZ48" s="230"/>
      <c r="CA48" s="230"/>
      <c r="CB48" s="231"/>
      <c r="CC48" s="229"/>
      <c r="CD48" s="230"/>
      <c r="CE48" s="230"/>
      <c r="CF48" s="231"/>
      <c r="CG48" s="117"/>
      <c r="CH48" s="229"/>
      <c r="CI48" s="230"/>
      <c r="CJ48" s="230"/>
      <c r="CK48" s="231"/>
      <c r="CL48" s="229"/>
      <c r="CM48" s="230"/>
      <c r="CN48" s="230"/>
      <c r="CO48" s="231"/>
      <c r="CP48" s="229"/>
      <c r="CQ48" s="230"/>
      <c r="CR48" s="230"/>
      <c r="CS48" s="231"/>
      <c r="CT48" s="229"/>
      <c r="CU48" s="230"/>
      <c r="CV48" s="230"/>
      <c r="CW48" s="231"/>
      <c r="CX48" s="229"/>
      <c r="CY48" s="230"/>
      <c r="CZ48" s="230"/>
      <c r="DA48" s="231"/>
      <c r="DB48" s="122"/>
      <c r="DC48" s="156"/>
      <c r="DD48" s="229"/>
      <c r="DE48" s="230"/>
      <c r="DF48" s="230"/>
      <c r="DG48" s="231"/>
      <c r="DH48" s="229"/>
      <c r="DI48" s="230"/>
      <c r="DJ48" s="230"/>
      <c r="DK48" s="231"/>
      <c r="DL48" s="229"/>
      <c r="DM48" s="230"/>
      <c r="DN48" s="230"/>
      <c r="DO48" s="231"/>
      <c r="DP48" s="229"/>
      <c r="DQ48" s="230"/>
      <c r="DR48" s="230"/>
      <c r="DS48" s="231"/>
      <c r="DT48" s="143"/>
      <c r="DU48" s="229"/>
      <c r="DV48" s="230"/>
      <c r="DW48" s="230"/>
      <c r="DX48" s="231"/>
      <c r="DY48" s="229"/>
      <c r="DZ48" s="230"/>
      <c r="EA48" s="230"/>
      <c r="EB48" s="231"/>
      <c r="EC48" s="229"/>
      <c r="ED48" s="230"/>
      <c r="EE48" s="230"/>
      <c r="EF48" s="231"/>
      <c r="EG48" s="229"/>
      <c r="EH48" s="230"/>
      <c r="EI48" s="230"/>
      <c r="EJ48" s="231"/>
      <c r="EK48" s="229"/>
      <c r="EL48" s="230"/>
      <c r="EM48" s="230"/>
      <c r="EN48" s="231"/>
      <c r="EO48" s="229"/>
      <c r="EP48" s="230"/>
      <c r="EQ48" s="230"/>
      <c r="ER48" s="231"/>
      <c r="ES48" s="229"/>
      <c r="ET48" s="230"/>
      <c r="EU48" s="230"/>
      <c r="EV48" s="231"/>
      <c r="EW48" s="229"/>
      <c r="EX48" s="230"/>
      <c r="EY48" s="230"/>
      <c r="EZ48" s="231"/>
      <c r="FA48" s="229"/>
      <c r="FB48" s="230"/>
      <c r="FC48" s="230"/>
      <c r="FD48" s="231"/>
      <c r="FE48" s="66"/>
      <c r="FF48" s="229"/>
      <c r="FG48" s="230"/>
      <c r="FH48" s="230"/>
      <c r="FI48" s="231"/>
      <c r="FJ48" s="229"/>
      <c r="FK48" s="230"/>
      <c r="FL48" s="230"/>
      <c r="FM48" s="231"/>
      <c r="FN48" s="229"/>
      <c r="FO48" s="230"/>
      <c r="FP48" s="230"/>
      <c r="FQ48" s="231"/>
      <c r="FR48" s="229"/>
      <c r="FS48" s="230"/>
      <c r="FT48" s="230"/>
      <c r="FU48" s="231"/>
      <c r="FV48" s="229"/>
      <c r="FW48" s="230"/>
      <c r="FX48" s="230"/>
      <c r="FY48" s="231"/>
      <c r="FZ48" s="229"/>
      <c r="GA48" s="230"/>
      <c r="GB48" s="230"/>
      <c r="GC48" s="231"/>
      <c r="GD48" s="229"/>
      <c r="GE48" s="230"/>
      <c r="GF48" s="230"/>
      <c r="GG48" s="231"/>
      <c r="GH48" s="229"/>
      <c r="GI48" s="230"/>
      <c r="GJ48" s="230"/>
      <c r="GK48" s="231"/>
      <c r="GL48" s="250"/>
      <c r="GM48" s="251"/>
      <c r="GN48" s="251"/>
      <c r="GO48" s="252"/>
      <c r="GP48" s="250"/>
      <c r="GQ48" s="251"/>
      <c r="GR48" s="251"/>
      <c r="GS48" s="252"/>
      <c r="GT48" s="250"/>
      <c r="GU48" s="251"/>
      <c r="GV48" s="251"/>
      <c r="GW48" s="252"/>
      <c r="GX48" s="229"/>
      <c r="GY48" s="230"/>
      <c r="GZ48" s="230"/>
      <c r="HA48" s="231"/>
      <c r="HB48" s="229"/>
      <c r="HC48" s="230"/>
      <c r="HD48" s="230"/>
      <c r="HE48" s="231"/>
      <c r="HF48" s="66"/>
      <c r="HG48" s="100"/>
      <c r="HH48" s="100"/>
    </row>
    <row r="49" spans="2:216" ht="32.25" hidden="1" customHeight="1" x14ac:dyDescent="0.2">
      <c r="B49" s="15"/>
      <c r="C49" s="68" t="s">
        <v>153</v>
      </c>
      <c r="D49" s="229" t="s">
        <v>134</v>
      </c>
      <c r="E49" s="230"/>
      <c r="F49" s="230"/>
      <c r="G49" s="231"/>
      <c r="H49" s="229" t="s">
        <v>131</v>
      </c>
      <c r="I49" s="230"/>
      <c r="J49" s="230"/>
      <c r="K49" s="231"/>
      <c r="L49" s="229" t="s">
        <v>157</v>
      </c>
      <c r="M49" s="230"/>
      <c r="N49" s="230"/>
      <c r="O49" s="231"/>
      <c r="P49" s="229" t="s">
        <v>134</v>
      </c>
      <c r="Q49" s="230"/>
      <c r="R49" s="230"/>
      <c r="S49" s="231"/>
      <c r="T49" s="229" t="s">
        <v>137</v>
      </c>
      <c r="U49" s="230"/>
      <c r="V49" s="230"/>
      <c r="W49" s="231"/>
      <c r="X49" s="229" t="s">
        <v>158</v>
      </c>
      <c r="Y49" s="230"/>
      <c r="Z49" s="230"/>
      <c r="AA49" s="231"/>
      <c r="AB49" s="229" t="s">
        <v>162</v>
      </c>
      <c r="AC49" s="230"/>
      <c r="AD49" s="230"/>
      <c r="AE49" s="231"/>
      <c r="AF49" s="229" t="s">
        <v>170</v>
      </c>
      <c r="AG49" s="230"/>
      <c r="AH49" s="230"/>
      <c r="AI49" s="231"/>
      <c r="AJ49" s="229" t="s">
        <v>170</v>
      </c>
      <c r="AK49" s="230"/>
      <c r="AL49" s="230"/>
      <c r="AM49" s="231"/>
      <c r="AN49" s="229" t="s">
        <v>178</v>
      </c>
      <c r="AO49" s="230"/>
      <c r="AP49" s="230"/>
      <c r="AQ49" s="231"/>
      <c r="AR49" s="229" t="s">
        <v>174</v>
      </c>
      <c r="AS49" s="230"/>
      <c r="AT49" s="230"/>
      <c r="AU49" s="231"/>
      <c r="AV49" s="229" t="s">
        <v>181</v>
      </c>
      <c r="AW49" s="230"/>
      <c r="AX49" s="230"/>
      <c r="AY49" s="231"/>
      <c r="AZ49" s="66"/>
      <c r="BA49" s="226" t="s">
        <v>182</v>
      </c>
      <c r="BB49" s="227"/>
      <c r="BC49" s="227"/>
      <c r="BD49" s="228"/>
      <c r="BE49" s="226" t="s">
        <v>182</v>
      </c>
      <c r="BF49" s="227"/>
      <c r="BG49" s="227"/>
      <c r="BH49" s="228"/>
      <c r="BI49" s="226" t="s">
        <v>182</v>
      </c>
      <c r="BJ49" s="227"/>
      <c r="BK49" s="227"/>
      <c r="BL49" s="228"/>
      <c r="BM49" s="226" t="s">
        <v>182</v>
      </c>
      <c r="BN49" s="227"/>
      <c r="BO49" s="227"/>
      <c r="BP49" s="228"/>
      <c r="BQ49" s="226" t="s">
        <v>182</v>
      </c>
      <c r="BR49" s="227"/>
      <c r="BS49" s="227"/>
      <c r="BT49" s="228"/>
      <c r="BU49" s="226" t="s">
        <v>182</v>
      </c>
      <c r="BV49" s="227"/>
      <c r="BW49" s="227"/>
      <c r="BX49" s="228"/>
      <c r="BY49" s="226" t="s">
        <v>182</v>
      </c>
      <c r="BZ49" s="227"/>
      <c r="CA49" s="227"/>
      <c r="CB49" s="228"/>
      <c r="CC49" s="226" t="s">
        <v>182</v>
      </c>
      <c r="CD49" s="227"/>
      <c r="CE49" s="227"/>
      <c r="CF49" s="228"/>
      <c r="CG49" s="117"/>
      <c r="CH49" s="226" t="s">
        <v>182</v>
      </c>
      <c r="CI49" s="227"/>
      <c r="CJ49" s="227"/>
      <c r="CK49" s="228"/>
      <c r="CL49" s="132"/>
      <c r="CM49" s="133"/>
      <c r="CN49" s="133"/>
      <c r="CO49" s="134"/>
      <c r="CP49" s="132"/>
      <c r="CQ49" s="133"/>
      <c r="CR49" s="133"/>
      <c r="CS49" s="134"/>
      <c r="CT49" s="132"/>
      <c r="CU49" s="133"/>
      <c r="CV49" s="133"/>
      <c r="CW49" s="134"/>
      <c r="CX49" s="132"/>
      <c r="CY49" s="133"/>
      <c r="CZ49" s="133"/>
      <c r="DA49" s="134"/>
      <c r="DB49" s="122"/>
      <c r="DC49" s="156"/>
      <c r="DD49" s="247"/>
      <c r="DE49" s="248"/>
      <c r="DF49" s="248"/>
      <c r="DG49" s="249"/>
      <c r="DH49" s="247"/>
      <c r="DI49" s="248"/>
      <c r="DJ49" s="248"/>
      <c r="DK49" s="249"/>
      <c r="DL49" s="247"/>
      <c r="DM49" s="248"/>
      <c r="DN49" s="248"/>
      <c r="DO49" s="249"/>
      <c r="DP49" s="229"/>
      <c r="DQ49" s="230"/>
      <c r="DR49" s="230"/>
      <c r="DS49" s="231"/>
      <c r="DT49" s="143"/>
      <c r="DU49" s="229"/>
      <c r="DV49" s="230"/>
      <c r="DW49" s="230"/>
      <c r="DX49" s="231"/>
      <c r="DY49" s="229"/>
      <c r="DZ49" s="230"/>
      <c r="EA49" s="230"/>
      <c r="EB49" s="231"/>
      <c r="EC49" s="229"/>
      <c r="ED49" s="230"/>
      <c r="EE49" s="230"/>
      <c r="EF49" s="231"/>
      <c r="EG49" s="229"/>
      <c r="EH49" s="230"/>
      <c r="EI49" s="230"/>
      <c r="EJ49" s="231"/>
      <c r="EK49" s="229"/>
      <c r="EL49" s="230"/>
      <c r="EM49" s="230"/>
      <c r="EN49" s="231"/>
      <c r="EO49" s="229"/>
      <c r="EP49" s="230"/>
      <c r="EQ49" s="230"/>
      <c r="ER49" s="231"/>
      <c r="ES49" s="229"/>
      <c r="ET49" s="230"/>
      <c r="EU49" s="230"/>
      <c r="EV49" s="231"/>
      <c r="EW49" s="229"/>
      <c r="EX49" s="230"/>
      <c r="EY49" s="230"/>
      <c r="EZ49" s="231"/>
      <c r="FA49" s="229"/>
      <c r="FB49" s="230"/>
      <c r="FC49" s="230"/>
      <c r="FD49" s="231"/>
      <c r="FE49" s="66"/>
      <c r="FF49" s="229"/>
      <c r="FG49" s="230"/>
      <c r="FH49" s="230"/>
      <c r="FI49" s="231"/>
      <c r="FJ49" s="229"/>
      <c r="FK49" s="230"/>
      <c r="FL49" s="230"/>
      <c r="FM49" s="231"/>
      <c r="FN49" s="229"/>
      <c r="FO49" s="230"/>
      <c r="FP49" s="230"/>
      <c r="FQ49" s="231"/>
      <c r="FR49" s="232"/>
      <c r="FS49" s="233"/>
      <c r="FT49" s="233"/>
      <c r="FU49" s="234"/>
      <c r="FV49" s="229"/>
      <c r="FW49" s="230"/>
      <c r="FX49" s="230"/>
      <c r="FY49" s="231"/>
      <c r="FZ49" s="232"/>
      <c r="GA49" s="233"/>
      <c r="GB49" s="233"/>
      <c r="GC49" s="234"/>
      <c r="GD49" s="232"/>
      <c r="GE49" s="233"/>
      <c r="GF49" s="233"/>
      <c r="GG49" s="234"/>
      <c r="GH49" s="232"/>
      <c r="GI49" s="233"/>
      <c r="GJ49" s="233"/>
      <c r="GK49" s="234"/>
      <c r="GL49" s="232"/>
      <c r="GM49" s="233"/>
      <c r="GN49" s="233"/>
      <c r="GO49" s="234"/>
      <c r="GP49" s="232"/>
      <c r="GQ49" s="233"/>
      <c r="GR49" s="233"/>
      <c r="GS49" s="234"/>
      <c r="GT49" s="232"/>
      <c r="GU49" s="233"/>
      <c r="GV49" s="233"/>
      <c r="GW49" s="234"/>
      <c r="GX49" s="232"/>
      <c r="GY49" s="233"/>
      <c r="GZ49" s="233"/>
      <c r="HA49" s="234"/>
      <c r="HB49" s="232"/>
      <c r="HC49" s="233"/>
      <c r="HD49" s="233"/>
      <c r="HE49" s="234"/>
      <c r="HF49" s="66"/>
      <c r="HG49" s="100"/>
      <c r="HH49" s="100"/>
    </row>
    <row r="50" spans="2:216" ht="31.5" hidden="1" customHeight="1" x14ac:dyDescent="0.2">
      <c r="B50" s="15"/>
      <c r="C50" s="68" t="s">
        <v>154</v>
      </c>
      <c r="D50" s="229" t="s">
        <v>131</v>
      </c>
      <c r="E50" s="230"/>
      <c r="F50" s="230"/>
      <c r="G50" s="231"/>
      <c r="H50" s="229" t="s">
        <v>134</v>
      </c>
      <c r="I50" s="230"/>
      <c r="J50" s="230"/>
      <c r="K50" s="231"/>
      <c r="L50" s="229" t="s">
        <v>137</v>
      </c>
      <c r="M50" s="230"/>
      <c r="N50" s="230"/>
      <c r="O50" s="231"/>
      <c r="P50" s="229" t="s">
        <v>137</v>
      </c>
      <c r="Q50" s="230"/>
      <c r="R50" s="230"/>
      <c r="S50" s="231"/>
      <c r="T50" s="229" t="s">
        <v>137</v>
      </c>
      <c r="U50" s="230"/>
      <c r="V50" s="230"/>
      <c r="W50" s="231"/>
      <c r="X50" s="229" t="s">
        <v>159</v>
      </c>
      <c r="Y50" s="230"/>
      <c r="Z50" s="230"/>
      <c r="AA50" s="231"/>
      <c r="AB50" s="226" t="s">
        <v>66</v>
      </c>
      <c r="AC50" s="227"/>
      <c r="AD50" s="227"/>
      <c r="AE50" s="228"/>
      <c r="AF50" s="226" t="s">
        <v>66</v>
      </c>
      <c r="AG50" s="227"/>
      <c r="AH50" s="227"/>
      <c r="AI50" s="228"/>
      <c r="AJ50" s="226" t="s">
        <v>66</v>
      </c>
      <c r="AK50" s="227"/>
      <c r="AL50" s="227"/>
      <c r="AM50" s="228"/>
      <c r="AN50" s="226" t="s">
        <v>66</v>
      </c>
      <c r="AO50" s="227"/>
      <c r="AP50" s="227"/>
      <c r="AQ50" s="228"/>
      <c r="AR50" s="226" t="s">
        <v>66</v>
      </c>
      <c r="AS50" s="227"/>
      <c r="AT50" s="227"/>
      <c r="AU50" s="228"/>
      <c r="AV50" s="226" t="s">
        <v>66</v>
      </c>
      <c r="AW50" s="227"/>
      <c r="AX50" s="227"/>
      <c r="AY50" s="228"/>
      <c r="AZ50" s="66"/>
      <c r="BA50" s="226" t="s">
        <v>66</v>
      </c>
      <c r="BB50" s="227"/>
      <c r="BC50" s="227"/>
      <c r="BD50" s="228"/>
      <c r="BE50" s="226" t="s">
        <v>66</v>
      </c>
      <c r="BF50" s="227"/>
      <c r="BG50" s="227"/>
      <c r="BH50" s="228"/>
      <c r="BI50" s="226" t="s">
        <v>66</v>
      </c>
      <c r="BJ50" s="227"/>
      <c r="BK50" s="227"/>
      <c r="BL50" s="228"/>
      <c r="BM50" s="226" t="s">
        <v>66</v>
      </c>
      <c r="BN50" s="227"/>
      <c r="BO50" s="227"/>
      <c r="BP50" s="228"/>
      <c r="BQ50" s="226" t="s">
        <v>66</v>
      </c>
      <c r="BR50" s="227"/>
      <c r="BS50" s="227"/>
      <c r="BT50" s="228"/>
      <c r="BU50" s="226" t="s">
        <v>66</v>
      </c>
      <c r="BV50" s="227"/>
      <c r="BW50" s="227"/>
      <c r="BX50" s="228"/>
      <c r="BY50" s="226" t="s">
        <v>66</v>
      </c>
      <c r="BZ50" s="227"/>
      <c r="CA50" s="227"/>
      <c r="CB50" s="228"/>
      <c r="CC50" s="247"/>
      <c r="CD50" s="248"/>
      <c r="CE50" s="248"/>
      <c r="CF50" s="249"/>
      <c r="CG50" s="117"/>
      <c r="CH50" s="171"/>
      <c r="CI50" s="146"/>
      <c r="CJ50" s="146"/>
      <c r="CK50" s="147"/>
      <c r="CL50" s="145"/>
      <c r="CM50" s="146"/>
      <c r="CN50" s="146"/>
      <c r="CO50" s="147"/>
      <c r="CP50" s="145"/>
      <c r="CQ50" s="146"/>
      <c r="CR50" s="146"/>
      <c r="CS50" s="147"/>
      <c r="CT50" s="145"/>
      <c r="CU50" s="146"/>
      <c r="CV50" s="146"/>
      <c r="CW50" s="147"/>
      <c r="CX50" s="145"/>
      <c r="CY50" s="146"/>
      <c r="CZ50" s="146"/>
      <c r="DA50" s="147"/>
      <c r="DB50" s="122"/>
      <c r="DC50" s="156"/>
      <c r="DD50" s="247"/>
      <c r="DE50" s="248"/>
      <c r="DF50" s="248"/>
      <c r="DG50" s="249"/>
      <c r="DH50" s="247"/>
      <c r="DI50" s="248"/>
      <c r="DJ50" s="248"/>
      <c r="DK50" s="249"/>
      <c r="DL50" s="247"/>
      <c r="DM50" s="248"/>
      <c r="DN50" s="248"/>
      <c r="DO50" s="249"/>
      <c r="DP50" s="229"/>
      <c r="DQ50" s="230"/>
      <c r="DR50" s="230"/>
      <c r="DS50" s="231"/>
      <c r="DT50" s="143"/>
      <c r="DU50" s="229"/>
      <c r="DV50" s="230"/>
      <c r="DW50" s="230"/>
      <c r="DX50" s="231"/>
      <c r="DY50" s="229"/>
      <c r="DZ50" s="230"/>
      <c r="EA50" s="230"/>
      <c r="EB50" s="231"/>
      <c r="EC50" s="282"/>
      <c r="ED50" s="283"/>
      <c r="EE50" s="283"/>
      <c r="EF50" s="284"/>
      <c r="EG50" s="229"/>
      <c r="EH50" s="230"/>
      <c r="EI50" s="230"/>
      <c r="EJ50" s="231"/>
      <c r="EK50" s="229"/>
      <c r="EL50" s="230"/>
      <c r="EM50" s="230"/>
      <c r="EN50" s="231"/>
      <c r="EO50" s="229"/>
      <c r="EP50" s="230"/>
      <c r="EQ50" s="230"/>
      <c r="ER50" s="231"/>
      <c r="ES50" s="282"/>
      <c r="ET50" s="283"/>
      <c r="EU50" s="283"/>
      <c r="EV50" s="284"/>
      <c r="EW50" s="282"/>
      <c r="EX50" s="283"/>
      <c r="EY50" s="283"/>
      <c r="EZ50" s="284"/>
      <c r="FA50" s="229"/>
      <c r="FB50" s="230"/>
      <c r="FC50" s="230"/>
      <c r="FD50" s="231"/>
      <c r="FE50" s="66"/>
      <c r="FF50" s="229"/>
      <c r="FG50" s="230"/>
      <c r="FH50" s="230"/>
      <c r="FI50" s="231"/>
      <c r="FJ50" s="229"/>
      <c r="FK50" s="230"/>
      <c r="FL50" s="230"/>
      <c r="FM50" s="231"/>
      <c r="FN50" s="229"/>
      <c r="FO50" s="230"/>
      <c r="FP50" s="230"/>
      <c r="FQ50" s="231"/>
      <c r="FR50" s="229"/>
      <c r="FS50" s="230"/>
      <c r="FT50" s="230"/>
      <c r="FU50" s="231"/>
      <c r="FV50" s="229"/>
      <c r="FW50" s="230"/>
      <c r="FX50" s="230"/>
      <c r="FY50" s="231"/>
      <c r="FZ50" s="232"/>
      <c r="GA50" s="233"/>
      <c r="GB50" s="233"/>
      <c r="GC50" s="234"/>
      <c r="GD50" s="232"/>
      <c r="GE50" s="233"/>
      <c r="GF50" s="233"/>
      <c r="GG50" s="234"/>
      <c r="GH50" s="232"/>
      <c r="GI50" s="233"/>
      <c r="GJ50" s="233"/>
      <c r="GK50" s="234"/>
      <c r="GL50" s="232"/>
      <c r="GM50" s="233"/>
      <c r="GN50" s="233"/>
      <c r="GO50" s="234"/>
      <c r="GP50" s="232"/>
      <c r="GQ50" s="233"/>
      <c r="GR50" s="233"/>
      <c r="GS50" s="234"/>
      <c r="GT50" s="232"/>
      <c r="GU50" s="233"/>
      <c r="GV50" s="233"/>
      <c r="GW50" s="234"/>
      <c r="GX50" s="232"/>
      <c r="GY50" s="233"/>
      <c r="GZ50" s="233"/>
      <c r="HA50" s="234"/>
      <c r="HB50" s="232"/>
      <c r="HC50" s="233"/>
      <c r="HD50" s="233"/>
      <c r="HE50" s="234"/>
      <c r="HF50" s="66"/>
      <c r="HG50" s="100"/>
      <c r="HH50" s="100"/>
    </row>
    <row r="51" spans="2:216" ht="33" hidden="1" customHeight="1" x14ac:dyDescent="0.2">
      <c r="B51" s="15"/>
      <c r="C51" s="68" t="s">
        <v>155</v>
      </c>
      <c r="D51" s="229" t="s">
        <v>132</v>
      </c>
      <c r="E51" s="230"/>
      <c r="F51" s="230"/>
      <c r="G51" s="231"/>
      <c r="H51" s="229" t="s">
        <v>134</v>
      </c>
      <c r="I51" s="230"/>
      <c r="J51" s="230"/>
      <c r="K51" s="231"/>
      <c r="L51" s="229" t="s">
        <v>134</v>
      </c>
      <c r="M51" s="230"/>
      <c r="N51" s="230"/>
      <c r="O51" s="231"/>
      <c r="P51" s="229" t="s">
        <v>134</v>
      </c>
      <c r="Q51" s="230"/>
      <c r="R51" s="230"/>
      <c r="S51" s="231"/>
      <c r="T51" s="229" t="s">
        <v>145</v>
      </c>
      <c r="U51" s="230"/>
      <c r="V51" s="230"/>
      <c r="W51" s="231"/>
      <c r="X51" s="226" t="s">
        <v>66</v>
      </c>
      <c r="Y51" s="227"/>
      <c r="Z51" s="227"/>
      <c r="AA51" s="228"/>
      <c r="AB51" s="226" t="s">
        <v>66</v>
      </c>
      <c r="AC51" s="227"/>
      <c r="AD51" s="227"/>
      <c r="AE51" s="228"/>
      <c r="AF51" s="226" t="s">
        <v>66</v>
      </c>
      <c r="AG51" s="227"/>
      <c r="AH51" s="227"/>
      <c r="AI51" s="228"/>
      <c r="AJ51" s="226" t="s">
        <v>66</v>
      </c>
      <c r="AK51" s="227"/>
      <c r="AL51" s="227"/>
      <c r="AM51" s="228"/>
      <c r="AN51" s="226" t="s">
        <v>66</v>
      </c>
      <c r="AO51" s="227"/>
      <c r="AP51" s="227"/>
      <c r="AQ51" s="228"/>
      <c r="AR51" s="226" t="s">
        <v>66</v>
      </c>
      <c r="AS51" s="227"/>
      <c r="AT51" s="227"/>
      <c r="AU51" s="228"/>
      <c r="AV51" s="226" t="s">
        <v>66</v>
      </c>
      <c r="AW51" s="227"/>
      <c r="AX51" s="227"/>
      <c r="AY51" s="228"/>
      <c r="AZ51" s="66"/>
      <c r="BA51" s="226" t="s">
        <v>66</v>
      </c>
      <c r="BB51" s="227"/>
      <c r="BC51" s="227"/>
      <c r="BD51" s="228"/>
      <c r="BE51" s="226" t="s">
        <v>66</v>
      </c>
      <c r="BF51" s="227"/>
      <c r="BG51" s="227"/>
      <c r="BH51" s="228"/>
      <c r="BI51" s="226" t="s">
        <v>66</v>
      </c>
      <c r="BJ51" s="227"/>
      <c r="BK51" s="227"/>
      <c r="BL51" s="228"/>
      <c r="BM51" s="226" t="s">
        <v>66</v>
      </c>
      <c r="BN51" s="227"/>
      <c r="BO51" s="227"/>
      <c r="BP51" s="228"/>
      <c r="BQ51" s="226" t="s">
        <v>66</v>
      </c>
      <c r="BR51" s="227"/>
      <c r="BS51" s="227"/>
      <c r="BT51" s="228"/>
      <c r="BU51" s="226" t="s">
        <v>66</v>
      </c>
      <c r="BV51" s="227"/>
      <c r="BW51" s="227"/>
      <c r="BX51" s="228"/>
      <c r="BY51" s="226" t="s">
        <v>66</v>
      </c>
      <c r="BZ51" s="227"/>
      <c r="CA51" s="227"/>
      <c r="CB51" s="228"/>
      <c r="CC51" s="247"/>
      <c r="CD51" s="248"/>
      <c r="CE51" s="248"/>
      <c r="CF51" s="249"/>
      <c r="CG51" s="117"/>
      <c r="CH51" s="171"/>
      <c r="CI51" s="137"/>
      <c r="CJ51" s="137"/>
      <c r="CK51" s="138"/>
      <c r="CL51" s="136"/>
      <c r="CM51" s="137"/>
      <c r="CN51" s="137"/>
      <c r="CO51" s="138"/>
      <c r="CP51" s="136"/>
      <c r="CQ51" s="137"/>
      <c r="CR51" s="137"/>
      <c r="CS51" s="138"/>
      <c r="CT51" s="136"/>
      <c r="CU51" s="137"/>
      <c r="CV51" s="137"/>
      <c r="CW51" s="138"/>
      <c r="CX51" s="136"/>
      <c r="CY51" s="137"/>
      <c r="CZ51" s="137"/>
      <c r="DA51" s="138"/>
      <c r="DB51" s="122"/>
      <c r="DC51" s="156"/>
      <c r="DD51" s="247"/>
      <c r="DE51" s="248"/>
      <c r="DF51" s="248"/>
      <c r="DG51" s="249"/>
      <c r="DH51" s="247"/>
      <c r="DI51" s="248"/>
      <c r="DJ51" s="248"/>
      <c r="DK51" s="249"/>
      <c r="DL51" s="247"/>
      <c r="DM51" s="248"/>
      <c r="DN51" s="248"/>
      <c r="DO51" s="249"/>
      <c r="DP51" s="229"/>
      <c r="DQ51" s="230"/>
      <c r="DR51" s="230"/>
      <c r="DS51" s="231"/>
      <c r="DT51" s="143"/>
      <c r="DU51" s="229"/>
      <c r="DV51" s="230"/>
      <c r="DW51" s="230"/>
      <c r="DX51" s="231"/>
      <c r="DY51" s="229"/>
      <c r="DZ51" s="230"/>
      <c r="EA51" s="230"/>
      <c r="EB51" s="231"/>
      <c r="EC51" s="229"/>
      <c r="ED51" s="230"/>
      <c r="EE51" s="230"/>
      <c r="EF51" s="231"/>
      <c r="EG51" s="229"/>
      <c r="EH51" s="230"/>
      <c r="EI51" s="230"/>
      <c r="EJ51" s="231"/>
      <c r="EK51" s="229"/>
      <c r="EL51" s="230"/>
      <c r="EM51" s="230"/>
      <c r="EN51" s="231"/>
      <c r="EO51" s="229"/>
      <c r="EP51" s="230"/>
      <c r="EQ51" s="230"/>
      <c r="ER51" s="231"/>
      <c r="ES51" s="229"/>
      <c r="ET51" s="230"/>
      <c r="EU51" s="230"/>
      <c r="EV51" s="231"/>
      <c r="EW51" s="229"/>
      <c r="EX51" s="230"/>
      <c r="EY51" s="230"/>
      <c r="EZ51" s="231"/>
      <c r="FA51" s="229"/>
      <c r="FB51" s="230"/>
      <c r="FC51" s="230"/>
      <c r="FD51" s="231"/>
      <c r="FE51" s="66"/>
      <c r="FF51" s="229"/>
      <c r="FG51" s="230"/>
      <c r="FH51" s="230"/>
      <c r="FI51" s="231"/>
      <c r="FJ51" s="229"/>
      <c r="FK51" s="230"/>
      <c r="FL51" s="230"/>
      <c r="FM51" s="231"/>
      <c r="FN51" s="229"/>
      <c r="FO51" s="230"/>
      <c r="FP51" s="230"/>
      <c r="FQ51" s="231"/>
      <c r="FR51" s="229"/>
      <c r="FS51" s="230"/>
      <c r="FT51" s="230"/>
      <c r="FU51" s="231"/>
      <c r="FV51" s="229"/>
      <c r="FW51" s="230"/>
      <c r="FX51" s="230"/>
      <c r="FY51" s="231"/>
      <c r="FZ51" s="229"/>
      <c r="GA51" s="230"/>
      <c r="GB51" s="230"/>
      <c r="GC51" s="231"/>
      <c r="GD51" s="226"/>
      <c r="GE51" s="227"/>
      <c r="GF51" s="227"/>
      <c r="GG51" s="228"/>
      <c r="GH51" s="226"/>
      <c r="GI51" s="227"/>
      <c r="GJ51" s="227"/>
      <c r="GK51" s="228"/>
      <c r="GL51" s="226"/>
      <c r="GM51" s="227"/>
      <c r="GN51" s="227"/>
      <c r="GO51" s="228"/>
      <c r="GP51" s="226"/>
      <c r="GQ51" s="227"/>
      <c r="GR51" s="227"/>
      <c r="GS51" s="228"/>
      <c r="GT51" s="226"/>
      <c r="GU51" s="227"/>
      <c r="GV51" s="227"/>
      <c r="GW51" s="228"/>
      <c r="GX51" s="226"/>
      <c r="GY51" s="227"/>
      <c r="GZ51" s="227"/>
      <c r="HA51" s="228"/>
      <c r="HB51" s="226"/>
      <c r="HC51" s="227"/>
      <c r="HD51" s="227"/>
      <c r="HE51" s="228"/>
      <c r="HF51" s="66"/>
      <c r="HG51" s="100"/>
      <c r="HH51" s="100"/>
    </row>
    <row r="52" spans="2:216" ht="33" hidden="1" customHeight="1" x14ac:dyDescent="0.2">
      <c r="B52" s="15"/>
      <c r="C52" s="68" t="s">
        <v>156</v>
      </c>
      <c r="D52" s="226" t="s">
        <v>66</v>
      </c>
      <c r="E52" s="227"/>
      <c r="F52" s="227"/>
      <c r="G52" s="228"/>
      <c r="H52" s="226" t="s">
        <v>66</v>
      </c>
      <c r="I52" s="227"/>
      <c r="J52" s="227"/>
      <c r="K52" s="228"/>
      <c r="L52" s="226" t="s">
        <v>66</v>
      </c>
      <c r="M52" s="227"/>
      <c r="N52" s="227"/>
      <c r="O52" s="228"/>
      <c r="P52" s="226" t="s">
        <v>66</v>
      </c>
      <c r="Q52" s="227"/>
      <c r="R52" s="227"/>
      <c r="S52" s="228"/>
      <c r="T52" s="226" t="s">
        <v>66</v>
      </c>
      <c r="U52" s="227"/>
      <c r="V52" s="227"/>
      <c r="W52" s="228"/>
      <c r="X52" s="226" t="s">
        <v>66</v>
      </c>
      <c r="Y52" s="227"/>
      <c r="Z52" s="227"/>
      <c r="AA52" s="228"/>
      <c r="AB52" s="226" t="s">
        <v>66</v>
      </c>
      <c r="AC52" s="227"/>
      <c r="AD52" s="227"/>
      <c r="AE52" s="228"/>
      <c r="AF52" s="226" t="s">
        <v>66</v>
      </c>
      <c r="AG52" s="227"/>
      <c r="AH52" s="227"/>
      <c r="AI52" s="228"/>
      <c r="AJ52" s="226" t="s">
        <v>66</v>
      </c>
      <c r="AK52" s="227"/>
      <c r="AL52" s="227"/>
      <c r="AM52" s="228"/>
      <c r="AN52" s="226" t="s">
        <v>66</v>
      </c>
      <c r="AO52" s="227"/>
      <c r="AP52" s="227"/>
      <c r="AQ52" s="228"/>
      <c r="AR52" s="226" t="s">
        <v>66</v>
      </c>
      <c r="AS52" s="227"/>
      <c r="AT52" s="227"/>
      <c r="AU52" s="228"/>
      <c r="AV52" s="226" t="s">
        <v>66</v>
      </c>
      <c r="AW52" s="227"/>
      <c r="AX52" s="227"/>
      <c r="AY52" s="228"/>
      <c r="AZ52" s="66"/>
      <c r="BA52" s="226" t="s">
        <v>66</v>
      </c>
      <c r="BB52" s="227"/>
      <c r="BC52" s="227"/>
      <c r="BD52" s="228"/>
      <c r="BE52" s="226" t="s">
        <v>66</v>
      </c>
      <c r="BF52" s="227"/>
      <c r="BG52" s="227"/>
      <c r="BH52" s="228"/>
      <c r="BI52" s="226" t="s">
        <v>66</v>
      </c>
      <c r="BJ52" s="227"/>
      <c r="BK52" s="227"/>
      <c r="BL52" s="228"/>
      <c r="BM52" s="226" t="s">
        <v>66</v>
      </c>
      <c r="BN52" s="227"/>
      <c r="BO52" s="227"/>
      <c r="BP52" s="228"/>
      <c r="BQ52" s="226" t="s">
        <v>66</v>
      </c>
      <c r="BR52" s="227"/>
      <c r="BS52" s="227"/>
      <c r="BT52" s="228"/>
      <c r="BU52" s="226" t="s">
        <v>66</v>
      </c>
      <c r="BV52" s="227"/>
      <c r="BW52" s="227"/>
      <c r="BX52" s="228"/>
      <c r="BY52" s="226" t="s">
        <v>66</v>
      </c>
      <c r="BZ52" s="227"/>
      <c r="CA52" s="227"/>
      <c r="CB52" s="228"/>
      <c r="CC52" s="247"/>
      <c r="CD52" s="248"/>
      <c r="CE52" s="248"/>
      <c r="CF52" s="249"/>
      <c r="CG52" s="117"/>
      <c r="CH52" s="171"/>
      <c r="CI52" s="133"/>
      <c r="CJ52" s="133"/>
      <c r="CK52" s="134"/>
      <c r="CL52" s="132"/>
      <c r="CM52" s="133"/>
      <c r="CN52" s="133"/>
      <c r="CO52" s="134"/>
      <c r="CP52" s="132"/>
      <c r="CQ52" s="133"/>
      <c r="CR52" s="133"/>
      <c r="CS52" s="134"/>
      <c r="CT52" s="132"/>
      <c r="CU52" s="133"/>
      <c r="CV52" s="133"/>
      <c r="CW52" s="134"/>
      <c r="CX52" s="132"/>
      <c r="CY52" s="133"/>
      <c r="CZ52" s="133"/>
      <c r="DA52" s="134"/>
      <c r="DB52" s="122"/>
      <c r="DC52" s="156"/>
      <c r="DD52" s="247"/>
      <c r="DE52" s="248"/>
      <c r="DF52" s="248"/>
      <c r="DG52" s="249"/>
      <c r="DH52" s="247"/>
      <c r="DI52" s="248"/>
      <c r="DJ52" s="248"/>
      <c r="DK52" s="249"/>
      <c r="DL52" s="247"/>
      <c r="DM52" s="248"/>
      <c r="DN52" s="248"/>
      <c r="DO52" s="249"/>
      <c r="DP52" s="229"/>
      <c r="DQ52" s="230"/>
      <c r="DR52" s="230"/>
      <c r="DS52" s="231"/>
      <c r="DT52" s="143"/>
      <c r="DU52" s="229" t="s">
        <v>65</v>
      </c>
      <c r="DV52" s="230"/>
      <c r="DW52" s="230"/>
      <c r="DX52" s="231"/>
      <c r="DY52" s="229"/>
      <c r="DZ52" s="230"/>
      <c r="EA52" s="230"/>
      <c r="EB52" s="231"/>
      <c r="EC52" s="229"/>
      <c r="ED52" s="230"/>
      <c r="EE52" s="230"/>
      <c r="EF52" s="231"/>
      <c r="EG52" s="229"/>
      <c r="EH52" s="230"/>
      <c r="EI52" s="230"/>
      <c r="EJ52" s="231"/>
      <c r="EK52" s="229"/>
      <c r="EL52" s="230"/>
      <c r="EM52" s="230"/>
      <c r="EN52" s="231"/>
      <c r="EO52" s="229"/>
      <c r="EP52" s="230"/>
      <c r="EQ52" s="230"/>
      <c r="ER52" s="231"/>
      <c r="ES52" s="229"/>
      <c r="ET52" s="230"/>
      <c r="EU52" s="230"/>
      <c r="EV52" s="231"/>
      <c r="EW52" s="229"/>
      <c r="EX52" s="230"/>
      <c r="EY52" s="230"/>
      <c r="EZ52" s="231"/>
      <c r="FA52" s="229"/>
      <c r="FB52" s="230"/>
      <c r="FC52" s="230"/>
      <c r="FD52" s="231"/>
      <c r="FE52" s="66"/>
      <c r="FF52" s="229"/>
      <c r="FG52" s="230"/>
      <c r="FH52" s="230"/>
      <c r="FI52" s="231"/>
      <c r="FJ52" s="229"/>
      <c r="FK52" s="230"/>
      <c r="FL52" s="230"/>
      <c r="FM52" s="231"/>
      <c r="FN52" s="229"/>
      <c r="FO52" s="230"/>
      <c r="FP52" s="230"/>
      <c r="FQ52" s="231"/>
      <c r="FR52" s="247"/>
      <c r="FS52" s="248"/>
      <c r="FT52" s="248"/>
      <c r="FU52" s="249"/>
      <c r="FV52" s="226"/>
      <c r="FW52" s="227"/>
      <c r="FX52" s="227"/>
      <c r="FY52" s="228"/>
      <c r="FZ52" s="226"/>
      <c r="GA52" s="227"/>
      <c r="GB52" s="227"/>
      <c r="GC52" s="228"/>
      <c r="GD52" s="226"/>
      <c r="GE52" s="227"/>
      <c r="GF52" s="227"/>
      <c r="GG52" s="228"/>
      <c r="GH52" s="226"/>
      <c r="GI52" s="227"/>
      <c r="GJ52" s="227"/>
      <c r="GK52" s="228"/>
      <c r="GL52" s="226"/>
      <c r="GM52" s="227"/>
      <c r="GN52" s="227"/>
      <c r="GO52" s="228"/>
      <c r="GP52" s="226"/>
      <c r="GQ52" s="227"/>
      <c r="GR52" s="227"/>
      <c r="GS52" s="228"/>
      <c r="GT52" s="226"/>
      <c r="GU52" s="227"/>
      <c r="GV52" s="227"/>
      <c r="GW52" s="228"/>
      <c r="GX52" s="226"/>
      <c r="GY52" s="227"/>
      <c r="GZ52" s="227"/>
      <c r="HA52" s="228"/>
      <c r="HB52" s="226"/>
      <c r="HC52" s="227"/>
      <c r="HD52" s="227"/>
      <c r="HE52" s="228"/>
      <c r="HF52" s="66">
        <v>0</v>
      </c>
      <c r="HG52" s="100"/>
      <c r="HH52" s="100">
        <v>0</v>
      </c>
    </row>
    <row r="53" spans="2:216" ht="21" customHeight="1" x14ac:dyDescent="0.2">
      <c r="B53" s="15"/>
      <c r="C53" s="68" t="s">
        <v>206</v>
      </c>
      <c r="D53" s="226"/>
      <c r="E53" s="227"/>
      <c r="F53" s="227"/>
      <c r="G53" s="228"/>
      <c r="H53" s="226"/>
      <c r="I53" s="227"/>
      <c r="J53" s="227"/>
      <c r="K53" s="228"/>
      <c r="L53" s="226"/>
      <c r="M53" s="227"/>
      <c r="N53" s="227"/>
      <c r="O53" s="228"/>
      <c r="P53" s="226"/>
      <c r="Q53" s="227"/>
      <c r="R53" s="227"/>
      <c r="S53" s="228"/>
      <c r="T53" s="226"/>
      <c r="U53" s="227"/>
      <c r="V53" s="227"/>
      <c r="W53" s="228"/>
      <c r="X53" s="226"/>
      <c r="Y53" s="227"/>
      <c r="Z53" s="227"/>
      <c r="AA53" s="228"/>
      <c r="AB53" s="226"/>
      <c r="AC53" s="227"/>
      <c r="AD53" s="227"/>
      <c r="AE53" s="228"/>
      <c r="AF53" s="226"/>
      <c r="AG53" s="227"/>
      <c r="AH53" s="227"/>
      <c r="AI53" s="228"/>
      <c r="AJ53" s="226"/>
      <c r="AK53" s="227"/>
      <c r="AL53" s="227"/>
      <c r="AM53" s="228"/>
      <c r="AN53" s="226"/>
      <c r="AO53" s="227"/>
      <c r="AP53" s="227"/>
      <c r="AQ53" s="228"/>
      <c r="AR53" s="226"/>
      <c r="AS53" s="227"/>
      <c r="AT53" s="227"/>
      <c r="AU53" s="228"/>
      <c r="AV53" s="226"/>
      <c r="AW53" s="227"/>
      <c r="AX53" s="227"/>
      <c r="AY53" s="228"/>
      <c r="AZ53" s="66"/>
      <c r="BA53" s="282"/>
      <c r="BB53" s="283"/>
      <c r="BC53" s="283"/>
      <c r="BD53" s="284"/>
      <c r="BE53" s="229"/>
      <c r="BF53" s="230"/>
      <c r="BG53" s="230"/>
      <c r="BH53" s="231"/>
      <c r="BI53" s="229" t="s">
        <v>133</v>
      </c>
      <c r="BJ53" s="230"/>
      <c r="BK53" s="230"/>
      <c r="BL53" s="231"/>
      <c r="BM53" s="229" t="s">
        <v>204</v>
      </c>
      <c r="BN53" s="230"/>
      <c r="BO53" s="230"/>
      <c r="BP53" s="231"/>
      <c r="BQ53" s="229" t="s">
        <v>203</v>
      </c>
      <c r="BR53" s="230"/>
      <c r="BS53" s="230"/>
      <c r="BT53" s="231"/>
      <c r="BU53" s="229" t="s">
        <v>202</v>
      </c>
      <c r="BV53" s="230"/>
      <c r="BW53" s="230"/>
      <c r="BX53" s="231"/>
      <c r="BY53" s="229" t="s">
        <v>137</v>
      </c>
      <c r="BZ53" s="230"/>
      <c r="CA53" s="230"/>
      <c r="CB53" s="231"/>
      <c r="CC53" s="247"/>
      <c r="CD53" s="248"/>
      <c r="CE53" s="248"/>
      <c r="CF53" s="249"/>
      <c r="CG53" s="206"/>
      <c r="CH53" s="203"/>
      <c r="CI53" s="204"/>
      <c r="CJ53" s="204"/>
      <c r="CK53" s="205"/>
      <c r="CL53" s="203"/>
      <c r="CM53" s="204"/>
      <c r="CN53" s="204"/>
      <c r="CO53" s="205"/>
      <c r="CP53" s="203"/>
      <c r="CQ53" s="204"/>
      <c r="CR53" s="204"/>
      <c r="CS53" s="205"/>
      <c r="CT53" s="203"/>
      <c r="CU53" s="204"/>
      <c r="CV53" s="204"/>
      <c r="CW53" s="205"/>
      <c r="CX53" s="226" t="s">
        <v>182</v>
      </c>
      <c r="CY53" s="227"/>
      <c r="CZ53" s="227"/>
      <c r="DA53" s="228"/>
      <c r="DB53" s="157"/>
      <c r="DC53" s="156">
        <v>1</v>
      </c>
      <c r="DD53" s="247"/>
      <c r="DE53" s="248"/>
      <c r="DF53" s="248"/>
      <c r="DG53" s="249"/>
      <c r="DH53" s="229"/>
      <c r="DI53" s="230"/>
      <c r="DJ53" s="230"/>
      <c r="DK53" s="231"/>
      <c r="DL53" s="247"/>
      <c r="DM53" s="248"/>
      <c r="DN53" s="248"/>
      <c r="DO53" s="249"/>
      <c r="DP53" s="229"/>
      <c r="DQ53" s="230"/>
      <c r="DR53" s="230"/>
      <c r="DS53" s="231"/>
      <c r="DT53" s="204"/>
      <c r="DU53" s="229"/>
      <c r="DV53" s="230"/>
      <c r="DW53" s="230"/>
      <c r="DX53" s="231"/>
      <c r="DY53" s="229"/>
      <c r="DZ53" s="230"/>
      <c r="EA53" s="230"/>
      <c r="EB53" s="231"/>
      <c r="EC53" s="229"/>
      <c r="ED53" s="230"/>
      <c r="EE53" s="230"/>
      <c r="EF53" s="231"/>
      <c r="EG53" s="229"/>
      <c r="EH53" s="230"/>
      <c r="EI53" s="230"/>
      <c r="EJ53" s="231"/>
      <c r="EK53" s="229"/>
      <c r="EL53" s="230"/>
      <c r="EM53" s="230"/>
      <c r="EN53" s="231"/>
      <c r="EO53" s="229"/>
      <c r="EP53" s="230"/>
      <c r="EQ53" s="230"/>
      <c r="ER53" s="231"/>
      <c r="ES53" s="229"/>
      <c r="ET53" s="230"/>
      <c r="EU53" s="230"/>
      <c r="EV53" s="231"/>
      <c r="EW53" s="229"/>
      <c r="EX53" s="230"/>
      <c r="EY53" s="230"/>
      <c r="EZ53" s="231"/>
      <c r="FA53" s="229"/>
      <c r="FB53" s="230"/>
      <c r="FC53" s="230"/>
      <c r="FD53" s="231"/>
      <c r="FE53" s="156"/>
      <c r="FF53" s="232"/>
      <c r="FG53" s="233"/>
      <c r="FH53" s="233"/>
      <c r="FI53" s="234"/>
      <c r="FJ53" s="229"/>
      <c r="FK53" s="230"/>
      <c r="FL53" s="230"/>
      <c r="FM53" s="231"/>
      <c r="FN53" s="232"/>
      <c r="FO53" s="233"/>
      <c r="FP53" s="233"/>
      <c r="FQ53" s="234"/>
      <c r="FR53" s="229"/>
      <c r="FS53" s="230"/>
      <c r="FT53" s="230"/>
      <c r="FU53" s="231"/>
      <c r="FV53" s="229"/>
      <c r="FW53" s="230"/>
      <c r="FX53" s="230"/>
      <c r="FY53" s="231"/>
      <c r="FZ53" s="229"/>
      <c r="GA53" s="230"/>
      <c r="GB53" s="230"/>
      <c r="GC53" s="231"/>
      <c r="GD53" s="229"/>
      <c r="GE53" s="230"/>
      <c r="GF53" s="230"/>
      <c r="GG53" s="231"/>
      <c r="GH53" s="229"/>
      <c r="GI53" s="230"/>
      <c r="GJ53" s="230"/>
      <c r="GK53" s="231"/>
      <c r="GL53" s="226"/>
      <c r="GM53" s="227"/>
      <c r="GN53" s="227"/>
      <c r="GO53" s="228"/>
      <c r="GP53" s="226"/>
      <c r="GQ53" s="227"/>
      <c r="GR53" s="227"/>
      <c r="GS53" s="228"/>
      <c r="GT53" s="226"/>
      <c r="GU53" s="227"/>
      <c r="GV53" s="227"/>
      <c r="GW53" s="228"/>
      <c r="GX53" s="226"/>
      <c r="GY53" s="227"/>
      <c r="GZ53" s="227"/>
      <c r="HA53" s="228"/>
      <c r="HB53" s="226"/>
      <c r="HC53" s="227"/>
      <c r="HD53" s="227"/>
      <c r="HE53" s="228"/>
      <c r="HF53" s="66"/>
      <c r="HG53" s="100"/>
      <c r="HH53" s="100"/>
    </row>
    <row r="54" spans="2:216" ht="24" customHeight="1" x14ac:dyDescent="0.25">
      <c r="B54" s="109">
        <v>31</v>
      </c>
      <c r="C54" s="20" t="s">
        <v>41</v>
      </c>
      <c r="D54" s="23"/>
      <c r="E54" s="22"/>
      <c r="F54" s="191" t="s">
        <v>139</v>
      </c>
      <c r="G54" s="28" t="e">
        <f t="shared" ref="G54:G58" si="219">D54+E54+F54</f>
        <v>#VALUE!</v>
      </c>
      <c r="H54" s="189"/>
      <c r="I54" s="190"/>
      <c r="J54" s="191" t="s">
        <v>139</v>
      </c>
      <c r="K54" s="28" t="e">
        <f>H54+I54+J54</f>
        <v>#VALUE!</v>
      </c>
      <c r="L54" s="23"/>
      <c r="M54" s="22"/>
      <c r="N54" s="23" t="s">
        <v>140</v>
      </c>
      <c r="O54" s="28" t="e">
        <f>L54+M54+N54</f>
        <v>#VALUE!</v>
      </c>
      <c r="P54" s="23"/>
      <c r="Q54" s="22"/>
      <c r="R54" s="23">
        <v>40</v>
      </c>
      <c r="S54" s="28">
        <f>P54+Q54+R54</f>
        <v>40</v>
      </c>
      <c r="T54" s="22"/>
      <c r="U54" s="22"/>
      <c r="V54" s="23">
        <v>40</v>
      </c>
      <c r="W54" s="28">
        <f>T54+U54+V54</f>
        <v>40</v>
      </c>
      <c r="X54" s="23"/>
      <c r="Y54" s="22"/>
      <c r="Z54" s="23"/>
      <c r="AA54" s="28">
        <f>X54+Y54+Z54</f>
        <v>0</v>
      </c>
      <c r="AB54" s="42"/>
      <c r="AC54" s="42"/>
      <c r="AD54" s="108"/>
      <c r="AE54" s="28">
        <f>AB54+AC54+AD54</f>
        <v>0</v>
      </c>
      <c r="AF54" s="42"/>
      <c r="AG54" s="42"/>
      <c r="AH54" s="110"/>
      <c r="AI54" s="28">
        <f>AF54+AG54+AH54</f>
        <v>0</v>
      </c>
      <c r="AJ54" s="42"/>
      <c r="AK54" s="42"/>
      <c r="AL54" s="42"/>
      <c r="AM54" s="45"/>
      <c r="AN54" s="42"/>
      <c r="AO54" s="42"/>
      <c r="AP54" s="42"/>
      <c r="AQ54" s="45"/>
      <c r="AR54" s="199"/>
      <c r="AS54" s="78"/>
      <c r="AT54" s="78"/>
      <c r="AU54" s="28">
        <f>SUM(AR54:AT54)</f>
        <v>0</v>
      </c>
      <c r="AV54" s="200"/>
      <c r="AW54" s="78"/>
      <c r="AX54" s="78"/>
      <c r="AY54" s="71">
        <f t="shared" ref="AY54:AY58" si="220">AV54+AW54+AX54</f>
        <v>0</v>
      </c>
      <c r="AZ54" s="36">
        <v>0</v>
      </c>
      <c r="BA54" s="23"/>
      <c r="BB54" s="22"/>
      <c r="BC54" s="23"/>
      <c r="BD54" s="28">
        <f t="shared" ref="BD54:BD58" si="221">BA54+BB54+BC54</f>
        <v>0</v>
      </c>
      <c r="BE54" s="23"/>
      <c r="BF54" s="22"/>
      <c r="BG54" s="23"/>
      <c r="BH54" s="28">
        <f t="shared" ref="BH54:BH58" si="222">BE54+BF54+BG54</f>
        <v>0</v>
      </c>
      <c r="BI54" s="23"/>
      <c r="BJ54" s="22"/>
      <c r="BK54" s="23"/>
      <c r="BL54" s="28">
        <f t="shared" ref="BL54:BL58" si="223">BI54+BJ54+BK54</f>
        <v>0</v>
      </c>
      <c r="BM54" s="23"/>
      <c r="BN54" s="22"/>
      <c r="BO54" s="23">
        <v>500</v>
      </c>
      <c r="BP54" s="28">
        <f t="shared" ref="BP54:BP58" si="224">BM54+BN54+BO54</f>
        <v>500</v>
      </c>
      <c r="BQ54" s="42"/>
      <c r="BR54" s="42"/>
      <c r="BS54" s="42"/>
      <c r="BT54" s="45"/>
      <c r="BU54" s="42"/>
      <c r="BV54" s="42"/>
      <c r="BW54" s="42"/>
      <c r="BX54" s="45"/>
      <c r="BY54" s="207"/>
      <c r="BZ54" s="42"/>
      <c r="CA54" s="42"/>
      <c r="CB54" s="45"/>
      <c r="CC54" s="112"/>
      <c r="CD54" s="92"/>
      <c r="CE54" s="92"/>
      <c r="CF54" s="28">
        <f>SUM(CC54:CE54)</f>
        <v>0</v>
      </c>
      <c r="CG54" s="117">
        <f t="shared" ref="CG54:CG58" si="225">BD54+BH54+BL54+BP54+BT54+BX54+CB54+CF54</f>
        <v>500</v>
      </c>
      <c r="CH54" s="174"/>
      <c r="CI54" s="92"/>
      <c r="CJ54" s="92"/>
      <c r="CK54" s="71">
        <f t="shared" ref="CK54:CK58" si="226">CH54+CI54+CJ54</f>
        <v>0</v>
      </c>
      <c r="CL54" s="113"/>
      <c r="CM54" s="92"/>
      <c r="CN54" s="92"/>
      <c r="CO54" s="71">
        <f t="shared" ref="CO54:CO58" si="227">CL54+CM54+CN54</f>
        <v>0</v>
      </c>
      <c r="CP54" s="123"/>
      <c r="CQ54" s="92"/>
      <c r="CR54" s="92"/>
      <c r="CS54" s="71">
        <f t="shared" ref="CS54:CS58" si="228">CP54+CQ54+CR54</f>
        <v>0</v>
      </c>
      <c r="CT54" s="124"/>
      <c r="CU54" s="92"/>
      <c r="CV54" s="92"/>
      <c r="CW54" s="71">
        <f t="shared" ref="CW54:CW58" si="229">CT54+CU54+CV54</f>
        <v>0</v>
      </c>
      <c r="CX54" s="128"/>
      <c r="CY54" s="92"/>
      <c r="CZ54" s="92"/>
      <c r="DA54" s="71">
        <f t="shared" ref="DA54:DA58" si="230">CX54+CY54+CZ54</f>
        <v>0</v>
      </c>
      <c r="DB54" s="122">
        <f t="shared" si="13"/>
        <v>0</v>
      </c>
      <c r="DC54" s="161">
        <f>BD54+BH54+BL54+BP54+BT54+BX54+CB54+CF54+CK54+CO54+CS54+CW54+DA54</f>
        <v>500</v>
      </c>
      <c r="DD54" s="23"/>
      <c r="DE54" s="22"/>
      <c r="DF54" s="23"/>
      <c r="DG54" s="28">
        <f>DD54+DE54+DF54</f>
        <v>0</v>
      </c>
      <c r="DH54" s="23"/>
      <c r="DI54" s="22"/>
      <c r="DJ54" s="23"/>
      <c r="DK54" s="28">
        <f>DH54+DI54+DJ54</f>
        <v>0</v>
      </c>
      <c r="DL54" s="23"/>
      <c r="DM54" s="22"/>
      <c r="DN54" s="23"/>
      <c r="DO54" s="28">
        <f>DL54+DM54+DN54</f>
        <v>0</v>
      </c>
      <c r="DP54" s="23"/>
      <c r="DQ54" s="22"/>
      <c r="DR54" s="23"/>
      <c r="DS54" s="28">
        <f>DP54+DQ54+DR54</f>
        <v>0</v>
      </c>
      <c r="DT54" s="117"/>
      <c r="DU54" s="22"/>
      <c r="DV54" s="22"/>
      <c r="DW54" s="23"/>
      <c r="DX54" s="28">
        <f>DU54+DV54+DW54</f>
        <v>0</v>
      </c>
      <c r="DY54" s="23"/>
      <c r="DZ54" s="22"/>
      <c r="EA54" s="23"/>
      <c r="EB54" s="28">
        <f>DY54+DZ54+EA54</f>
        <v>0</v>
      </c>
      <c r="EC54" s="42"/>
      <c r="ED54" s="42"/>
      <c r="EE54" s="42"/>
      <c r="EF54" s="45"/>
      <c r="EG54" s="42"/>
      <c r="EH54" s="42"/>
      <c r="EI54" s="42"/>
      <c r="EJ54" s="45"/>
      <c r="EK54" s="42"/>
      <c r="EL54" s="42"/>
      <c r="EM54" s="42"/>
      <c r="EN54" s="45"/>
      <c r="EO54" s="42"/>
      <c r="EP54" s="42"/>
      <c r="EQ54" s="42"/>
      <c r="ER54" s="45"/>
      <c r="ES54" s="148"/>
      <c r="ET54" s="92"/>
      <c r="EU54" s="92"/>
      <c r="EV54" s="28">
        <f>SUM(ES54:EU54)</f>
        <v>0</v>
      </c>
      <c r="EW54" s="149"/>
      <c r="EX54" s="92"/>
      <c r="EY54" s="92"/>
      <c r="EZ54" s="71">
        <f t="shared" ref="EZ54:EZ58" si="231">EW54+EX54+EY54</f>
        <v>0</v>
      </c>
      <c r="FA54" s="150"/>
      <c r="FB54" s="92"/>
      <c r="FC54" s="92"/>
      <c r="FD54" s="71">
        <f t="shared" ref="FD54:FD58" si="232">FA54+FB54+FC54</f>
        <v>0</v>
      </c>
      <c r="FE54" s="36">
        <f>DG54+DK54+DO54+DS54+DX54+EB54+EF54+EJ54+EN54+ER54+EV54+EZ54+FD54</f>
        <v>0</v>
      </c>
      <c r="FF54" s="23"/>
      <c r="FG54" s="22"/>
      <c r="FH54" s="23"/>
      <c r="FI54" s="28">
        <f>FF54+FG54+FH54</f>
        <v>0</v>
      </c>
      <c r="FJ54" s="23"/>
      <c r="FK54" s="22"/>
      <c r="FL54" s="23"/>
      <c r="FM54" s="28">
        <f>FJ54+FK54+FL54</f>
        <v>0</v>
      </c>
      <c r="FN54" s="23"/>
      <c r="FO54" s="22"/>
      <c r="FP54" s="23"/>
      <c r="FQ54" s="28">
        <f>FN54+FO54+FP54</f>
        <v>0</v>
      </c>
      <c r="FR54" s="22"/>
      <c r="FS54" s="22"/>
      <c r="FT54" s="23"/>
      <c r="FU54" s="28">
        <f>FR54+FS54+FT54</f>
        <v>0</v>
      </c>
      <c r="FV54" s="23"/>
      <c r="FW54" s="22"/>
      <c r="FX54" s="23"/>
      <c r="FY54" s="28">
        <f>FV54+FW54+FX54</f>
        <v>0</v>
      </c>
      <c r="FZ54" s="42"/>
      <c r="GA54" s="42"/>
      <c r="GB54" s="42"/>
      <c r="GC54" s="45"/>
      <c r="GD54" s="42"/>
      <c r="GE54" s="42"/>
      <c r="GF54" s="42"/>
      <c r="GG54" s="45"/>
      <c r="GH54" s="42"/>
      <c r="GI54" s="42"/>
      <c r="GJ54" s="42"/>
      <c r="GK54" s="45"/>
      <c r="GL54" s="42"/>
      <c r="GM54" s="42"/>
      <c r="GN54" s="42"/>
      <c r="GO54" s="45"/>
      <c r="GP54" s="174"/>
      <c r="GQ54" s="92"/>
      <c r="GR54" s="92"/>
      <c r="GS54" s="28">
        <f>SUM(GP54:GR54)</f>
        <v>0</v>
      </c>
      <c r="GT54" s="169"/>
      <c r="GU54" s="92"/>
      <c r="GV54" s="92"/>
      <c r="GW54" s="71">
        <f t="shared" ref="GW54:GW58" si="233">GT54+GU54+GV54</f>
        <v>0</v>
      </c>
      <c r="GX54" s="170"/>
      <c r="GY54" s="92"/>
      <c r="GZ54" s="92"/>
      <c r="HA54" s="71">
        <f t="shared" ref="HA54:HA58" si="234">GX54+GY54+GZ54</f>
        <v>0</v>
      </c>
      <c r="HB54" s="170"/>
      <c r="HC54" s="92"/>
      <c r="HD54" s="92"/>
      <c r="HE54" s="71">
        <f t="shared" ref="HE54:HE58" si="235">HB54+HC54+HD54</f>
        <v>0</v>
      </c>
      <c r="HF54" s="36">
        <f t="shared" ref="HF54:HF58" si="236">FI54+FM54+FQ54+FU54+FY54+GC54+GG54+GK54+GO54+GS54+GW54+HA54+HE54</f>
        <v>0</v>
      </c>
      <c r="HG54" s="97">
        <f>AZ54+DC54+FE54+HF54</f>
        <v>500</v>
      </c>
      <c r="HH54" s="159">
        <f>SUM(HH44:HH52)</f>
        <v>0</v>
      </c>
    </row>
    <row r="55" spans="2:216" ht="18.75" customHeight="1" x14ac:dyDescent="0.25">
      <c r="B55" s="109">
        <v>32</v>
      </c>
      <c r="C55" s="17" t="s">
        <v>32</v>
      </c>
      <c r="D55" s="23">
        <v>1</v>
      </c>
      <c r="E55" s="23"/>
      <c r="F55" s="23"/>
      <c r="G55" s="28">
        <f t="shared" si="219"/>
        <v>1</v>
      </c>
      <c r="H55" s="189">
        <v>2</v>
      </c>
      <c r="I55" s="190"/>
      <c r="J55" s="23"/>
      <c r="K55" s="28">
        <f>H55+I55+J55</f>
        <v>2</v>
      </c>
      <c r="L55" s="23"/>
      <c r="M55" s="23"/>
      <c r="N55" s="23"/>
      <c r="O55" s="28">
        <f>L55+M55+N55</f>
        <v>0</v>
      </c>
      <c r="P55" s="23"/>
      <c r="Q55" s="23"/>
      <c r="R55" s="23"/>
      <c r="S55" s="28">
        <f>P55+Q55+R55</f>
        <v>0</v>
      </c>
      <c r="T55" s="23"/>
      <c r="U55" s="23"/>
      <c r="V55" s="23">
        <v>1</v>
      </c>
      <c r="W55" s="28">
        <f>T55+U55+V55</f>
        <v>1</v>
      </c>
      <c r="X55" s="23"/>
      <c r="Y55" s="22"/>
      <c r="Z55" s="23"/>
      <c r="AA55" s="28">
        <f>X55+Y55+Z55</f>
        <v>0</v>
      </c>
      <c r="AB55" s="23"/>
      <c r="AC55" s="22"/>
      <c r="AD55" s="23"/>
      <c r="AE55" s="28">
        <f>AB55+AC55+AD55</f>
        <v>0</v>
      </c>
      <c r="AF55" s="23"/>
      <c r="AG55" s="23"/>
      <c r="AH55" s="23"/>
      <c r="AI55" s="28">
        <f>AF55+AG55+AH55</f>
        <v>0</v>
      </c>
      <c r="AJ55" s="22"/>
      <c r="AK55" s="22"/>
      <c r="AL55" s="23"/>
      <c r="AM55" s="28">
        <f>AJ55+AK55+AL55</f>
        <v>0</v>
      </c>
      <c r="AN55" s="23"/>
      <c r="AO55" s="23"/>
      <c r="AP55" s="23"/>
      <c r="AQ55" s="28">
        <f>AN55+AO55+AP55</f>
        <v>0</v>
      </c>
      <c r="AR55" s="23"/>
      <c r="AS55" s="23"/>
      <c r="AT55" s="23"/>
      <c r="AU55" s="28">
        <f>AR55+AS55+AT55</f>
        <v>0</v>
      </c>
      <c r="AV55" s="23"/>
      <c r="AW55" s="23"/>
      <c r="AX55" s="23"/>
      <c r="AY55" s="71">
        <f t="shared" si="220"/>
        <v>0</v>
      </c>
      <c r="AZ55" s="36">
        <f t="shared" ref="AZ55:AZ58" si="237">G55+K55+O55+S55+W55+AA55+AE55+AI55+AM55+AQ55+AU55+AY55</f>
        <v>4</v>
      </c>
      <c r="BA55" s="23"/>
      <c r="BB55" s="23"/>
      <c r="BC55" s="23">
        <v>2</v>
      </c>
      <c r="BD55" s="28">
        <f t="shared" si="221"/>
        <v>2</v>
      </c>
      <c r="BE55" s="23"/>
      <c r="BF55" s="23"/>
      <c r="BG55" s="23"/>
      <c r="BH55" s="28">
        <f t="shared" si="222"/>
        <v>0</v>
      </c>
      <c r="BI55" s="23"/>
      <c r="BJ55" s="23"/>
      <c r="BK55" s="23"/>
      <c r="BL55" s="28">
        <f t="shared" si="223"/>
        <v>0</v>
      </c>
      <c r="BM55" s="23"/>
      <c r="BN55" s="23"/>
      <c r="BO55" s="23"/>
      <c r="BP55" s="28">
        <f t="shared" si="224"/>
        <v>0</v>
      </c>
      <c r="BQ55" s="23"/>
      <c r="BR55" s="23"/>
      <c r="BS55" s="23"/>
      <c r="BT55" s="28">
        <f>BQ55+BR55+BS55</f>
        <v>0</v>
      </c>
      <c r="BU55" s="23"/>
      <c r="BV55" s="22"/>
      <c r="BW55" s="23">
        <v>1</v>
      </c>
      <c r="BX55" s="28">
        <f>BU55+BV55+BW55</f>
        <v>1</v>
      </c>
      <c r="BY55" s="183"/>
      <c r="BZ55" s="23"/>
      <c r="CA55" s="23"/>
      <c r="CB55" s="28">
        <f>BY55+BZ55+CA55</f>
        <v>0</v>
      </c>
      <c r="CC55" s="23"/>
      <c r="CD55" s="22"/>
      <c r="CE55" s="23"/>
      <c r="CF55" s="28">
        <f>CC55+CD55+CE55</f>
        <v>0</v>
      </c>
      <c r="CG55" s="117">
        <f t="shared" si="225"/>
        <v>3</v>
      </c>
      <c r="CH55" s="23"/>
      <c r="CI55" s="23"/>
      <c r="CJ55" s="23"/>
      <c r="CK55" s="71">
        <f t="shared" si="226"/>
        <v>0</v>
      </c>
      <c r="CL55" s="23"/>
      <c r="CM55" s="23"/>
      <c r="CN55" s="23"/>
      <c r="CO55" s="71">
        <f t="shared" si="227"/>
        <v>0</v>
      </c>
      <c r="CP55" s="23"/>
      <c r="CQ55" s="23"/>
      <c r="CR55" s="23"/>
      <c r="CS55" s="71">
        <f t="shared" si="228"/>
        <v>0</v>
      </c>
      <c r="CT55" s="23"/>
      <c r="CU55" s="23"/>
      <c r="CV55" s="23"/>
      <c r="CW55" s="71">
        <f t="shared" si="229"/>
        <v>0</v>
      </c>
      <c r="CX55" s="23"/>
      <c r="CY55" s="23"/>
      <c r="CZ55" s="23"/>
      <c r="DA55" s="71">
        <f t="shared" si="230"/>
        <v>0</v>
      </c>
      <c r="DB55" s="122">
        <f t="shared" si="13"/>
        <v>0</v>
      </c>
      <c r="DC55" s="161">
        <f>BD55+BH55+BL55+BP55+BT55+BX55+CB55+CF55+CK55+CO55+CS55+CW55+DA55</f>
        <v>3</v>
      </c>
      <c r="DD55" s="23"/>
      <c r="DE55" s="22"/>
      <c r="DF55" s="23"/>
      <c r="DG55" s="28">
        <f>DD55+DE55+DF55</f>
        <v>0</v>
      </c>
      <c r="DH55" s="23"/>
      <c r="DI55" s="22"/>
      <c r="DJ55" s="23"/>
      <c r="DK55" s="28">
        <f>DH55+DI55+DJ55</f>
        <v>0</v>
      </c>
      <c r="DL55" s="23"/>
      <c r="DM55" s="23"/>
      <c r="DN55" s="23"/>
      <c r="DO55" s="28">
        <f>DL55+DM55+DN55</f>
        <v>0</v>
      </c>
      <c r="DP55" s="23"/>
      <c r="DQ55" s="23"/>
      <c r="DR55" s="23"/>
      <c r="DS55" s="28">
        <f>DP55+DQ55+DR55</f>
        <v>0</v>
      </c>
      <c r="DT55" s="117"/>
      <c r="DU55" s="23"/>
      <c r="DV55" s="23"/>
      <c r="DW55" s="23"/>
      <c r="DX55" s="28">
        <f>DU55+DV55+DW55</f>
        <v>0</v>
      </c>
      <c r="DY55" s="23"/>
      <c r="DZ55" s="22"/>
      <c r="EA55" s="23"/>
      <c r="EB55" s="28">
        <f>DY55+DZ55+EA55</f>
        <v>0</v>
      </c>
      <c r="EC55" s="23"/>
      <c r="ED55" s="22"/>
      <c r="EE55" s="23"/>
      <c r="EF55" s="28">
        <f>EC55+ED55+EE55</f>
        <v>0</v>
      </c>
      <c r="EG55" s="23"/>
      <c r="EH55" s="23"/>
      <c r="EI55" s="23"/>
      <c r="EJ55" s="28">
        <f>EG55+EH55+EI55</f>
        <v>0</v>
      </c>
      <c r="EK55" s="22"/>
      <c r="EL55" s="22"/>
      <c r="EM55" s="23"/>
      <c r="EN55" s="28">
        <f>EK55+EL55+EM55</f>
        <v>0</v>
      </c>
      <c r="EO55" s="23"/>
      <c r="EP55" s="23"/>
      <c r="EQ55" s="23"/>
      <c r="ER55" s="28">
        <f>EO55+EP55+EQ55</f>
        <v>0</v>
      </c>
      <c r="ES55" s="23"/>
      <c r="ET55" s="22"/>
      <c r="EU55" s="23"/>
      <c r="EV55" s="28">
        <f>ES55+ET55+EU55</f>
        <v>0</v>
      </c>
      <c r="EW55" s="23"/>
      <c r="EX55" s="23"/>
      <c r="EY55" s="23"/>
      <c r="EZ55" s="71">
        <f t="shared" si="231"/>
        <v>0</v>
      </c>
      <c r="FA55" s="23"/>
      <c r="FB55" s="23"/>
      <c r="FC55" s="23"/>
      <c r="FD55" s="71">
        <f t="shared" si="232"/>
        <v>0</v>
      </c>
      <c r="FE55" s="36">
        <f>DG55+DK55+DO55+DS55+DX55+EB55+EF55+EJ55+EN55+ER55+EV55+EZ55+FD55</f>
        <v>0</v>
      </c>
      <c r="FF55" s="23"/>
      <c r="FG55" s="22"/>
      <c r="FH55" s="23"/>
      <c r="FI55" s="28">
        <f>FF55+FG55+FH55</f>
        <v>0</v>
      </c>
      <c r="FJ55" s="23"/>
      <c r="FK55" s="23"/>
      <c r="FL55" s="23"/>
      <c r="FM55" s="28">
        <f>FJ55+FK55+FL55</f>
        <v>0</v>
      </c>
      <c r="FN55" s="23"/>
      <c r="FO55" s="23"/>
      <c r="FP55" s="23"/>
      <c r="FQ55" s="28">
        <f>FN55+FO55+FP55</f>
        <v>0</v>
      </c>
      <c r="FR55" s="23"/>
      <c r="FS55" s="23"/>
      <c r="FT55" s="23"/>
      <c r="FU55" s="28">
        <f>FR55+FS55+FT55</f>
        <v>0</v>
      </c>
      <c r="FV55" s="23"/>
      <c r="FW55" s="23"/>
      <c r="FX55" s="23"/>
      <c r="FY55" s="28">
        <f>FV55+FW55+FX55</f>
        <v>0</v>
      </c>
      <c r="FZ55" s="23"/>
      <c r="GA55" s="22"/>
      <c r="GB55" s="23"/>
      <c r="GC55" s="28">
        <f>FZ55+GA55+GB55</f>
        <v>0</v>
      </c>
      <c r="GD55" s="23"/>
      <c r="GE55" s="23"/>
      <c r="GF55" s="23"/>
      <c r="GG55" s="28">
        <f>GD55+GE55+GF55</f>
        <v>0</v>
      </c>
      <c r="GH55" s="22"/>
      <c r="GI55" s="22"/>
      <c r="GJ55" s="23"/>
      <c r="GK55" s="28">
        <f>GH55+GI55+GJ55</f>
        <v>0</v>
      </c>
      <c r="GL55" s="23"/>
      <c r="GM55" s="23"/>
      <c r="GN55" s="23"/>
      <c r="GO55" s="28">
        <f>GL55+GM55+GN55</f>
        <v>0</v>
      </c>
      <c r="GP55" s="23"/>
      <c r="GQ55" s="22"/>
      <c r="GR55" s="23"/>
      <c r="GS55" s="28">
        <f>GP55+GQ55+GR55</f>
        <v>0</v>
      </c>
      <c r="GT55" s="23"/>
      <c r="GU55" s="23"/>
      <c r="GV55" s="23"/>
      <c r="GW55" s="71">
        <f t="shared" si="233"/>
        <v>0</v>
      </c>
      <c r="GX55" s="23"/>
      <c r="GY55" s="23"/>
      <c r="GZ55" s="23"/>
      <c r="HA55" s="71">
        <f t="shared" si="234"/>
        <v>0</v>
      </c>
      <c r="HB55" s="23"/>
      <c r="HC55" s="23"/>
      <c r="HD55" s="23"/>
      <c r="HE55" s="71">
        <f t="shared" si="235"/>
        <v>0</v>
      </c>
      <c r="HF55" s="36">
        <f t="shared" si="236"/>
        <v>0</v>
      </c>
      <c r="HG55" s="97">
        <f>AZ55+DC55+FE55+HF55</f>
        <v>7</v>
      </c>
    </row>
    <row r="56" spans="2:216" ht="20.25" customHeight="1" x14ac:dyDescent="0.25">
      <c r="B56" s="109">
        <v>33</v>
      </c>
      <c r="C56" s="20" t="s">
        <v>42</v>
      </c>
      <c r="D56" s="23">
        <v>30</v>
      </c>
      <c r="E56" s="23">
        <v>1</v>
      </c>
      <c r="F56" s="23"/>
      <c r="G56" s="28">
        <f t="shared" si="219"/>
        <v>31</v>
      </c>
      <c r="H56" s="189">
        <v>32</v>
      </c>
      <c r="I56" s="189">
        <v>2</v>
      </c>
      <c r="J56" s="23"/>
      <c r="K56" s="28">
        <f>H56+I56+J56</f>
        <v>34</v>
      </c>
      <c r="L56" s="23"/>
      <c r="M56" s="23"/>
      <c r="N56" s="23"/>
      <c r="O56" s="28">
        <f>L56+M56+N56</f>
        <v>0</v>
      </c>
      <c r="P56" s="23"/>
      <c r="Q56" s="23"/>
      <c r="R56" s="23"/>
      <c r="S56" s="28">
        <f>P56+Q56+R56</f>
        <v>0</v>
      </c>
      <c r="T56" s="23">
        <v>3</v>
      </c>
      <c r="U56" s="23"/>
      <c r="V56" s="23">
        <v>2</v>
      </c>
      <c r="W56" s="28">
        <f>T56+U56+V56</f>
        <v>5</v>
      </c>
      <c r="X56" s="23">
        <v>2</v>
      </c>
      <c r="Y56" s="23">
        <v>1</v>
      </c>
      <c r="Z56" s="23"/>
      <c r="AA56" s="28">
        <f>X56+Y56+Z56</f>
        <v>3</v>
      </c>
      <c r="AB56" s="23">
        <v>5</v>
      </c>
      <c r="AC56" s="23"/>
      <c r="AD56" s="23">
        <v>1</v>
      </c>
      <c r="AE56" s="28">
        <f>AB56+AC56+AD56</f>
        <v>6</v>
      </c>
      <c r="AF56" s="23"/>
      <c r="AG56" s="23"/>
      <c r="AH56" s="23"/>
      <c r="AI56" s="28">
        <f>AF56+AG56+AH56</f>
        <v>0</v>
      </c>
      <c r="AJ56" s="23">
        <v>1</v>
      </c>
      <c r="AK56" s="23"/>
      <c r="AL56" s="23">
        <v>1</v>
      </c>
      <c r="AM56" s="28">
        <f>AJ56+AK56+AL56</f>
        <v>2</v>
      </c>
      <c r="AN56" s="23"/>
      <c r="AO56" s="23"/>
      <c r="AP56" s="23"/>
      <c r="AQ56" s="28">
        <f>AN56+AO56+AP56</f>
        <v>0</v>
      </c>
      <c r="AR56" s="23">
        <v>42</v>
      </c>
      <c r="AS56" s="23"/>
      <c r="AT56" s="23"/>
      <c r="AU56" s="28">
        <f>AR56+AS56+AT56</f>
        <v>42</v>
      </c>
      <c r="AV56" s="23"/>
      <c r="AW56" s="91"/>
      <c r="AX56" s="23"/>
      <c r="AY56" s="71">
        <f t="shared" si="220"/>
        <v>0</v>
      </c>
      <c r="AZ56" s="36">
        <f t="shared" si="237"/>
        <v>123</v>
      </c>
      <c r="BA56" s="23">
        <v>8</v>
      </c>
      <c r="BB56" s="23"/>
      <c r="BC56" s="23">
        <v>5</v>
      </c>
      <c r="BD56" s="28">
        <f t="shared" si="221"/>
        <v>13</v>
      </c>
      <c r="BE56" s="23">
        <v>2</v>
      </c>
      <c r="BF56" s="23">
        <v>5</v>
      </c>
      <c r="BG56" s="23"/>
      <c r="BH56" s="28">
        <f t="shared" si="222"/>
        <v>7</v>
      </c>
      <c r="BI56" s="23"/>
      <c r="BJ56" s="23">
        <v>31</v>
      </c>
      <c r="BK56" s="23"/>
      <c r="BL56" s="28">
        <f t="shared" si="223"/>
        <v>31</v>
      </c>
      <c r="BM56" s="23"/>
      <c r="BN56" s="23"/>
      <c r="BO56" s="23"/>
      <c r="BP56" s="28">
        <f t="shared" si="224"/>
        <v>0</v>
      </c>
      <c r="BQ56" s="23">
        <v>2</v>
      </c>
      <c r="BR56" s="23"/>
      <c r="BS56" s="23">
        <v>2</v>
      </c>
      <c r="BT56" s="28">
        <f>BQ56+BR56+BS56</f>
        <v>4</v>
      </c>
      <c r="BU56" s="23"/>
      <c r="BV56" s="23">
        <v>2</v>
      </c>
      <c r="BW56" s="23"/>
      <c r="BX56" s="28">
        <f>BU56+BV56+BW56</f>
        <v>2</v>
      </c>
      <c r="BY56" s="183"/>
      <c r="BZ56" s="23"/>
      <c r="CA56" s="23"/>
      <c r="CB56" s="28">
        <f>BY56+BZ56+CA56</f>
        <v>0</v>
      </c>
      <c r="CC56" s="23"/>
      <c r="CD56" s="23"/>
      <c r="CE56" s="23"/>
      <c r="CF56" s="28">
        <f>CC56+CD56+CE56</f>
        <v>0</v>
      </c>
      <c r="CG56" s="117">
        <f t="shared" si="225"/>
        <v>57</v>
      </c>
      <c r="CH56" s="23"/>
      <c r="CI56" s="91"/>
      <c r="CJ56" s="23"/>
      <c r="CK56" s="71">
        <f t="shared" si="226"/>
        <v>0</v>
      </c>
      <c r="CL56" s="23"/>
      <c r="CM56" s="91"/>
      <c r="CN56" s="23"/>
      <c r="CO56" s="71">
        <f t="shared" si="227"/>
        <v>0</v>
      </c>
      <c r="CP56" s="23"/>
      <c r="CQ56" s="91"/>
      <c r="CR56" s="23"/>
      <c r="CS56" s="71">
        <f t="shared" si="228"/>
        <v>0</v>
      </c>
      <c r="CT56" s="23"/>
      <c r="CU56" s="91"/>
      <c r="CV56" s="23"/>
      <c r="CW56" s="71">
        <f t="shared" si="229"/>
        <v>0</v>
      </c>
      <c r="CX56" s="23"/>
      <c r="CY56" s="91"/>
      <c r="CZ56" s="23"/>
      <c r="DA56" s="71">
        <f t="shared" si="230"/>
        <v>0</v>
      </c>
      <c r="DB56" s="122">
        <f t="shared" si="13"/>
        <v>0</v>
      </c>
      <c r="DC56" s="161">
        <f>BD56+BH56+BL56+BP56+BT56+BX56+CB56+CF56+CK56+CO56+CS56+CW56+DA56</f>
        <v>57</v>
      </c>
      <c r="DD56" s="23"/>
      <c r="DE56" s="23"/>
      <c r="DF56" s="23"/>
      <c r="DG56" s="28">
        <f>DD56+DE56+DF56</f>
        <v>0</v>
      </c>
      <c r="DH56" s="23"/>
      <c r="DI56" s="23"/>
      <c r="DJ56" s="23"/>
      <c r="DK56" s="28">
        <f>DH56+DI56+DJ56</f>
        <v>0</v>
      </c>
      <c r="DL56" s="23"/>
      <c r="DM56" s="23"/>
      <c r="DN56" s="23"/>
      <c r="DO56" s="28">
        <f>DL56+DM56+DN56</f>
        <v>0</v>
      </c>
      <c r="DP56" s="23"/>
      <c r="DQ56" s="23"/>
      <c r="DR56" s="23"/>
      <c r="DS56" s="28">
        <f>DP56+DQ56+DR56</f>
        <v>0</v>
      </c>
      <c r="DT56" s="117"/>
      <c r="DU56" s="23"/>
      <c r="DV56" s="23"/>
      <c r="DW56" s="23"/>
      <c r="DX56" s="28">
        <f>DU56+DV56+DW56</f>
        <v>0</v>
      </c>
      <c r="DY56" s="23"/>
      <c r="DZ56" s="23"/>
      <c r="EA56" s="23"/>
      <c r="EB56" s="28">
        <f>DY56+DZ56+EA56</f>
        <v>0</v>
      </c>
      <c r="EC56" s="23"/>
      <c r="ED56" s="23"/>
      <c r="EE56" s="23"/>
      <c r="EF56" s="28">
        <f>EC56+ED56+EE56</f>
        <v>0</v>
      </c>
      <c r="EG56" s="23"/>
      <c r="EH56" s="23"/>
      <c r="EI56" s="23"/>
      <c r="EJ56" s="28">
        <f>EG56+EH56+EI56</f>
        <v>0</v>
      </c>
      <c r="EK56" s="23"/>
      <c r="EL56" s="23"/>
      <c r="EM56" s="23"/>
      <c r="EN56" s="28">
        <f>EK56+EL56+EM56</f>
        <v>0</v>
      </c>
      <c r="EO56" s="23"/>
      <c r="EP56" s="23"/>
      <c r="EQ56" s="23"/>
      <c r="ER56" s="28">
        <f>EO56+EP56+EQ56</f>
        <v>0</v>
      </c>
      <c r="ES56" s="23"/>
      <c r="ET56" s="23"/>
      <c r="EU56" s="23"/>
      <c r="EV56" s="28">
        <f>ES56+ET56+EU56</f>
        <v>0</v>
      </c>
      <c r="EW56" s="23"/>
      <c r="EX56" s="91"/>
      <c r="EY56" s="23"/>
      <c r="EZ56" s="71">
        <f t="shared" si="231"/>
        <v>0</v>
      </c>
      <c r="FA56" s="23"/>
      <c r="FB56" s="91"/>
      <c r="FC56" s="23"/>
      <c r="FD56" s="71">
        <f t="shared" si="232"/>
        <v>0</v>
      </c>
      <c r="FE56" s="36">
        <f>DG56+DK56+DO56+DS56+DX56+EB56+EF56+EJ56+EN56+ER56+EV56+EZ56+FD56</f>
        <v>0</v>
      </c>
      <c r="FF56" s="23"/>
      <c r="FG56" s="23"/>
      <c r="FH56" s="23"/>
      <c r="FI56" s="28">
        <f>FF56+FG56+FH56</f>
        <v>0</v>
      </c>
      <c r="FJ56" s="23"/>
      <c r="FK56" s="23"/>
      <c r="FL56" s="23"/>
      <c r="FM56" s="28">
        <f>FJ56+FK56+FL56</f>
        <v>0</v>
      </c>
      <c r="FN56" s="23"/>
      <c r="FO56" s="23"/>
      <c r="FP56" s="23"/>
      <c r="FQ56" s="28">
        <f>FN56+FO56+FP56</f>
        <v>0</v>
      </c>
      <c r="FR56" s="23"/>
      <c r="FS56" s="23"/>
      <c r="FT56" s="23"/>
      <c r="FU56" s="28">
        <f>FR56+FS56+FT56</f>
        <v>0</v>
      </c>
      <c r="FV56" s="23"/>
      <c r="FW56" s="23"/>
      <c r="FX56" s="23"/>
      <c r="FY56" s="28">
        <f>FV56+FW56+FX56</f>
        <v>0</v>
      </c>
      <c r="FZ56" s="23"/>
      <c r="GA56" s="23"/>
      <c r="GB56" s="23"/>
      <c r="GC56" s="28">
        <f>FZ56+GA56+GB56</f>
        <v>0</v>
      </c>
      <c r="GD56" s="23"/>
      <c r="GE56" s="23"/>
      <c r="GF56" s="23"/>
      <c r="GG56" s="28">
        <f>GD56+GE56+GF56</f>
        <v>0</v>
      </c>
      <c r="GH56" s="23"/>
      <c r="GI56" s="23"/>
      <c r="GJ56" s="23"/>
      <c r="GK56" s="28">
        <f>GH56+GI56+GJ56</f>
        <v>0</v>
      </c>
      <c r="GL56" s="23"/>
      <c r="GM56" s="23"/>
      <c r="GN56" s="23"/>
      <c r="GO56" s="28">
        <f>GL56+GM56+GN56</f>
        <v>0</v>
      </c>
      <c r="GP56" s="23"/>
      <c r="GQ56" s="23"/>
      <c r="GR56" s="23"/>
      <c r="GS56" s="28">
        <f>GP56+GQ56+GR56</f>
        <v>0</v>
      </c>
      <c r="GT56" s="23"/>
      <c r="GU56" s="91"/>
      <c r="GV56" s="23"/>
      <c r="GW56" s="71">
        <f t="shared" si="233"/>
        <v>0</v>
      </c>
      <c r="GX56" s="23"/>
      <c r="GY56" s="91"/>
      <c r="GZ56" s="23"/>
      <c r="HA56" s="71">
        <f t="shared" si="234"/>
        <v>0</v>
      </c>
      <c r="HB56" s="23"/>
      <c r="HC56" s="91"/>
      <c r="HD56" s="23"/>
      <c r="HE56" s="71">
        <f t="shared" si="235"/>
        <v>0</v>
      </c>
      <c r="HF56" s="36">
        <f t="shared" si="236"/>
        <v>0</v>
      </c>
      <c r="HG56" s="97">
        <f>AZ56+DC56+FE56+HF56</f>
        <v>180</v>
      </c>
    </row>
    <row r="57" spans="2:216" ht="19.5" customHeight="1" x14ac:dyDescent="0.2">
      <c r="B57" s="109">
        <v>34</v>
      </c>
      <c r="C57" s="17" t="s">
        <v>27</v>
      </c>
      <c r="D57" s="186"/>
      <c r="E57" s="2"/>
      <c r="F57" s="2"/>
      <c r="G57" s="28">
        <f t="shared" si="219"/>
        <v>0</v>
      </c>
      <c r="H57" s="186"/>
      <c r="I57" s="2"/>
      <c r="J57" s="86"/>
      <c r="K57" s="28">
        <f>H57+I57+J57</f>
        <v>0</v>
      </c>
      <c r="L57" s="186"/>
      <c r="M57" s="2"/>
      <c r="N57" s="2"/>
      <c r="O57" s="28">
        <f>L57+M57+N57</f>
        <v>0</v>
      </c>
      <c r="P57" s="194"/>
      <c r="Q57" s="87"/>
      <c r="R57" s="87"/>
      <c r="S57" s="28">
        <f>P57+Q57+R57</f>
        <v>0</v>
      </c>
      <c r="T57" s="194"/>
      <c r="U57" s="2"/>
      <c r="V57" s="2">
        <v>1</v>
      </c>
      <c r="W57" s="28">
        <f>T57+U57+V57</f>
        <v>1</v>
      </c>
      <c r="X57" s="194"/>
      <c r="Y57" s="2"/>
      <c r="Z57" s="2"/>
      <c r="AA57" s="28">
        <f>X57+Y57+Z57</f>
        <v>0</v>
      </c>
      <c r="AB57" s="194"/>
      <c r="AC57" s="40"/>
      <c r="AD57" s="40"/>
      <c r="AE57" s="28">
        <f>AB57+AC57+AD57</f>
        <v>0</v>
      </c>
      <c r="AF57" s="195"/>
      <c r="AG57" s="61"/>
      <c r="AH57" s="61"/>
      <c r="AI57" s="28">
        <f>AF57+AG57+AH57</f>
        <v>0</v>
      </c>
      <c r="AJ57" s="196"/>
      <c r="AK57" s="77"/>
      <c r="AL57" s="2"/>
      <c r="AM57" s="28">
        <f>AJ57+AK57+AL57</f>
        <v>0</v>
      </c>
      <c r="AN57" s="197"/>
      <c r="AO57" s="2"/>
      <c r="AP57" s="73"/>
      <c r="AQ57" s="28">
        <f>AN57+AO57+AP57</f>
        <v>0</v>
      </c>
      <c r="AR57" s="199"/>
      <c r="AS57" s="2"/>
      <c r="AT57" s="2"/>
      <c r="AU57" s="28">
        <f>AR57+AS57+AT57</f>
        <v>0</v>
      </c>
      <c r="AV57" s="200"/>
      <c r="AW57" s="2"/>
      <c r="AX57" s="2"/>
      <c r="AY57" s="71">
        <f t="shared" si="220"/>
        <v>0</v>
      </c>
      <c r="AZ57" s="36">
        <f t="shared" si="237"/>
        <v>1</v>
      </c>
      <c r="BA57" s="201"/>
      <c r="BB57" s="92"/>
      <c r="BC57" s="92">
        <v>2</v>
      </c>
      <c r="BD57" s="28">
        <f t="shared" si="221"/>
        <v>2</v>
      </c>
      <c r="BE57" s="201"/>
      <c r="BF57" s="92"/>
      <c r="BG57" s="92"/>
      <c r="BH57" s="28">
        <f t="shared" si="222"/>
        <v>0</v>
      </c>
      <c r="BI57" s="201"/>
      <c r="BJ57" s="92"/>
      <c r="BK57" s="92"/>
      <c r="BL57" s="28">
        <f t="shared" si="223"/>
        <v>0</v>
      </c>
      <c r="BM57" s="202"/>
      <c r="BN57" s="92"/>
      <c r="BO57" s="92"/>
      <c r="BP57" s="28">
        <f t="shared" si="224"/>
        <v>0</v>
      </c>
      <c r="BQ57" s="174"/>
      <c r="BR57" s="92"/>
      <c r="BS57" s="92"/>
      <c r="BT57" s="28">
        <f>BQ57+BR57+BS57</f>
        <v>0</v>
      </c>
      <c r="BU57" s="206"/>
      <c r="BV57" s="92"/>
      <c r="BW57" s="92"/>
      <c r="BX57" s="28">
        <f>BU57+BV57+BW57</f>
        <v>0</v>
      </c>
      <c r="BY57" s="99"/>
      <c r="BZ57" s="92"/>
      <c r="CA57" s="92"/>
      <c r="CB57" s="28">
        <f>BY57+BZ57+CA57</f>
        <v>0</v>
      </c>
      <c r="CC57" s="112"/>
      <c r="CD57" s="92"/>
      <c r="CE57" s="92"/>
      <c r="CF57" s="28">
        <f>CC57+CD57+CE57</f>
        <v>0</v>
      </c>
      <c r="CG57" s="117">
        <f t="shared" si="225"/>
        <v>2</v>
      </c>
      <c r="CH57" s="174"/>
      <c r="CI57" s="92"/>
      <c r="CJ57" s="92"/>
      <c r="CK57" s="71">
        <f t="shared" si="226"/>
        <v>0</v>
      </c>
      <c r="CL57" s="113"/>
      <c r="CM57" s="92"/>
      <c r="CN57" s="92"/>
      <c r="CO57" s="71">
        <f t="shared" si="227"/>
        <v>0</v>
      </c>
      <c r="CP57" s="123"/>
      <c r="CQ57" s="92"/>
      <c r="CR57" s="92"/>
      <c r="CS57" s="71">
        <f t="shared" si="228"/>
        <v>0</v>
      </c>
      <c r="CT57" s="124"/>
      <c r="CU57" s="92"/>
      <c r="CV57" s="92"/>
      <c r="CW57" s="71">
        <f t="shared" si="229"/>
        <v>0</v>
      </c>
      <c r="CX57" s="128"/>
      <c r="CY57" s="92"/>
      <c r="CZ57" s="92"/>
      <c r="DA57" s="71">
        <f t="shared" si="230"/>
        <v>0</v>
      </c>
      <c r="DB57" s="122">
        <f t="shared" si="13"/>
        <v>0</v>
      </c>
      <c r="DC57" s="161">
        <f>BD57+BH57+BL57+BP57+BT57+BX57+CB57+CF57+CK57+CO57+CS57+CW57+DA57</f>
        <v>2</v>
      </c>
      <c r="DD57" s="174"/>
      <c r="DE57" s="92"/>
      <c r="DF57" s="92"/>
      <c r="DG57" s="28">
        <f>DD57+DE57+DF57</f>
        <v>0</v>
      </c>
      <c r="DH57" s="130"/>
      <c r="DI57" s="92"/>
      <c r="DJ57" s="92"/>
      <c r="DK57" s="28">
        <f>DH57+DI57+DJ57</f>
        <v>0</v>
      </c>
      <c r="DL57" s="131"/>
      <c r="DM57" s="92"/>
      <c r="DN57" s="92"/>
      <c r="DO57" s="28">
        <f>DL57+DM57+DN57</f>
        <v>0</v>
      </c>
      <c r="DP57" s="135"/>
      <c r="DQ57" s="92"/>
      <c r="DR57" s="92"/>
      <c r="DS57" s="28">
        <f>DP57+DQ57+DR57</f>
        <v>0</v>
      </c>
      <c r="DT57" s="117"/>
      <c r="DU57" s="174"/>
      <c r="DV57" s="92"/>
      <c r="DW57" s="92"/>
      <c r="DX57" s="28">
        <f>DU57+DV57+DW57</f>
        <v>0</v>
      </c>
      <c r="DY57" s="139"/>
      <c r="DZ57" s="92"/>
      <c r="EA57" s="92"/>
      <c r="EB57" s="28">
        <f>DY57+DZ57+EA57</f>
        <v>0</v>
      </c>
      <c r="EC57" s="92"/>
      <c r="ED57" s="92"/>
      <c r="EE57" s="92"/>
      <c r="EF57" s="28">
        <f>EC57+ED57+EE57</f>
        <v>0</v>
      </c>
      <c r="EG57" s="92"/>
      <c r="EH57" s="92"/>
      <c r="EI57" s="92"/>
      <c r="EJ57" s="28">
        <f>EG57+EH57+EI57</f>
        <v>0</v>
      </c>
      <c r="EK57" s="139"/>
      <c r="EL57" s="92"/>
      <c r="EM57" s="92"/>
      <c r="EN57" s="28">
        <f>EK57+EL57+EM57</f>
        <v>0</v>
      </c>
      <c r="EO57" s="174"/>
      <c r="EP57" s="92"/>
      <c r="EQ57" s="92"/>
      <c r="ER57" s="28">
        <f>EO57+EP57+EQ57</f>
        <v>0</v>
      </c>
      <c r="ES57" s="148"/>
      <c r="ET57" s="92"/>
      <c r="EU57" s="92"/>
      <c r="EV57" s="28">
        <f>ES57+ET57+EU57</f>
        <v>0</v>
      </c>
      <c r="EW57" s="149"/>
      <c r="EX57" s="92"/>
      <c r="EY57" s="92"/>
      <c r="EZ57" s="71">
        <f t="shared" si="231"/>
        <v>0</v>
      </c>
      <c r="FA57" s="150"/>
      <c r="FB57" s="92"/>
      <c r="FC57" s="92"/>
      <c r="FD57" s="71">
        <f t="shared" si="232"/>
        <v>0</v>
      </c>
      <c r="FE57" s="36">
        <f>DG57+DK57+DO57+DS57+DX57+EB57+EF57+EJ57+EN57+ER57+EV57+EZ57+FD57</f>
        <v>0</v>
      </c>
      <c r="FF57" s="174"/>
      <c r="FG57" s="92"/>
      <c r="FH57" s="92"/>
      <c r="FI57" s="28">
        <f>FF57+FG57+FH57</f>
        <v>0</v>
      </c>
      <c r="FJ57" s="151"/>
      <c r="FK57" s="92"/>
      <c r="FL57" s="92"/>
      <c r="FM57" s="28">
        <f>FJ57+FK57+FL57</f>
        <v>0</v>
      </c>
      <c r="FN57" s="155"/>
      <c r="FO57" s="92"/>
      <c r="FP57" s="92"/>
      <c r="FQ57" s="28">
        <f>FN57+FO57+FP57</f>
        <v>0</v>
      </c>
      <c r="FR57" s="92"/>
      <c r="FS57" s="92"/>
      <c r="FT57" s="92"/>
      <c r="FU57" s="28">
        <f>FR57+FS57+FT57</f>
        <v>0</v>
      </c>
      <c r="FV57" s="174"/>
      <c r="FW57" s="92"/>
      <c r="FX57" s="92"/>
      <c r="FY57" s="28">
        <f>FV57+FW57+FX57</f>
        <v>0</v>
      </c>
      <c r="FZ57" s="164"/>
      <c r="GA57" s="92"/>
      <c r="GB57" s="92"/>
      <c r="GC57" s="28">
        <f>FZ57+GA57+GB57</f>
        <v>0</v>
      </c>
      <c r="GD57" s="165"/>
      <c r="GE57" s="92"/>
      <c r="GF57" s="92"/>
      <c r="GG57" s="28">
        <f>GD57+GE57+GF57</f>
        <v>0</v>
      </c>
      <c r="GH57" s="166"/>
      <c r="GI57" s="92"/>
      <c r="GJ57" s="92"/>
      <c r="GK57" s="28">
        <f>GH57+GI57+GJ57</f>
        <v>0</v>
      </c>
      <c r="GL57" s="167"/>
      <c r="GM57" s="92"/>
      <c r="GN57" s="92"/>
      <c r="GO57" s="28">
        <f>GL57+GM57+GN57</f>
        <v>0</v>
      </c>
      <c r="GP57" s="174"/>
      <c r="GQ57" s="92"/>
      <c r="GR57" s="92"/>
      <c r="GS57" s="28">
        <f>GP57+GQ57+GR57</f>
        <v>0</v>
      </c>
      <c r="GT57" s="169"/>
      <c r="GU57" s="92"/>
      <c r="GV57" s="92"/>
      <c r="GW57" s="71">
        <f t="shared" si="233"/>
        <v>0</v>
      </c>
      <c r="GX57" s="170"/>
      <c r="GY57" s="92"/>
      <c r="GZ57" s="92"/>
      <c r="HA57" s="71">
        <f t="shared" si="234"/>
        <v>0</v>
      </c>
      <c r="HB57" s="170"/>
      <c r="HC57" s="92"/>
      <c r="HD57" s="92"/>
      <c r="HE57" s="71">
        <f t="shared" si="235"/>
        <v>0</v>
      </c>
      <c r="HF57" s="36">
        <f t="shared" si="236"/>
        <v>0</v>
      </c>
      <c r="HG57" s="97">
        <f>AZ57+DC57+FE57+HF57</f>
        <v>3</v>
      </c>
    </row>
    <row r="58" spans="2:216" ht="18" hidden="1" customHeight="1" x14ac:dyDescent="0.2">
      <c r="B58" s="109">
        <v>41</v>
      </c>
      <c r="C58" s="17" t="s">
        <v>7</v>
      </c>
      <c r="D58" s="186"/>
      <c r="E58" s="2"/>
      <c r="F58" s="2"/>
      <c r="G58" s="28">
        <f t="shared" si="219"/>
        <v>0</v>
      </c>
      <c r="H58" s="186"/>
      <c r="I58" s="2"/>
      <c r="J58" s="86"/>
      <c r="K58" s="28">
        <f>H58+I58+J58</f>
        <v>0</v>
      </c>
      <c r="L58" s="186"/>
      <c r="M58" s="2"/>
      <c r="N58" s="2"/>
      <c r="O58" s="28">
        <f>L58+M58+N58</f>
        <v>0</v>
      </c>
      <c r="P58" s="194"/>
      <c r="Q58" s="87"/>
      <c r="R58" s="87"/>
      <c r="S58" s="28">
        <f>P58+Q58+R58</f>
        <v>0</v>
      </c>
      <c r="T58" s="194"/>
      <c r="U58" s="2"/>
      <c r="V58" s="2"/>
      <c r="W58" s="28">
        <f>T58+U58+V58</f>
        <v>0</v>
      </c>
      <c r="X58" s="194"/>
      <c r="Y58" s="2"/>
      <c r="Z58" s="2"/>
      <c r="AA58" s="28">
        <f>X58+Y58+Z58</f>
        <v>0</v>
      </c>
      <c r="AB58" s="194"/>
      <c r="AC58" s="40"/>
      <c r="AD58" s="40"/>
      <c r="AE58" s="28">
        <f>AB58+AC58+AD58</f>
        <v>0</v>
      </c>
      <c r="AF58" s="195"/>
      <c r="AG58" s="61"/>
      <c r="AH58" s="61"/>
      <c r="AI58" s="28">
        <f>AF58+AG58+AH58</f>
        <v>0</v>
      </c>
      <c r="AJ58" s="196"/>
      <c r="AK58" s="2"/>
      <c r="AL58" s="2"/>
      <c r="AM58" s="28">
        <f>AJ58+AK58+AL58</f>
        <v>0</v>
      </c>
      <c r="AN58" s="197"/>
      <c r="AO58" s="2"/>
      <c r="AP58" s="73"/>
      <c r="AQ58" s="28">
        <f>AN58+AO58+AP58</f>
        <v>0</v>
      </c>
      <c r="AR58" s="199"/>
      <c r="AS58" s="2"/>
      <c r="AT58" s="2"/>
      <c r="AU58" s="28">
        <f>AR58+AS58+AT58</f>
        <v>0</v>
      </c>
      <c r="AV58" s="200"/>
      <c r="AW58" s="2"/>
      <c r="AX58" s="2"/>
      <c r="AY58" s="71">
        <f t="shared" si="220"/>
        <v>0</v>
      </c>
      <c r="AZ58" s="36">
        <f t="shared" si="237"/>
        <v>0</v>
      </c>
      <c r="BA58" s="201"/>
      <c r="BB58" s="92"/>
      <c r="BC58" s="92"/>
      <c r="BD58" s="28">
        <f t="shared" si="221"/>
        <v>0</v>
      </c>
      <c r="BE58" s="201"/>
      <c r="BF58" s="92"/>
      <c r="BG58" s="92"/>
      <c r="BH58" s="28">
        <f t="shared" si="222"/>
        <v>0</v>
      </c>
      <c r="BI58" s="201"/>
      <c r="BJ58" s="92"/>
      <c r="BK58" s="92"/>
      <c r="BL58" s="28">
        <f t="shared" si="223"/>
        <v>0</v>
      </c>
      <c r="BM58" s="202"/>
      <c r="BN58" s="92"/>
      <c r="BO58" s="92"/>
      <c r="BP58" s="28">
        <f t="shared" si="224"/>
        <v>0</v>
      </c>
      <c r="BQ58" s="174"/>
      <c r="BR58" s="92"/>
      <c r="BS58" s="92"/>
      <c r="BT58" s="28">
        <f>BQ58+BR58+BS58</f>
        <v>0</v>
      </c>
      <c r="BU58" s="206"/>
      <c r="BV58" s="92"/>
      <c r="BW58" s="92"/>
      <c r="BX58" s="28">
        <f>BU58+BV58+BW58</f>
        <v>0</v>
      </c>
      <c r="BY58" s="99"/>
      <c r="BZ58" s="92"/>
      <c r="CA58" s="92"/>
      <c r="CB58" s="28">
        <f>BY58+BZ58+CA58</f>
        <v>0</v>
      </c>
      <c r="CC58" s="112"/>
      <c r="CD58" s="92"/>
      <c r="CE58" s="92"/>
      <c r="CF58" s="28">
        <f>CC58+CD58+CE58</f>
        <v>0</v>
      </c>
      <c r="CG58" s="117">
        <f t="shared" si="225"/>
        <v>0</v>
      </c>
      <c r="CH58" s="174"/>
      <c r="CI58" s="92"/>
      <c r="CJ58" s="92"/>
      <c r="CK58" s="71">
        <f t="shared" si="226"/>
        <v>0</v>
      </c>
      <c r="CL58" s="113"/>
      <c r="CM58" s="92"/>
      <c r="CN58" s="92"/>
      <c r="CO58" s="71">
        <f t="shared" si="227"/>
        <v>0</v>
      </c>
      <c r="CP58" s="123"/>
      <c r="CQ58" s="92"/>
      <c r="CR58" s="92"/>
      <c r="CS58" s="71">
        <f t="shared" si="228"/>
        <v>0</v>
      </c>
      <c r="CT58" s="124"/>
      <c r="CU58" s="92"/>
      <c r="CV58" s="92"/>
      <c r="CW58" s="71">
        <f t="shared" si="229"/>
        <v>0</v>
      </c>
      <c r="CX58" s="128"/>
      <c r="CY58" s="92"/>
      <c r="CZ58" s="92"/>
      <c r="DA58" s="71">
        <f t="shared" si="230"/>
        <v>0</v>
      </c>
      <c r="DB58" s="122">
        <f t="shared" si="13"/>
        <v>0</v>
      </c>
      <c r="DC58" s="161">
        <f>BD58+BH58+BL58+BP58+BT58+BX58+CB58+CF58+CK58+CO58+CS58+CW58+DA58</f>
        <v>0</v>
      </c>
      <c r="DD58" s="174"/>
      <c r="DE58" s="92"/>
      <c r="DF58" s="92"/>
      <c r="DG58" s="28">
        <f>DD58+DE58+DF58</f>
        <v>0</v>
      </c>
      <c r="DH58" s="130"/>
      <c r="DI58" s="92"/>
      <c r="DJ58" s="92"/>
      <c r="DK58" s="28">
        <f>DH58+DI58+DJ58</f>
        <v>0</v>
      </c>
      <c r="DL58" s="131"/>
      <c r="DM58" s="92"/>
      <c r="DN58" s="92"/>
      <c r="DO58" s="28">
        <f>DL58+DM58+DN58</f>
        <v>0</v>
      </c>
      <c r="DP58" s="135"/>
      <c r="DQ58" s="92"/>
      <c r="DR58" s="92"/>
      <c r="DS58" s="28">
        <f>DP58+DQ58+DR58</f>
        <v>0</v>
      </c>
      <c r="DT58" s="117"/>
      <c r="DU58" s="174"/>
      <c r="DV58" s="92"/>
      <c r="DW58" s="92"/>
      <c r="DX58" s="28">
        <f>DU58+DV58+DW58</f>
        <v>0</v>
      </c>
      <c r="DY58" s="139"/>
      <c r="DZ58" s="92"/>
      <c r="EA58" s="92"/>
      <c r="EB58" s="28">
        <f>DY58+DZ58+EA58</f>
        <v>0</v>
      </c>
      <c r="EC58" s="92"/>
      <c r="ED58" s="92"/>
      <c r="EE58" s="92"/>
      <c r="EF58" s="28">
        <f>EC58+ED58+EE58</f>
        <v>0</v>
      </c>
      <c r="EG58" s="92"/>
      <c r="EH58" s="92"/>
      <c r="EI58" s="92"/>
      <c r="EJ58" s="28">
        <f>EG58+EH58+EI58</f>
        <v>0</v>
      </c>
      <c r="EK58" s="139"/>
      <c r="EL58" s="92"/>
      <c r="EM58" s="92"/>
      <c r="EN58" s="28">
        <f>EK58+EL58+EM58</f>
        <v>0</v>
      </c>
      <c r="EO58" s="174"/>
      <c r="EP58" s="92"/>
      <c r="EQ58" s="92"/>
      <c r="ER58" s="28">
        <f>EO58+EP58+EQ58</f>
        <v>0</v>
      </c>
      <c r="ES58" s="148"/>
      <c r="ET58" s="92"/>
      <c r="EU58" s="92"/>
      <c r="EV58" s="28">
        <f>ES58+ET58+EU58</f>
        <v>0</v>
      </c>
      <c r="EW58" s="149"/>
      <c r="EX58" s="92"/>
      <c r="EY58" s="92"/>
      <c r="EZ58" s="71">
        <f t="shared" si="231"/>
        <v>0</v>
      </c>
      <c r="FA58" s="150"/>
      <c r="FB58" s="92"/>
      <c r="FC58" s="92"/>
      <c r="FD58" s="71">
        <f t="shared" si="232"/>
        <v>0</v>
      </c>
      <c r="FE58" s="36">
        <f>DG58+DK58+DO58+DS58+DX58+EB58+EF58+EJ58+EN58+ER58+EV58+EZ58+FD58</f>
        <v>0</v>
      </c>
      <c r="FF58" s="174"/>
      <c r="FG58" s="92"/>
      <c r="FH58" s="92"/>
      <c r="FI58" s="28">
        <f>FF58+FG58+FH58</f>
        <v>0</v>
      </c>
      <c r="FJ58" s="151"/>
      <c r="FK58" s="92"/>
      <c r="FL58" s="92"/>
      <c r="FM58" s="28">
        <f>FJ58+FK58+FL58</f>
        <v>0</v>
      </c>
      <c r="FN58" s="155"/>
      <c r="FO58" s="92"/>
      <c r="FP58" s="92"/>
      <c r="FQ58" s="28">
        <f>FN58+FO58+FP58</f>
        <v>0</v>
      </c>
      <c r="FR58" s="92"/>
      <c r="FS58" s="92"/>
      <c r="FT58" s="92"/>
      <c r="FU58" s="28">
        <f>FR58+FS58+FT58</f>
        <v>0</v>
      </c>
      <c r="FV58" s="174"/>
      <c r="FW58" s="92"/>
      <c r="FX58" s="92"/>
      <c r="FY58" s="28">
        <f>FV58+FW58+FX58</f>
        <v>0</v>
      </c>
      <c r="FZ58" s="164"/>
      <c r="GA58" s="92"/>
      <c r="GB58" s="92"/>
      <c r="GC58" s="28">
        <f>FZ58+GA58+GB58</f>
        <v>0</v>
      </c>
      <c r="GD58" s="165"/>
      <c r="GE58" s="92"/>
      <c r="GF58" s="92"/>
      <c r="GG58" s="28">
        <f>GD58+GE58+GF58</f>
        <v>0</v>
      </c>
      <c r="GH58" s="166"/>
      <c r="GI58" s="92"/>
      <c r="GJ58" s="92"/>
      <c r="GK58" s="28">
        <f>GH58+GI58+GJ58</f>
        <v>0</v>
      </c>
      <c r="GL58" s="167"/>
      <c r="GM58" s="92"/>
      <c r="GN58" s="92"/>
      <c r="GO58" s="28">
        <f>GL58+GM58+GN58</f>
        <v>0</v>
      </c>
      <c r="GP58" s="174"/>
      <c r="GQ58" s="92"/>
      <c r="GR58" s="92"/>
      <c r="GS58" s="28">
        <f>GP58+GQ58+GR58</f>
        <v>0</v>
      </c>
      <c r="GT58" s="169"/>
      <c r="GU58" s="92"/>
      <c r="GV58" s="92"/>
      <c r="GW58" s="71">
        <f t="shared" si="233"/>
        <v>0</v>
      </c>
      <c r="GX58" s="170"/>
      <c r="GY58" s="92"/>
      <c r="GZ58" s="92"/>
      <c r="HA58" s="71">
        <f t="shared" si="234"/>
        <v>0</v>
      </c>
      <c r="HB58" s="170"/>
      <c r="HC58" s="92"/>
      <c r="HD58" s="92"/>
      <c r="HE58" s="71">
        <f t="shared" si="235"/>
        <v>0</v>
      </c>
      <c r="HF58" s="36">
        <f t="shared" si="236"/>
        <v>0</v>
      </c>
      <c r="HG58" s="97">
        <f>AZ58+DC58+FE58+HF58</f>
        <v>0</v>
      </c>
    </row>
    <row r="59" spans="2:216" ht="21" customHeight="1" x14ac:dyDescent="0.2">
      <c r="B59" s="109">
        <v>35</v>
      </c>
      <c r="C59" s="20" t="s">
        <v>57</v>
      </c>
      <c r="D59" s="294" t="s">
        <v>47</v>
      </c>
      <c r="E59" s="295"/>
      <c r="F59" s="295"/>
      <c r="G59" s="296"/>
      <c r="H59" s="235" t="s">
        <v>47</v>
      </c>
      <c r="I59" s="236"/>
      <c r="J59" s="236"/>
      <c r="K59" s="237"/>
      <c r="L59" s="235" t="s">
        <v>47</v>
      </c>
      <c r="M59" s="236"/>
      <c r="N59" s="236"/>
      <c r="O59" s="237"/>
      <c r="P59" s="235" t="s">
        <v>47</v>
      </c>
      <c r="Q59" s="236"/>
      <c r="R59" s="236"/>
      <c r="S59" s="237"/>
      <c r="T59" s="235" t="s">
        <v>47</v>
      </c>
      <c r="U59" s="236"/>
      <c r="V59" s="236"/>
      <c r="W59" s="237"/>
      <c r="X59" s="235" t="s">
        <v>47</v>
      </c>
      <c r="Y59" s="236"/>
      <c r="Z59" s="236"/>
      <c r="AA59" s="237"/>
      <c r="AB59" s="235" t="s">
        <v>47</v>
      </c>
      <c r="AC59" s="236"/>
      <c r="AD59" s="236"/>
      <c r="AE59" s="237"/>
      <c r="AF59" s="235" t="s">
        <v>47</v>
      </c>
      <c r="AG59" s="236"/>
      <c r="AH59" s="236"/>
      <c r="AI59" s="237"/>
      <c r="AJ59" s="235" t="s">
        <v>47</v>
      </c>
      <c r="AK59" s="236"/>
      <c r="AL59" s="236"/>
      <c r="AM59" s="237"/>
      <c r="AN59" s="235" t="s">
        <v>47</v>
      </c>
      <c r="AO59" s="236"/>
      <c r="AP59" s="236"/>
      <c r="AQ59" s="237"/>
      <c r="AR59" s="235" t="s">
        <v>47</v>
      </c>
      <c r="AS59" s="236"/>
      <c r="AT59" s="236"/>
      <c r="AU59" s="237"/>
      <c r="AV59" s="235" t="s">
        <v>47</v>
      </c>
      <c r="AW59" s="236"/>
      <c r="AX59" s="236"/>
      <c r="AY59" s="237"/>
      <c r="AZ59" s="54"/>
      <c r="BA59" s="235" t="s">
        <v>192</v>
      </c>
      <c r="BB59" s="236"/>
      <c r="BC59" s="236"/>
      <c r="BD59" s="237"/>
      <c r="BE59" s="235" t="s">
        <v>192</v>
      </c>
      <c r="BF59" s="236"/>
      <c r="BG59" s="236"/>
      <c r="BH59" s="237"/>
      <c r="BI59" s="235"/>
      <c r="BJ59" s="236"/>
      <c r="BK59" s="236"/>
      <c r="BL59" s="237"/>
      <c r="BM59" s="235"/>
      <c r="BN59" s="236"/>
      <c r="BO59" s="236"/>
      <c r="BP59" s="237"/>
      <c r="BQ59" s="235"/>
      <c r="BR59" s="236"/>
      <c r="BS59" s="236"/>
      <c r="BT59" s="237"/>
      <c r="BU59" s="229"/>
      <c r="BV59" s="230"/>
      <c r="BW59" s="230"/>
      <c r="BX59" s="231"/>
      <c r="BY59" s="229"/>
      <c r="BZ59" s="230"/>
      <c r="CA59" s="230"/>
      <c r="CB59" s="231"/>
      <c r="CC59" s="235"/>
      <c r="CD59" s="236"/>
      <c r="CE59" s="236"/>
      <c r="CF59" s="237"/>
      <c r="CG59" s="117">
        <f t="shared" si="207"/>
        <v>0</v>
      </c>
      <c r="CH59" s="235"/>
      <c r="CI59" s="236"/>
      <c r="CJ59" s="236"/>
      <c r="CK59" s="237"/>
      <c r="CL59" s="235"/>
      <c r="CM59" s="236"/>
      <c r="CN59" s="236"/>
      <c r="CO59" s="237"/>
      <c r="CP59" s="235"/>
      <c r="CQ59" s="236"/>
      <c r="CR59" s="236"/>
      <c r="CS59" s="237"/>
      <c r="CT59" s="235"/>
      <c r="CU59" s="236"/>
      <c r="CV59" s="236"/>
      <c r="CW59" s="237"/>
      <c r="CX59" s="235"/>
      <c r="CY59" s="236"/>
      <c r="CZ59" s="236"/>
      <c r="DA59" s="237"/>
      <c r="DB59" s="122">
        <f t="shared" si="13"/>
        <v>0</v>
      </c>
      <c r="DC59" s="8"/>
      <c r="DD59" s="235"/>
      <c r="DE59" s="236"/>
      <c r="DF59" s="236"/>
      <c r="DG59" s="237"/>
      <c r="DH59" s="235"/>
      <c r="DI59" s="236"/>
      <c r="DJ59" s="236"/>
      <c r="DK59" s="237"/>
      <c r="DL59" s="235"/>
      <c r="DM59" s="236"/>
      <c r="DN59" s="236"/>
      <c r="DO59" s="237"/>
      <c r="DP59" s="235"/>
      <c r="DQ59" s="236"/>
      <c r="DR59" s="236"/>
      <c r="DS59" s="237"/>
      <c r="DT59" s="141"/>
      <c r="DU59" s="235"/>
      <c r="DV59" s="236"/>
      <c r="DW59" s="236"/>
      <c r="DX59" s="237"/>
      <c r="DY59" s="235"/>
      <c r="DZ59" s="236"/>
      <c r="EA59" s="236"/>
      <c r="EB59" s="237"/>
      <c r="EC59" s="235"/>
      <c r="ED59" s="236"/>
      <c r="EE59" s="236"/>
      <c r="EF59" s="237"/>
      <c r="EG59" s="235"/>
      <c r="EH59" s="236"/>
      <c r="EI59" s="236"/>
      <c r="EJ59" s="237"/>
      <c r="EK59" s="235"/>
      <c r="EL59" s="236"/>
      <c r="EM59" s="236"/>
      <c r="EN59" s="237"/>
      <c r="EO59" s="235"/>
      <c r="EP59" s="236"/>
      <c r="EQ59" s="236"/>
      <c r="ER59" s="237"/>
      <c r="ES59" s="235"/>
      <c r="ET59" s="236"/>
      <c r="EU59" s="236"/>
      <c r="EV59" s="237"/>
      <c r="EW59" s="235"/>
      <c r="EX59" s="236"/>
      <c r="EY59" s="236"/>
      <c r="EZ59" s="237"/>
      <c r="FA59" s="235"/>
      <c r="FB59" s="236"/>
      <c r="FC59" s="236"/>
      <c r="FD59" s="237"/>
      <c r="FE59" s="54"/>
      <c r="FF59" s="235"/>
      <c r="FG59" s="236"/>
      <c r="FH59" s="236"/>
      <c r="FI59" s="237"/>
      <c r="FJ59" s="235"/>
      <c r="FK59" s="236"/>
      <c r="FL59" s="236"/>
      <c r="FM59" s="237"/>
      <c r="FN59" s="235"/>
      <c r="FO59" s="236"/>
      <c r="FP59" s="236"/>
      <c r="FQ59" s="237"/>
      <c r="FR59" s="235"/>
      <c r="FS59" s="236"/>
      <c r="FT59" s="236"/>
      <c r="FU59" s="237"/>
      <c r="FV59" s="235"/>
      <c r="FW59" s="236"/>
      <c r="FX59" s="236"/>
      <c r="FY59" s="237"/>
      <c r="FZ59" s="235"/>
      <c r="GA59" s="236"/>
      <c r="GB59" s="236"/>
      <c r="GC59" s="237"/>
      <c r="GD59" s="235"/>
      <c r="GE59" s="236"/>
      <c r="GF59" s="236"/>
      <c r="GG59" s="237"/>
      <c r="GH59" s="235"/>
      <c r="GI59" s="236"/>
      <c r="GJ59" s="236"/>
      <c r="GK59" s="237"/>
      <c r="GL59" s="235"/>
      <c r="GM59" s="236"/>
      <c r="GN59" s="236"/>
      <c r="GO59" s="237"/>
      <c r="GP59" s="235"/>
      <c r="GQ59" s="236"/>
      <c r="GR59" s="236"/>
      <c r="GS59" s="237"/>
      <c r="GT59" s="238" t="s">
        <v>69</v>
      </c>
      <c r="GU59" s="239"/>
      <c r="GV59" s="239"/>
      <c r="GW59" s="240"/>
      <c r="GX59" s="238" t="s">
        <v>69</v>
      </c>
      <c r="GY59" s="239"/>
      <c r="GZ59" s="239"/>
      <c r="HA59" s="240"/>
      <c r="HB59" s="238" t="s">
        <v>69</v>
      </c>
      <c r="HC59" s="239"/>
      <c r="HD59" s="239"/>
      <c r="HE59" s="240"/>
      <c r="HF59" s="54"/>
      <c r="HG59" s="101"/>
    </row>
    <row r="60" spans="2:216" s="7" customFormat="1" ht="21" customHeight="1" x14ac:dyDescent="0.25">
      <c r="B60" s="109">
        <v>36</v>
      </c>
      <c r="C60" s="20" t="s">
        <v>86</v>
      </c>
      <c r="D60" s="244"/>
      <c r="E60" s="245"/>
      <c r="F60" s="245"/>
      <c r="G60" s="246"/>
      <c r="H60" s="291"/>
      <c r="I60" s="292"/>
      <c r="J60" s="292"/>
      <c r="K60" s="293"/>
      <c r="L60" s="235" t="s">
        <v>136</v>
      </c>
      <c r="M60" s="236"/>
      <c r="N60" s="236"/>
      <c r="O60" s="237"/>
      <c r="P60" s="238"/>
      <c r="Q60" s="239"/>
      <c r="R60" s="239"/>
      <c r="S60" s="240"/>
      <c r="T60" s="229" t="s">
        <v>147</v>
      </c>
      <c r="U60" s="230"/>
      <c r="V60" s="230"/>
      <c r="W60" s="231"/>
      <c r="X60" s="253"/>
      <c r="Y60" s="254"/>
      <c r="Z60" s="254"/>
      <c r="AA60" s="262"/>
      <c r="AB60" s="235" t="s">
        <v>163</v>
      </c>
      <c r="AC60" s="236"/>
      <c r="AD60" s="236"/>
      <c r="AE60" s="237"/>
      <c r="AF60" s="303"/>
      <c r="AG60" s="303"/>
      <c r="AH60" s="303"/>
      <c r="AI60" s="303"/>
      <c r="AJ60" s="303"/>
      <c r="AK60" s="303"/>
      <c r="AL60" s="303"/>
      <c r="AM60" s="303"/>
      <c r="AN60" s="300"/>
      <c r="AO60" s="301"/>
      <c r="AP60" s="301"/>
      <c r="AQ60" s="302"/>
      <c r="AR60" s="297"/>
      <c r="AS60" s="298"/>
      <c r="AT60" s="298"/>
      <c r="AU60" s="299"/>
      <c r="AV60" s="235" t="s">
        <v>163</v>
      </c>
      <c r="AW60" s="236"/>
      <c r="AX60" s="236"/>
      <c r="AY60" s="237"/>
      <c r="AZ60" s="63"/>
      <c r="BA60" s="241"/>
      <c r="BB60" s="242"/>
      <c r="BC60" s="242"/>
      <c r="BD60" s="243"/>
      <c r="BE60" s="241"/>
      <c r="BF60" s="242"/>
      <c r="BG60" s="242"/>
      <c r="BH60" s="243"/>
      <c r="BI60" s="241"/>
      <c r="BJ60" s="242"/>
      <c r="BK60" s="242"/>
      <c r="BL60" s="243"/>
      <c r="BM60" s="238" t="s">
        <v>126</v>
      </c>
      <c r="BN60" s="239"/>
      <c r="BO60" s="239"/>
      <c r="BP60" s="240"/>
      <c r="BQ60" s="241"/>
      <c r="BR60" s="242"/>
      <c r="BS60" s="242"/>
      <c r="BT60" s="243"/>
      <c r="BU60" s="241"/>
      <c r="BV60" s="242"/>
      <c r="BW60" s="242"/>
      <c r="BX60" s="243"/>
      <c r="BY60" s="241"/>
      <c r="BZ60" s="242"/>
      <c r="CA60" s="242"/>
      <c r="CB60" s="243"/>
      <c r="CC60" s="238" t="s">
        <v>126</v>
      </c>
      <c r="CD60" s="239"/>
      <c r="CE60" s="239"/>
      <c r="CF60" s="240"/>
      <c r="CG60" s="117">
        <f t="shared" si="207"/>
        <v>0</v>
      </c>
      <c r="CH60" s="241"/>
      <c r="CI60" s="242"/>
      <c r="CJ60" s="242"/>
      <c r="CK60" s="243"/>
      <c r="CL60" s="241"/>
      <c r="CM60" s="242"/>
      <c r="CN60" s="242"/>
      <c r="CO60" s="243"/>
      <c r="CP60" s="241"/>
      <c r="CQ60" s="242"/>
      <c r="CR60" s="242"/>
      <c r="CS60" s="243"/>
      <c r="CT60" s="241"/>
      <c r="CU60" s="242"/>
      <c r="CV60" s="242"/>
      <c r="CW60" s="243"/>
      <c r="CX60" s="238" t="s">
        <v>126</v>
      </c>
      <c r="CY60" s="239"/>
      <c r="CZ60" s="239"/>
      <c r="DA60" s="240"/>
      <c r="DB60" s="122">
        <f t="shared" si="13"/>
        <v>0</v>
      </c>
      <c r="DC60" s="44"/>
      <c r="DD60" s="241"/>
      <c r="DE60" s="242"/>
      <c r="DF60" s="242"/>
      <c r="DG60" s="243"/>
      <c r="DH60" s="241"/>
      <c r="DI60" s="242"/>
      <c r="DJ60" s="242"/>
      <c r="DK60" s="243"/>
      <c r="DL60" s="241"/>
      <c r="DM60" s="242"/>
      <c r="DN60" s="242"/>
      <c r="DO60" s="243"/>
      <c r="DP60" s="238" t="s">
        <v>126</v>
      </c>
      <c r="DQ60" s="239"/>
      <c r="DR60" s="239"/>
      <c r="DS60" s="240"/>
      <c r="DT60" s="144"/>
      <c r="DU60" s="241"/>
      <c r="DV60" s="242"/>
      <c r="DW60" s="242"/>
      <c r="DX60" s="243"/>
      <c r="DY60" s="241"/>
      <c r="DZ60" s="242"/>
      <c r="EA60" s="242"/>
      <c r="EB60" s="243"/>
      <c r="EC60" s="241"/>
      <c r="ED60" s="242"/>
      <c r="EE60" s="242"/>
      <c r="EF60" s="243"/>
      <c r="EG60" s="238" t="s">
        <v>126</v>
      </c>
      <c r="EH60" s="239"/>
      <c r="EI60" s="239"/>
      <c r="EJ60" s="240"/>
      <c r="EK60" s="241"/>
      <c r="EL60" s="242"/>
      <c r="EM60" s="242"/>
      <c r="EN60" s="243"/>
      <c r="EO60" s="241"/>
      <c r="EP60" s="242"/>
      <c r="EQ60" s="242"/>
      <c r="ER60" s="243"/>
      <c r="ES60" s="241"/>
      <c r="ET60" s="242"/>
      <c r="EU60" s="242"/>
      <c r="EV60" s="243"/>
      <c r="EW60" s="241"/>
      <c r="EX60" s="242"/>
      <c r="EY60" s="242"/>
      <c r="EZ60" s="243"/>
      <c r="FA60" s="238" t="s">
        <v>126</v>
      </c>
      <c r="FB60" s="239"/>
      <c r="FC60" s="239"/>
      <c r="FD60" s="240"/>
      <c r="FE60" s="63"/>
      <c r="FF60" s="241"/>
      <c r="FG60" s="242"/>
      <c r="FH60" s="242"/>
      <c r="FI60" s="243"/>
      <c r="FJ60" s="241"/>
      <c r="FK60" s="242"/>
      <c r="FL60" s="242"/>
      <c r="FM60" s="243"/>
      <c r="FN60" s="241"/>
      <c r="FO60" s="242"/>
      <c r="FP60" s="242"/>
      <c r="FQ60" s="243"/>
      <c r="FR60" s="238" t="s">
        <v>126</v>
      </c>
      <c r="FS60" s="239"/>
      <c r="FT60" s="239"/>
      <c r="FU60" s="240"/>
      <c r="FV60" s="241"/>
      <c r="FW60" s="242"/>
      <c r="FX60" s="242"/>
      <c r="FY60" s="243"/>
      <c r="FZ60" s="241"/>
      <c r="GA60" s="242"/>
      <c r="GB60" s="242"/>
      <c r="GC60" s="243"/>
      <c r="GD60" s="241"/>
      <c r="GE60" s="242"/>
      <c r="GF60" s="242"/>
      <c r="GG60" s="243"/>
      <c r="GH60" s="241"/>
      <c r="GI60" s="242"/>
      <c r="GJ60" s="242"/>
      <c r="GK60" s="243"/>
      <c r="GL60" s="238" t="s">
        <v>126</v>
      </c>
      <c r="GM60" s="239"/>
      <c r="GN60" s="239"/>
      <c r="GO60" s="240"/>
      <c r="GP60" s="241"/>
      <c r="GQ60" s="242"/>
      <c r="GR60" s="242"/>
      <c r="GS60" s="243"/>
      <c r="GT60" s="241"/>
      <c r="GU60" s="242"/>
      <c r="GV60" s="242"/>
      <c r="GW60" s="243"/>
      <c r="GX60" s="241"/>
      <c r="GY60" s="242"/>
      <c r="GZ60" s="242"/>
      <c r="HA60" s="243"/>
      <c r="HB60" s="238" t="s">
        <v>126</v>
      </c>
      <c r="HC60" s="239"/>
      <c r="HD60" s="239"/>
      <c r="HE60" s="240"/>
      <c r="HF60" s="63"/>
      <c r="HG60" s="102"/>
    </row>
    <row r="61" spans="2:216" s="7" customFormat="1" ht="20.25" customHeight="1" x14ac:dyDescent="0.25">
      <c r="B61" s="109">
        <v>37</v>
      </c>
      <c r="C61" s="20" t="s">
        <v>85</v>
      </c>
      <c r="D61" s="244"/>
      <c r="E61" s="245"/>
      <c r="F61" s="245"/>
      <c r="G61" s="246"/>
      <c r="H61" s="291"/>
      <c r="I61" s="292"/>
      <c r="J61" s="292"/>
      <c r="K61" s="293"/>
      <c r="L61" s="244"/>
      <c r="M61" s="245"/>
      <c r="N61" s="245"/>
      <c r="O61" s="246"/>
      <c r="P61" s="238"/>
      <c r="Q61" s="239"/>
      <c r="R61" s="239"/>
      <c r="S61" s="240"/>
      <c r="T61" s="235" t="s">
        <v>141</v>
      </c>
      <c r="U61" s="236"/>
      <c r="V61" s="236"/>
      <c r="W61" s="237"/>
      <c r="X61" s="297"/>
      <c r="Y61" s="298"/>
      <c r="Z61" s="298"/>
      <c r="AA61" s="298"/>
      <c r="AB61" s="235"/>
      <c r="AC61" s="236"/>
      <c r="AD61" s="236"/>
      <c r="AE61" s="237"/>
      <c r="AJ61" s="304" t="s">
        <v>172</v>
      </c>
      <c r="AK61" s="305"/>
      <c r="AL61" s="305"/>
      <c r="AM61" s="306"/>
      <c r="AN61" s="300"/>
      <c r="AO61" s="301"/>
      <c r="AP61" s="301"/>
      <c r="AQ61" s="302"/>
      <c r="AR61" s="297"/>
      <c r="AS61" s="298"/>
      <c r="AT61" s="298"/>
      <c r="AU61" s="299"/>
      <c r="AV61" s="235" t="s">
        <v>164</v>
      </c>
      <c r="AW61" s="236"/>
      <c r="AX61" s="236"/>
      <c r="AY61" s="237"/>
      <c r="AZ61" s="63"/>
      <c r="BA61" s="241"/>
      <c r="BB61" s="242"/>
      <c r="BC61" s="242"/>
      <c r="BD61" s="243"/>
      <c r="BE61" s="241"/>
      <c r="BF61" s="242"/>
      <c r="BG61" s="242"/>
      <c r="BH61" s="243"/>
      <c r="BI61" s="241"/>
      <c r="BJ61" s="242"/>
      <c r="BK61" s="242"/>
      <c r="BL61" s="243"/>
      <c r="BM61" s="238" t="s">
        <v>126</v>
      </c>
      <c r="BN61" s="239"/>
      <c r="BO61" s="239"/>
      <c r="BP61" s="240"/>
      <c r="BQ61" s="241"/>
      <c r="BR61" s="242"/>
      <c r="BS61" s="242"/>
      <c r="BT61" s="243"/>
      <c r="BU61" s="241"/>
      <c r="BV61" s="242"/>
      <c r="BW61" s="242"/>
      <c r="BX61" s="243"/>
      <c r="BY61" s="241"/>
      <c r="BZ61" s="242"/>
      <c r="CA61" s="242"/>
      <c r="CB61" s="243"/>
      <c r="CC61" s="238" t="s">
        <v>126</v>
      </c>
      <c r="CD61" s="239"/>
      <c r="CE61" s="239"/>
      <c r="CF61" s="240"/>
      <c r="CG61" s="117">
        <f t="shared" ref="CG61" si="238">CF61+CB61+BX61+BT61</f>
        <v>0</v>
      </c>
      <c r="CH61" s="241"/>
      <c r="CI61" s="242"/>
      <c r="CJ61" s="242"/>
      <c r="CK61" s="243"/>
      <c r="CL61" s="241"/>
      <c r="CM61" s="242"/>
      <c r="CN61" s="242"/>
      <c r="CO61" s="243"/>
      <c r="CP61" s="241"/>
      <c r="CQ61" s="242"/>
      <c r="CR61" s="242"/>
      <c r="CS61" s="243"/>
      <c r="CT61" s="241"/>
      <c r="CU61" s="242"/>
      <c r="CV61" s="242"/>
      <c r="CW61" s="243"/>
      <c r="CX61" s="238" t="s">
        <v>126</v>
      </c>
      <c r="CY61" s="239"/>
      <c r="CZ61" s="239"/>
      <c r="DA61" s="240"/>
      <c r="DB61" s="122">
        <f t="shared" ref="DB61" si="239">DA61+CW61+CS61+CO61+CK61</f>
        <v>0</v>
      </c>
      <c r="DC61" s="44"/>
      <c r="DD61" s="241"/>
      <c r="DE61" s="242"/>
      <c r="DF61" s="242"/>
      <c r="DG61" s="243"/>
      <c r="DH61" s="241"/>
      <c r="DI61" s="242"/>
      <c r="DJ61" s="242"/>
      <c r="DK61" s="243"/>
      <c r="DL61" s="241"/>
      <c r="DM61" s="242"/>
      <c r="DN61" s="242"/>
      <c r="DO61" s="243"/>
      <c r="DP61" s="238" t="s">
        <v>126</v>
      </c>
      <c r="DQ61" s="239"/>
      <c r="DR61" s="239"/>
      <c r="DS61" s="240"/>
      <c r="DT61" s="144"/>
      <c r="DU61" s="241"/>
      <c r="DV61" s="242"/>
      <c r="DW61" s="242"/>
      <c r="DX61" s="243"/>
      <c r="DY61" s="241"/>
      <c r="DZ61" s="242"/>
      <c r="EA61" s="242"/>
      <c r="EB61" s="243"/>
      <c r="EC61" s="241"/>
      <c r="ED61" s="242"/>
      <c r="EE61" s="242"/>
      <c r="EF61" s="243"/>
      <c r="EG61" s="238" t="s">
        <v>126</v>
      </c>
      <c r="EH61" s="239"/>
      <c r="EI61" s="239"/>
      <c r="EJ61" s="240"/>
      <c r="EK61" s="241"/>
      <c r="EL61" s="242"/>
      <c r="EM61" s="242"/>
      <c r="EN61" s="243"/>
      <c r="EO61" s="241"/>
      <c r="EP61" s="242"/>
      <c r="EQ61" s="242"/>
      <c r="ER61" s="243"/>
      <c r="ES61" s="241"/>
      <c r="ET61" s="242"/>
      <c r="EU61" s="242"/>
      <c r="EV61" s="243"/>
      <c r="EW61" s="241"/>
      <c r="EX61" s="242"/>
      <c r="EY61" s="242"/>
      <c r="EZ61" s="243"/>
      <c r="FA61" s="238" t="s">
        <v>126</v>
      </c>
      <c r="FB61" s="239"/>
      <c r="FC61" s="239"/>
      <c r="FD61" s="240"/>
      <c r="FE61" s="63"/>
      <c r="FF61" s="241"/>
      <c r="FG61" s="242"/>
      <c r="FH61" s="242"/>
      <c r="FI61" s="243"/>
      <c r="FJ61" s="241"/>
      <c r="FK61" s="242"/>
      <c r="FL61" s="242"/>
      <c r="FM61" s="243"/>
      <c r="FN61" s="241"/>
      <c r="FO61" s="242"/>
      <c r="FP61" s="242"/>
      <c r="FQ61" s="243"/>
      <c r="FR61" s="238" t="s">
        <v>126</v>
      </c>
      <c r="FS61" s="239"/>
      <c r="FT61" s="239"/>
      <c r="FU61" s="240"/>
      <c r="FV61" s="241"/>
      <c r="FW61" s="242"/>
      <c r="FX61" s="242"/>
      <c r="FY61" s="243"/>
      <c r="FZ61" s="241"/>
      <c r="GA61" s="242"/>
      <c r="GB61" s="242"/>
      <c r="GC61" s="243"/>
      <c r="GD61" s="241"/>
      <c r="GE61" s="242"/>
      <c r="GF61" s="242"/>
      <c r="GG61" s="243"/>
      <c r="GH61" s="241"/>
      <c r="GI61" s="242"/>
      <c r="GJ61" s="242"/>
      <c r="GK61" s="243"/>
      <c r="GL61" s="238" t="s">
        <v>126</v>
      </c>
      <c r="GM61" s="239"/>
      <c r="GN61" s="239"/>
      <c r="GO61" s="240"/>
      <c r="GP61" s="241"/>
      <c r="GQ61" s="242"/>
      <c r="GR61" s="242"/>
      <c r="GS61" s="243"/>
      <c r="GT61" s="241"/>
      <c r="GU61" s="242"/>
      <c r="GV61" s="242"/>
      <c r="GW61" s="243"/>
      <c r="GX61" s="241"/>
      <c r="GY61" s="242"/>
      <c r="GZ61" s="242"/>
      <c r="HA61" s="243"/>
      <c r="HB61" s="238" t="s">
        <v>126</v>
      </c>
      <c r="HC61" s="239"/>
      <c r="HD61" s="239"/>
      <c r="HE61" s="240"/>
      <c r="HF61" s="63"/>
      <c r="HG61" s="102"/>
    </row>
    <row r="62" spans="2:216" s="7" customFormat="1" ht="21.75" hidden="1" customHeight="1" x14ac:dyDescent="0.25">
      <c r="B62" s="109">
        <v>45</v>
      </c>
      <c r="C62" s="1" t="s">
        <v>40</v>
      </c>
      <c r="D62" s="59"/>
      <c r="E62" s="59"/>
      <c r="F62" s="59"/>
      <c r="G62" s="28">
        <f t="shared" si="20"/>
        <v>0</v>
      </c>
      <c r="H62" s="59"/>
      <c r="I62" s="59"/>
      <c r="J62" s="59"/>
      <c r="K62" s="28">
        <f t="shared" ref="K62:K63" si="240">H62+I62+J62</f>
        <v>0</v>
      </c>
      <c r="L62" s="59"/>
      <c r="M62" s="59"/>
      <c r="N62" s="59"/>
      <c r="O62" s="28">
        <f t="shared" ref="O62:O63" si="241">L62+M62+N62</f>
        <v>0</v>
      </c>
      <c r="P62" s="59"/>
      <c r="Q62" s="59"/>
      <c r="R62" s="88"/>
      <c r="S62" s="28">
        <f t="shared" ref="S62:S63" si="242">P62+Q62+R62</f>
        <v>0</v>
      </c>
      <c r="T62" s="74"/>
      <c r="U62" s="75"/>
      <c r="V62" s="74"/>
      <c r="W62" s="28">
        <f t="shared" ref="W62:W63" si="243">T62+U62+V62</f>
        <v>0</v>
      </c>
      <c r="X62" s="194"/>
      <c r="Y62" s="73"/>
      <c r="Z62" s="73"/>
      <c r="AA62" s="28">
        <f t="shared" ref="AA62:AA63" si="244">X62+Y62+Z62</f>
        <v>0</v>
      </c>
      <c r="AB62" s="193"/>
      <c r="AC62" s="64"/>
      <c r="AD62" s="64"/>
      <c r="AE62" s="28">
        <f t="shared" ref="AE62:AE63" si="245">AB62+AC62+AD62</f>
        <v>0</v>
      </c>
      <c r="AF62" s="90"/>
      <c r="AG62" s="90"/>
      <c r="AH62" s="90"/>
      <c r="AI62" s="28">
        <f t="shared" ref="AI62:AI63" si="246">AF62+AG62+AH62</f>
        <v>0</v>
      </c>
      <c r="AJ62" s="42"/>
      <c r="AK62" s="64"/>
      <c r="AL62" s="42"/>
      <c r="AM62" s="28">
        <f t="shared" ref="AM62:AM63" si="247">AJ62+AK62+AL62</f>
        <v>0</v>
      </c>
      <c r="AN62" s="42"/>
      <c r="AO62" s="42"/>
      <c r="AP62" s="72"/>
      <c r="AQ62" s="28">
        <f t="shared" ref="AQ62:AQ63" si="248">AN62+AO62+AP62</f>
        <v>0</v>
      </c>
      <c r="AR62" s="199"/>
      <c r="AS62" s="42"/>
      <c r="AT62" s="42"/>
      <c r="AU62" s="28">
        <f t="shared" ref="AU62:AU63" si="249">AR62+AS62+AT62</f>
        <v>0</v>
      </c>
      <c r="AV62" s="200"/>
      <c r="AW62" s="65"/>
      <c r="AX62" s="65"/>
      <c r="AY62" s="71">
        <f t="shared" ref="AY62:AY65" si="250">AV62+AW62+AX62</f>
        <v>0</v>
      </c>
      <c r="AZ62" s="36">
        <f t="shared" ref="AZ62:AZ72" si="251">G62+K62+O62+S62+W62+AA62+AE62+AI62+AM62+AQ62+AU62+AY62</f>
        <v>0</v>
      </c>
      <c r="BA62" s="59"/>
      <c r="BB62" s="59"/>
      <c r="BC62" s="59"/>
      <c r="BD62" s="28">
        <f t="shared" ref="BD62:BD63" si="252">BA62+BB62+BC62</f>
        <v>0</v>
      </c>
      <c r="BE62" s="59"/>
      <c r="BF62" s="59"/>
      <c r="BG62" s="59"/>
      <c r="BH62" s="28">
        <f t="shared" ref="BH62:BH63" si="253">BE62+BF62+BG62</f>
        <v>0</v>
      </c>
      <c r="BI62" s="59"/>
      <c r="BJ62" s="59"/>
      <c r="BK62" s="59"/>
      <c r="BL62" s="28">
        <f t="shared" ref="BL62:BL63" si="254">BI62+BJ62+BK62</f>
        <v>0</v>
      </c>
      <c r="BM62" s="59"/>
      <c r="BN62" s="59"/>
      <c r="BO62" s="59"/>
      <c r="BP62" s="28">
        <f t="shared" ref="BP62:BP63" si="255">BM62+BN62+BO62</f>
        <v>0</v>
      </c>
      <c r="BQ62" s="90"/>
      <c r="BR62" s="90"/>
      <c r="BS62" s="90"/>
      <c r="BT62" s="28">
        <f t="shared" ref="BT62:BT63" si="256">BQ62+BR62+BS62</f>
        <v>0</v>
      </c>
      <c r="BU62" s="42"/>
      <c r="BV62" s="94"/>
      <c r="BW62" s="42"/>
      <c r="BX62" s="28">
        <f t="shared" ref="BX62:BX63" si="257">BU62+BV62+BW62</f>
        <v>0</v>
      </c>
      <c r="BY62" s="207"/>
      <c r="BZ62" s="42"/>
      <c r="CA62" s="94"/>
      <c r="CB62" s="28">
        <f t="shared" ref="CB62:CB63" si="258">BY62+BZ62+CA62</f>
        <v>0</v>
      </c>
      <c r="CC62" s="112"/>
      <c r="CD62" s="42"/>
      <c r="CE62" s="42"/>
      <c r="CF62" s="28">
        <f t="shared" ref="CF62:CF63" si="259">CC62+CD62+CE62</f>
        <v>0</v>
      </c>
      <c r="CG62" s="117">
        <f t="shared" ref="CG62:CG70" si="260">BD62+BH62+BL62+BP62+BT62+BX62+CB62+CF62</f>
        <v>0</v>
      </c>
      <c r="CH62" s="174"/>
      <c r="CI62" s="92"/>
      <c r="CJ62" s="92"/>
      <c r="CK62" s="71">
        <f t="shared" ref="CK62:CK65" si="261">CH62+CI62+CJ62</f>
        <v>0</v>
      </c>
      <c r="CL62" s="113"/>
      <c r="CM62" s="92"/>
      <c r="CN62" s="92"/>
      <c r="CO62" s="71">
        <f t="shared" ref="CO62:CO65" si="262">CL62+CM62+CN62</f>
        <v>0</v>
      </c>
      <c r="CP62" s="123"/>
      <c r="CQ62" s="92"/>
      <c r="CR62" s="92"/>
      <c r="CS62" s="71">
        <f t="shared" ref="CS62:CS65" si="263">CP62+CQ62+CR62</f>
        <v>0</v>
      </c>
      <c r="CT62" s="124"/>
      <c r="CU62" s="92"/>
      <c r="CV62" s="92"/>
      <c r="CW62" s="71">
        <f t="shared" ref="CW62:CW65" si="264">CT62+CU62+CV62</f>
        <v>0</v>
      </c>
      <c r="CX62" s="128"/>
      <c r="CY62" s="92"/>
      <c r="CZ62" s="92"/>
      <c r="DA62" s="71">
        <f t="shared" ref="DA62:DA65" si="265">CX62+CY62+CZ62</f>
        <v>0</v>
      </c>
      <c r="DB62" s="122">
        <f t="shared" si="13"/>
        <v>0</v>
      </c>
      <c r="DC62" s="161">
        <f>BD62+BH62+BL62+BP62+BT62+BX62+CB62+CF62+CK62+CO62+CS62+CW62+DA62</f>
        <v>0</v>
      </c>
      <c r="DD62" s="59"/>
      <c r="DE62" s="59"/>
      <c r="DF62" s="59"/>
      <c r="DG62" s="28">
        <f t="shared" ref="DG62:DG63" si="266">DD62+DE62+DF62</f>
        <v>0</v>
      </c>
      <c r="DH62" s="59"/>
      <c r="DI62" s="59"/>
      <c r="DJ62" s="59"/>
      <c r="DK62" s="28">
        <f t="shared" ref="DK62:DK63" si="267">DH62+DI62+DJ62</f>
        <v>0</v>
      </c>
      <c r="DL62" s="59"/>
      <c r="DM62" s="59"/>
      <c r="DN62" s="59"/>
      <c r="DO62" s="28">
        <f t="shared" ref="DO62:DO63" si="268">DL62+DM62+DN62</f>
        <v>0</v>
      </c>
      <c r="DP62" s="59"/>
      <c r="DQ62" s="59"/>
      <c r="DR62" s="95"/>
      <c r="DS62" s="28">
        <f>DP62+DQ62+DR62</f>
        <v>0</v>
      </c>
      <c r="DT62" s="117"/>
      <c r="DU62" s="74"/>
      <c r="DV62" s="75"/>
      <c r="DW62" s="74"/>
      <c r="DX62" s="28">
        <f t="shared" ref="DX62:DX63" si="269">DU62+DV62+DW62</f>
        <v>0</v>
      </c>
      <c r="DY62" s="139"/>
      <c r="DZ62" s="92"/>
      <c r="EA62" s="92"/>
      <c r="EB62" s="28">
        <f t="shared" ref="EB62:EB63" si="270">DY62+DZ62+EA62</f>
        <v>0</v>
      </c>
      <c r="EC62" s="93"/>
      <c r="ED62" s="94"/>
      <c r="EE62" s="94"/>
      <c r="EF62" s="28">
        <f t="shared" ref="EF62:EF63" si="271">EC62+ED62+EE62</f>
        <v>0</v>
      </c>
      <c r="EG62" s="90"/>
      <c r="EH62" s="90"/>
      <c r="EI62" s="90"/>
      <c r="EJ62" s="28">
        <f t="shared" ref="EJ62:EJ63" si="272">EG62+EH62+EI62</f>
        <v>0</v>
      </c>
      <c r="EK62" s="42"/>
      <c r="EL62" s="94"/>
      <c r="EM62" s="42"/>
      <c r="EN62" s="28">
        <f t="shared" ref="EN62:EN63" si="273">EK62+EL62+EM62</f>
        <v>0</v>
      </c>
      <c r="EO62" s="42"/>
      <c r="EP62" s="42"/>
      <c r="EQ62" s="94"/>
      <c r="ER62" s="28">
        <f t="shared" ref="ER62:ER63" si="274">EO62+EP62+EQ62</f>
        <v>0</v>
      </c>
      <c r="ES62" s="148"/>
      <c r="ET62" s="42"/>
      <c r="EU62" s="42"/>
      <c r="EV62" s="28">
        <f t="shared" ref="EV62:EV63" si="275">ES62+ET62+EU62</f>
        <v>0</v>
      </c>
      <c r="EW62" s="149"/>
      <c r="EX62" s="92"/>
      <c r="EY62" s="92"/>
      <c r="EZ62" s="71">
        <f t="shared" ref="EZ62:EZ65" si="276">EW62+EX62+EY62</f>
        <v>0</v>
      </c>
      <c r="FA62" s="150"/>
      <c r="FB62" s="92"/>
      <c r="FC62" s="92"/>
      <c r="FD62" s="71">
        <f t="shared" ref="FD62:FD65" si="277">FA62+FB62+FC62</f>
        <v>0</v>
      </c>
      <c r="FE62" s="36">
        <f>DG62+DK62+DO62+DS62+DX62+EB62+EF62+EJ62+EN62+ER62+EV62+EZ62+FD62</f>
        <v>0</v>
      </c>
      <c r="FF62" s="59"/>
      <c r="FG62" s="59"/>
      <c r="FH62" s="59"/>
      <c r="FI62" s="28">
        <f t="shared" ref="FI62:FI63" si="278">FF62+FG62+FH62</f>
        <v>0</v>
      </c>
      <c r="FJ62" s="59"/>
      <c r="FK62" s="59"/>
      <c r="FL62" s="59"/>
      <c r="FM62" s="28">
        <f t="shared" ref="FM62:FM63" si="279">FJ62+FK62+FL62</f>
        <v>0</v>
      </c>
      <c r="FN62" s="59"/>
      <c r="FO62" s="59"/>
      <c r="FP62" s="95"/>
      <c r="FQ62" s="28">
        <f t="shared" ref="FQ62:FQ63" si="280">FN62+FO62+FP62</f>
        <v>0</v>
      </c>
      <c r="FR62" s="74"/>
      <c r="FS62" s="75"/>
      <c r="FT62" s="74"/>
      <c r="FU62" s="28">
        <f t="shared" ref="FU62:FU63" si="281">FR62+FS62+FT62</f>
        <v>0</v>
      </c>
      <c r="FV62" s="174"/>
      <c r="FW62" s="92"/>
      <c r="FX62" s="92"/>
      <c r="FY62" s="28">
        <f t="shared" ref="FY62:FY63" si="282">FV62+FW62+FX62</f>
        <v>0</v>
      </c>
      <c r="FZ62" s="163"/>
      <c r="GA62" s="94"/>
      <c r="GB62" s="94"/>
      <c r="GC62" s="28">
        <f t="shared" ref="GC62:GC63" si="283">FZ62+GA62+GB62</f>
        <v>0</v>
      </c>
      <c r="GD62" s="90"/>
      <c r="GE62" s="90"/>
      <c r="GF62" s="90"/>
      <c r="GG62" s="28">
        <f t="shared" ref="GG62:GG63" si="284">GD62+GE62+GF62</f>
        <v>0</v>
      </c>
      <c r="GH62" s="42"/>
      <c r="GI62" s="94"/>
      <c r="GJ62" s="42"/>
      <c r="GK62" s="28">
        <f t="shared" ref="GK62:GK63" si="285">GH62+GI62+GJ62</f>
        <v>0</v>
      </c>
      <c r="GL62" s="42"/>
      <c r="GM62" s="42"/>
      <c r="GN62" s="94"/>
      <c r="GO62" s="28">
        <f t="shared" ref="GO62:GO63" si="286">GL62+GM62+GN62</f>
        <v>0</v>
      </c>
      <c r="GP62" s="174"/>
      <c r="GQ62" s="42"/>
      <c r="GR62" s="42"/>
      <c r="GS62" s="28">
        <f t="shared" ref="GS62:GS63" si="287">GP62+GQ62+GR62</f>
        <v>0</v>
      </c>
      <c r="GT62" s="169"/>
      <c r="GU62" s="92"/>
      <c r="GV62" s="92"/>
      <c r="GW62" s="71">
        <f t="shared" ref="GW62:GW65" si="288">GT62+GU62+GV62</f>
        <v>0</v>
      </c>
      <c r="GX62" s="170"/>
      <c r="GY62" s="92"/>
      <c r="GZ62" s="92"/>
      <c r="HA62" s="71">
        <f t="shared" ref="HA62:HA65" si="289">GX62+GY62+GZ62</f>
        <v>0</v>
      </c>
      <c r="HB62" s="170"/>
      <c r="HC62" s="92"/>
      <c r="HD62" s="92"/>
      <c r="HE62" s="71">
        <f t="shared" ref="HE62:HE65" si="290">HB62+HC62+HD62</f>
        <v>0</v>
      </c>
      <c r="HF62" s="36">
        <f t="shared" ref="HF62:HF65" si="291">FI62+FM62+FQ62+FU62+FY62+GC62+GG62+GK62+GO62+GS62+GW62+HA62+HE62</f>
        <v>0</v>
      </c>
      <c r="HG62" s="97">
        <f>AZ62+DC62+FE62+HF62</f>
        <v>0</v>
      </c>
    </row>
    <row r="63" spans="2:216" ht="21.75" hidden="1" customHeight="1" x14ac:dyDescent="0.2">
      <c r="B63" s="109">
        <v>46</v>
      </c>
      <c r="C63" s="1" t="s">
        <v>38</v>
      </c>
      <c r="D63" s="186"/>
      <c r="E63" s="2"/>
      <c r="F63" s="57"/>
      <c r="G63" s="28">
        <f t="shared" si="20"/>
        <v>0</v>
      </c>
      <c r="H63" s="186"/>
      <c r="I63" s="2"/>
      <c r="J63" s="86"/>
      <c r="K63" s="28">
        <f t="shared" si="240"/>
        <v>0</v>
      </c>
      <c r="L63" s="186"/>
      <c r="M63" s="2"/>
      <c r="N63" s="2"/>
      <c r="O63" s="28">
        <f t="shared" si="241"/>
        <v>0</v>
      </c>
      <c r="P63" s="194"/>
      <c r="Q63" s="87"/>
      <c r="R63" s="87"/>
      <c r="S63" s="28">
        <f t="shared" si="242"/>
        <v>0</v>
      </c>
      <c r="T63" s="194"/>
      <c r="U63" s="2"/>
      <c r="V63" s="2"/>
      <c r="W63" s="28">
        <f t="shared" si="243"/>
        <v>0</v>
      </c>
      <c r="X63" s="194"/>
      <c r="Y63" s="2"/>
      <c r="Z63" s="76"/>
      <c r="AA63" s="28">
        <f t="shared" si="244"/>
        <v>0</v>
      </c>
      <c r="AB63" s="194"/>
      <c r="AC63" s="2"/>
      <c r="AD63" s="2"/>
      <c r="AE63" s="28">
        <f t="shared" si="245"/>
        <v>0</v>
      </c>
      <c r="AF63" s="195"/>
      <c r="AG63" s="2"/>
      <c r="AH63" s="2"/>
      <c r="AI63" s="28">
        <f t="shared" si="246"/>
        <v>0</v>
      </c>
      <c r="AJ63" s="196"/>
      <c r="AK63" s="50"/>
      <c r="AL63" s="69"/>
      <c r="AM63" s="28">
        <f t="shared" si="247"/>
        <v>0</v>
      </c>
      <c r="AN63" s="197"/>
      <c r="AO63" s="2"/>
      <c r="AP63" s="73"/>
      <c r="AQ63" s="28">
        <f t="shared" si="248"/>
        <v>0</v>
      </c>
      <c r="AR63" s="199"/>
      <c r="AS63" s="2"/>
      <c r="AT63" s="2"/>
      <c r="AU63" s="28">
        <f t="shared" si="249"/>
        <v>0</v>
      </c>
      <c r="AV63" s="200"/>
      <c r="AW63" s="2"/>
      <c r="AX63" s="2"/>
      <c r="AY63" s="71">
        <f t="shared" si="250"/>
        <v>0</v>
      </c>
      <c r="AZ63" s="36">
        <f t="shared" si="251"/>
        <v>0</v>
      </c>
      <c r="BA63" s="201"/>
      <c r="BB63" s="92"/>
      <c r="BC63" s="92"/>
      <c r="BD63" s="28">
        <f t="shared" si="252"/>
        <v>0</v>
      </c>
      <c r="BE63" s="201"/>
      <c r="BF63" s="92"/>
      <c r="BG63" s="92"/>
      <c r="BH63" s="28">
        <f t="shared" si="253"/>
        <v>0</v>
      </c>
      <c r="BI63" s="201"/>
      <c r="BJ63" s="92"/>
      <c r="BK63" s="92"/>
      <c r="BL63" s="28">
        <f t="shared" si="254"/>
        <v>0</v>
      </c>
      <c r="BM63" s="202"/>
      <c r="BN63" s="92"/>
      <c r="BO63" s="92"/>
      <c r="BP63" s="28">
        <f t="shared" si="255"/>
        <v>0</v>
      </c>
      <c r="BQ63" s="174"/>
      <c r="BR63" s="92"/>
      <c r="BS63" s="92"/>
      <c r="BT63" s="28">
        <f t="shared" si="256"/>
        <v>0</v>
      </c>
      <c r="BU63" s="206"/>
      <c r="BV63" s="50"/>
      <c r="BW63" s="92"/>
      <c r="BX63" s="28">
        <f t="shared" si="257"/>
        <v>0</v>
      </c>
      <c r="BY63" s="99"/>
      <c r="BZ63" s="92"/>
      <c r="CA63" s="92"/>
      <c r="CB63" s="28">
        <f t="shared" si="258"/>
        <v>0</v>
      </c>
      <c r="CC63" s="112"/>
      <c r="CD63" s="92"/>
      <c r="CE63" s="92"/>
      <c r="CF63" s="28">
        <f t="shared" si="259"/>
        <v>0</v>
      </c>
      <c r="CG63" s="117">
        <f t="shared" si="260"/>
        <v>0</v>
      </c>
      <c r="CH63" s="174"/>
      <c r="CI63" s="92"/>
      <c r="CJ63" s="92"/>
      <c r="CK63" s="71">
        <f t="shared" si="261"/>
        <v>0</v>
      </c>
      <c r="CL63" s="113"/>
      <c r="CM63" s="92"/>
      <c r="CN63" s="92"/>
      <c r="CO63" s="71">
        <f t="shared" si="262"/>
        <v>0</v>
      </c>
      <c r="CP63" s="123"/>
      <c r="CQ63" s="92"/>
      <c r="CR63" s="92"/>
      <c r="CS63" s="71">
        <f t="shared" si="263"/>
        <v>0</v>
      </c>
      <c r="CT63" s="124"/>
      <c r="CU63" s="92"/>
      <c r="CV63" s="92"/>
      <c r="CW63" s="71">
        <f t="shared" si="264"/>
        <v>0</v>
      </c>
      <c r="CX63" s="128"/>
      <c r="CY63" s="92"/>
      <c r="CZ63" s="92"/>
      <c r="DA63" s="71">
        <f t="shared" si="265"/>
        <v>0</v>
      </c>
      <c r="DB63" s="122">
        <f t="shared" si="13"/>
        <v>0</v>
      </c>
      <c r="DC63" s="161">
        <f>BD63+BH63+BL63+BP63+BT63+BX63+CB63+CF63+CK63+CO63+CS63+CW63+DA63</f>
        <v>0</v>
      </c>
      <c r="DD63" s="174"/>
      <c r="DE63" s="92"/>
      <c r="DF63" s="92"/>
      <c r="DG63" s="28">
        <f t="shared" si="266"/>
        <v>0</v>
      </c>
      <c r="DH63" s="130"/>
      <c r="DI63" s="92"/>
      <c r="DJ63" s="92"/>
      <c r="DK63" s="28">
        <f t="shared" si="267"/>
        <v>0</v>
      </c>
      <c r="DL63" s="131"/>
      <c r="DM63" s="92"/>
      <c r="DN63" s="92"/>
      <c r="DO63" s="28">
        <f t="shared" si="268"/>
        <v>0</v>
      </c>
      <c r="DP63" s="135"/>
      <c r="DQ63" s="92"/>
      <c r="DR63" s="92"/>
      <c r="DS63" s="28">
        <f>DP63+DQ63+DR63</f>
        <v>0</v>
      </c>
      <c r="DT63" s="117"/>
      <c r="DU63" s="174"/>
      <c r="DV63" s="92"/>
      <c r="DW63" s="92"/>
      <c r="DX63" s="28">
        <f t="shared" si="269"/>
        <v>0</v>
      </c>
      <c r="DY63" s="139"/>
      <c r="DZ63" s="92"/>
      <c r="EA63" s="92"/>
      <c r="EB63" s="28">
        <f t="shared" si="270"/>
        <v>0</v>
      </c>
      <c r="EC63" s="92"/>
      <c r="ED63" s="92"/>
      <c r="EE63" s="92"/>
      <c r="EF63" s="28">
        <f t="shared" si="271"/>
        <v>0</v>
      </c>
      <c r="EG63" s="92"/>
      <c r="EH63" s="92"/>
      <c r="EI63" s="92"/>
      <c r="EJ63" s="28">
        <f t="shared" si="272"/>
        <v>0</v>
      </c>
      <c r="EK63" s="139"/>
      <c r="EL63" s="50"/>
      <c r="EM63" s="92"/>
      <c r="EN63" s="28">
        <f t="shared" si="273"/>
        <v>0</v>
      </c>
      <c r="EO63" s="174"/>
      <c r="EP63" s="92"/>
      <c r="EQ63" s="92"/>
      <c r="ER63" s="28">
        <f t="shared" si="274"/>
        <v>0</v>
      </c>
      <c r="ES63" s="148"/>
      <c r="ET63" s="92"/>
      <c r="EU63" s="92"/>
      <c r="EV63" s="28">
        <f t="shared" si="275"/>
        <v>0</v>
      </c>
      <c r="EW63" s="149"/>
      <c r="EX63" s="92"/>
      <c r="EY63" s="92"/>
      <c r="EZ63" s="71">
        <f t="shared" si="276"/>
        <v>0</v>
      </c>
      <c r="FA63" s="150"/>
      <c r="FB63" s="92"/>
      <c r="FC63" s="92"/>
      <c r="FD63" s="71">
        <f t="shared" si="277"/>
        <v>0</v>
      </c>
      <c r="FE63" s="36">
        <f>DG63+DK63+DO63+DS63+DX63+EB63+EF63+EJ63+EN63+ER63+EV63+EZ63+FD63</f>
        <v>0</v>
      </c>
      <c r="FF63" s="174"/>
      <c r="FG63" s="92"/>
      <c r="FH63" s="92"/>
      <c r="FI63" s="28">
        <f t="shared" si="278"/>
        <v>0</v>
      </c>
      <c r="FJ63" s="151"/>
      <c r="FK63" s="92"/>
      <c r="FL63" s="92"/>
      <c r="FM63" s="28">
        <f t="shared" si="279"/>
        <v>0</v>
      </c>
      <c r="FN63" s="155"/>
      <c r="FO63" s="92"/>
      <c r="FP63" s="92"/>
      <c r="FQ63" s="28">
        <f t="shared" si="280"/>
        <v>0</v>
      </c>
      <c r="FR63" s="92"/>
      <c r="FS63" s="92"/>
      <c r="FT63" s="92"/>
      <c r="FU63" s="28">
        <f t="shared" si="281"/>
        <v>0</v>
      </c>
      <c r="FV63" s="174"/>
      <c r="FW63" s="92"/>
      <c r="FX63" s="92"/>
      <c r="FY63" s="28">
        <f t="shared" si="282"/>
        <v>0</v>
      </c>
      <c r="FZ63" s="164"/>
      <c r="GA63" s="92"/>
      <c r="GB63" s="92"/>
      <c r="GC63" s="28">
        <f t="shared" si="283"/>
        <v>0</v>
      </c>
      <c r="GD63" s="165"/>
      <c r="GE63" s="92"/>
      <c r="GF63" s="92"/>
      <c r="GG63" s="28">
        <f t="shared" si="284"/>
        <v>0</v>
      </c>
      <c r="GH63" s="166"/>
      <c r="GI63" s="50"/>
      <c r="GJ63" s="92"/>
      <c r="GK63" s="28">
        <f t="shared" si="285"/>
        <v>0</v>
      </c>
      <c r="GL63" s="167"/>
      <c r="GM63" s="92"/>
      <c r="GN63" s="92"/>
      <c r="GO63" s="28">
        <f t="shared" si="286"/>
        <v>0</v>
      </c>
      <c r="GP63" s="174"/>
      <c r="GQ63" s="92"/>
      <c r="GR63" s="92"/>
      <c r="GS63" s="28">
        <f t="shared" si="287"/>
        <v>0</v>
      </c>
      <c r="GT63" s="169"/>
      <c r="GU63" s="92"/>
      <c r="GV63" s="92"/>
      <c r="GW63" s="71">
        <f t="shared" si="288"/>
        <v>0</v>
      </c>
      <c r="GX63" s="170"/>
      <c r="GY63" s="92"/>
      <c r="GZ63" s="92"/>
      <c r="HA63" s="71">
        <f t="shared" si="289"/>
        <v>0</v>
      </c>
      <c r="HB63" s="170"/>
      <c r="HC63" s="92"/>
      <c r="HD63" s="92"/>
      <c r="HE63" s="71">
        <f t="shared" si="290"/>
        <v>0</v>
      </c>
      <c r="HF63" s="36">
        <f t="shared" si="291"/>
        <v>0</v>
      </c>
      <c r="HG63" s="97">
        <f>AZ63+DC63+FE63+HF63</f>
        <v>0</v>
      </c>
    </row>
    <row r="64" spans="2:216" ht="20.25" hidden="1" customHeight="1" x14ac:dyDescent="0.2">
      <c r="B64" s="109">
        <v>47</v>
      </c>
      <c r="C64" s="1" t="s">
        <v>35</v>
      </c>
      <c r="D64" s="8"/>
      <c r="E64" s="60"/>
      <c r="F64" s="38"/>
      <c r="G64" s="28">
        <f>D64+E64+F64</f>
        <v>0</v>
      </c>
      <c r="H64" s="8"/>
      <c r="I64" s="8"/>
      <c r="J64" s="86"/>
      <c r="K64" s="28">
        <f>H64+I64+J64</f>
        <v>0</v>
      </c>
      <c r="L64" s="186"/>
      <c r="M64" s="46"/>
      <c r="N64" s="55"/>
      <c r="O64" s="28">
        <f>L64+M64+N64</f>
        <v>0</v>
      </c>
      <c r="P64" s="194"/>
      <c r="Q64" s="8"/>
      <c r="R64" s="87"/>
      <c r="S64" s="28">
        <f>P64+Q64+R64</f>
        <v>0</v>
      </c>
      <c r="T64" s="8"/>
      <c r="U64" s="58"/>
      <c r="V64" s="39"/>
      <c r="W64" s="28">
        <f>T64+U64+V64</f>
        <v>0</v>
      </c>
      <c r="X64" s="194"/>
      <c r="Y64" s="76"/>
      <c r="Z64" s="76"/>
      <c r="AA64" s="28">
        <f>X64+Y64+Z64</f>
        <v>0</v>
      </c>
      <c r="AB64" s="194"/>
      <c r="AC64" s="48"/>
      <c r="AD64" s="49"/>
      <c r="AE64" s="28">
        <f>AB64+AC64+AD64</f>
        <v>0</v>
      </c>
      <c r="AF64" s="8"/>
      <c r="AG64" s="8"/>
      <c r="AH64" s="41"/>
      <c r="AI64" s="28">
        <f>AF64+AG64+AH64</f>
        <v>0</v>
      </c>
      <c r="AJ64" s="196"/>
      <c r="AK64" s="50"/>
      <c r="AL64" s="69"/>
      <c r="AM64" s="28">
        <f>AJ64+AK64+AL64</f>
        <v>0</v>
      </c>
      <c r="AN64" s="197"/>
      <c r="AO64" s="52"/>
      <c r="AP64" s="73"/>
      <c r="AQ64" s="28">
        <f>AN64+AO64+AP64</f>
        <v>0</v>
      </c>
      <c r="AR64" s="199"/>
      <c r="AS64" s="79"/>
      <c r="AT64" s="62"/>
      <c r="AU64" s="28">
        <f>AR64+AS64+AT64</f>
        <v>0</v>
      </c>
      <c r="AV64" s="200"/>
      <c r="AW64" s="79"/>
      <c r="AX64" s="8"/>
      <c r="AY64" s="71">
        <f t="shared" si="250"/>
        <v>0</v>
      </c>
      <c r="AZ64" s="36">
        <f t="shared" si="251"/>
        <v>0</v>
      </c>
      <c r="BA64" s="8"/>
      <c r="BB64" s="92"/>
      <c r="BC64" s="92"/>
      <c r="BD64" s="28">
        <f>BA64+BB64+BC64</f>
        <v>0</v>
      </c>
      <c r="BE64" s="8"/>
      <c r="BF64" s="92"/>
      <c r="BG64" s="92"/>
      <c r="BH64" s="28">
        <f>BE64+BF64+BG64</f>
        <v>0</v>
      </c>
      <c r="BI64" s="201"/>
      <c r="BJ64" s="92"/>
      <c r="BK64" s="92"/>
      <c r="BL64" s="28">
        <f>BI64+BJ64+BK64</f>
        <v>0</v>
      </c>
      <c r="BM64" s="8"/>
      <c r="BN64" s="92"/>
      <c r="BO64" s="92"/>
      <c r="BP64" s="28">
        <f>BM64+BN64+BO64</f>
        <v>0</v>
      </c>
      <c r="BQ64" s="174"/>
      <c r="BR64" s="111"/>
      <c r="BS64" s="92"/>
      <c r="BT64" s="28">
        <f>BQ64+BR64+BS64</f>
        <v>0</v>
      </c>
      <c r="BU64" s="206"/>
      <c r="BV64" s="50"/>
      <c r="BW64" s="92"/>
      <c r="BX64" s="28">
        <f>BU64+BV64+BW64</f>
        <v>0</v>
      </c>
      <c r="BY64" s="99"/>
      <c r="BZ64" s="92"/>
      <c r="CA64" s="92"/>
      <c r="CB64" s="28">
        <f>BY64+BZ64+CA64</f>
        <v>0</v>
      </c>
      <c r="CC64" s="112"/>
      <c r="CD64" s="92"/>
      <c r="CE64" s="92"/>
      <c r="CF64" s="28">
        <f>CC64+CD64+CE64</f>
        <v>0</v>
      </c>
      <c r="CG64" s="117">
        <f t="shared" si="260"/>
        <v>0</v>
      </c>
      <c r="CH64" s="174"/>
      <c r="CI64" s="92"/>
      <c r="CJ64" s="8"/>
      <c r="CK64" s="71">
        <f t="shared" si="261"/>
        <v>0</v>
      </c>
      <c r="CL64" s="113"/>
      <c r="CM64" s="92"/>
      <c r="CN64" s="8"/>
      <c r="CO64" s="71">
        <f t="shared" si="262"/>
        <v>0</v>
      </c>
      <c r="CP64" s="123"/>
      <c r="CQ64" s="92"/>
      <c r="CR64" s="8"/>
      <c r="CS64" s="71">
        <f t="shared" si="263"/>
        <v>0</v>
      </c>
      <c r="CT64" s="124"/>
      <c r="CU64" s="92"/>
      <c r="CV64" s="8"/>
      <c r="CW64" s="71">
        <f t="shared" si="264"/>
        <v>0</v>
      </c>
      <c r="CX64" s="128"/>
      <c r="CY64" s="92"/>
      <c r="CZ64" s="128"/>
      <c r="DA64" s="71">
        <f t="shared" si="265"/>
        <v>0</v>
      </c>
      <c r="DB64" s="122">
        <f t="shared" si="13"/>
        <v>0</v>
      </c>
      <c r="DC64" s="161">
        <f>BD64+BH64+BL64+BP64+BT64+BX64+CB64+CF64+CK64+CO64+CS64+CW64+DA64</f>
        <v>0</v>
      </c>
      <c r="DD64" s="8"/>
      <c r="DE64" s="8"/>
      <c r="DF64" s="92"/>
      <c r="DG64" s="28">
        <f>DD64+DE64+DF64</f>
        <v>0</v>
      </c>
      <c r="DH64" s="8"/>
      <c r="DI64" s="8"/>
      <c r="DJ64" s="92"/>
      <c r="DK64" s="28">
        <f>DH64+DI64+DJ64</f>
        <v>0</v>
      </c>
      <c r="DL64" s="131"/>
      <c r="DM64" s="92"/>
      <c r="DN64" s="92"/>
      <c r="DO64" s="28">
        <f>DL64+DM64+DN64</f>
        <v>0</v>
      </c>
      <c r="DP64" s="135"/>
      <c r="DQ64" s="8"/>
      <c r="DR64" s="92"/>
      <c r="DS64" s="28">
        <f>DP64+DQ64+DR64</f>
        <v>0</v>
      </c>
      <c r="DT64" s="117"/>
      <c r="DU64" s="8"/>
      <c r="DV64" s="92"/>
      <c r="DW64" s="92"/>
      <c r="DX64" s="28">
        <f>DU64+DV64+DW64</f>
        <v>0</v>
      </c>
      <c r="DY64" s="139"/>
      <c r="DZ64" s="92"/>
      <c r="EA64" s="92"/>
      <c r="EB64" s="28">
        <f>DY64+DZ64+EA64</f>
        <v>0</v>
      </c>
      <c r="EC64" s="92"/>
      <c r="ED64" s="92"/>
      <c r="EE64" s="92"/>
      <c r="EF64" s="28">
        <f>EC64+ED64+EE64</f>
        <v>0</v>
      </c>
      <c r="EG64" s="8"/>
      <c r="EH64" s="8"/>
      <c r="EI64" s="92"/>
      <c r="EJ64" s="28">
        <f>EG64+EH64+EI64</f>
        <v>0</v>
      </c>
      <c r="EK64" s="139"/>
      <c r="EL64" s="50"/>
      <c r="EM64" s="92"/>
      <c r="EN64" s="28">
        <f>EK64+EL64+EM64</f>
        <v>0</v>
      </c>
      <c r="EO64" s="174"/>
      <c r="EP64" s="92"/>
      <c r="EQ64" s="92"/>
      <c r="ER64" s="28">
        <f>EO64+EP64+EQ64</f>
        <v>0</v>
      </c>
      <c r="ES64" s="148"/>
      <c r="ET64" s="92"/>
      <c r="EU64" s="92"/>
      <c r="EV64" s="28">
        <f>ES64+ET64+EU64</f>
        <v>0</v>
      </c>
      <c r="EW64" s="149"/>
      <c r="EX64" s="92"/>
      <c r="EY64" s="8"/>
      <c r="EZ64" s="71">
        <f t="shared" si="276"/>
        <v>0</v>
      </c>
      <c r="FA64" s="150"/>
      <c r="FB64" s="92"/>
      <c r="FC64" s="8"/>
      <c r="FD64" s="71">
        <f t="shared" si="277"/>
        <v>0</v>
      </c>
      <c r="FE64" s="36">
        <f>DG64+DK64+DO64+DS64+DX64+EB64+EF64+EJ64+EN64+ER64+EV64+EZ64+FD64</f>
        <v>0</v>
      </c>
      <c r="FF64" s="8"/>
      <c r="FG64" s="8"/>
      <c r="FH64" s="92"/>
      <c r="FI64" s="28">
        <f>FF64+FG64+FH64</f>
        <v>0</v>
      </c>
      <c r="FJ64" s="151"/>
      <c r="FK64" s="92"/>
      <c r="FL64" s="92"/>
      <c r="FM64" s="28">
        <f>FJ64+FK64+FL64</f>
        <v>0</v>
      </c>
      <c r="FN64" s="155"/>
      <c r="FO64" s="8"/>
      <c r="FP64" s="92"/>
      <c r="FQ64" s="28">
        <f>FN64+FO64+FP64</f>
        <v>0</v>
      </c>
      <c r="FR64" s="8"/>
      <c r="FS64" s="92"/>
      <c r="FT64" s="92"/>
      <c r="FU64" s="28">
        <f>FR64+FS64+FT64</f>
        <v>0</v>
      </c>
      <c r="FV64" s="174"/>
      <c r="FW64" s="92"/>
      <c r="FX64" s="92"/>
      <c r="FY64" s="28">
        <f>FV64+FW64+FX64</f>
        <v>0</v>
      </c>
      <c r="FZ64" s="164"/>
      <c r="GA64" s="92"/>
      <c r="GB64" s="92"/>
      <c r="GC64" s="28">
        <f>FZ64+GA64+GB64</f>
        <v>0</v>
      </c>
      <c r="GD64" s="8"/>
      <c r="GE64" s="8"/>
      <c r="GF64" s="92"/>
      <c r="GG64" s="28">
        <f>GD64+GE64+GF64</f>
        <v>0</v>
      </c>
      <c r="GH64" s="166"/>
      <c r="GI64" s="50"/>
      <c r="GJ64" s="92"/>
      <c r="GK64" s="28">
        <f>GH64+GI64+GJ64</f>
        <v>0</v>
      </c>
      <c r="GL64" s="167"/>
      <c r="GM64" s="92"/>
      <c r="GN64" s="92"/>
      <c r="GO64" s="28">
        <f>GL64+GM64+GN64</f>
        <v>0</v>
      </c>
      <c r="GP64" s="174"/>
      <c r="GQ64" s="92"/>
      <c r="GR64" s="92"/>
      <c r="GS64" s="28">
        <f>GP64+GQ64+GR64</f>
        <v>0</v>
      </c>
      <c r="GT64" s="169"/>
      <c r="GU64" s="92"/>
      <c r="GV64" s="8"/>
      <c r="GW64" s="71">
        <f t="shared" si="288"/>
        <v>0</v>
      </c>
      <c r="GX64" s="170"/>
      <c r="GY64" s="92"/>
      <c r="GZ64" s="8"/>
      <c r="HA64" s="71">
        <f t="shared" si="289"/>
        <v>0</v>
      </c>
      <c r="HB64" s="170"/>
      <c r="HC64" s="92"/>
      <c r="HD64" s="8"/>
      <c r="HE64" s="71">
        <f t="shared" si="290"/>
        <v>0</v>
      </c>
      <c r="HF64" s="36">
        <f t="shared" si="291"/>
        <v>0</v>
      </c>
      <c r="HG64" s="97">
        <f>AZ64+DC64+FE64+HF64</f>
        <v>0</v>
      </c>
    </row>
    <row r="65" spans="2:215" ht="18" customHeight="1" x14ac:dyDescent="0.2">
      <c r="B65" s="109">
        <v>38</v>
      </c>
      <c r="C65" s="17" t="s">
        <v>36</v>
      </c>
      <c r="D65" s="186"/>
      <c r="E65" s="2"/>
      <c r="F65" s="2"/>
      <c r="G65" s="28">
        <f>D65+E65+F65</f>
        <v>0</v>
      </c>
      <c r="H65" s="186">
        <v>1</v>
      </c>
      <c r="I65" s="2">
        <v>1</v>
      </c>
      <c r="J65" s="86">
        <v>1</v>
      </c>
      <c r="K65" s="28">
        <f>H65+I65+J65</f>
        <v>3</v>
      </c>
      <c r="L65" s="186">
        <v>1</v>
      </c>
      <c r="M65" s="2"/>
      <c r="N65" s="2">
        <v>1</v>
      </c>
      <c r="O65" s="28">
        <f>L65+M65+N65</f>
        <v>2</v>
      </c>
      <c r="P65" s="194">
        <v>1</v>
      </c>
      <c r="Q65" s="87">
        <v>0</v>
      </c>
      <c r="R65" s="87">
        <v>1</v>
      </c>
      <c r="S65" s="28">
        <f>P65+Q65+R65</f>
        <v>2</v>
      </c>
      <c r="T65" s="194">
        <v>1</v>
      </c>
      <c r="U65" s="2"/>
      <c r="V65" s="2">
        <v>1</v>
      </c>
      <c r="W65" s="28">
        <f>T65+U65+V65</f>
        <v>2</v>
      </c>
      <c r="X65" s="194">
        <v>1</v>
      </c>
      <c r="Y65" s="2"/>
      <c r="Z65" s="2">
        <v>1</v>
      </c>
      <c r="AA65" s="28">
        <f>X65+Y65+Z65</f>
        <v>2</v>
      </c>
      <c r="AB65" s="194">
        <v>2</v>
      </c>
      <c r="AC65" s="2"/>
      <c r="AD65" s="2">
        <v>2</v>
      </c>
      <c r="AE65" s="28">
        <f>AB65+AC65+AD65</f>
        <v>4</v>
      </c>
      <c r="AF65" s="195"/>
      <c r="AG65" s="2"/>
      <c r="AH65" s="2">
        <v>1</v>
      </c>
      <c r="AI65" s="28">
        <f>AF65+AG65+AH65</f>
        <v>1</v>
      </c>
      <c r="AJ65" s="196">
        <v>1</v>
      </c>
      <c r="AK65" s="2"/>
      <c r="AL65" s="2"/>
      <c r="AM65" s="28">
        <f>AJ65+AK65+AL65</f>
        <v>1</v>
      </c>
      <c r="AN65" s="197">
        <v>2</v>
      </c>
      <c r="AO65" s="2"/>
      <c r="AP65" s="73">
        <v>1</v>
      </c>
      <c r="AQ65" s="28">
        <f>AN65+AO65+AP65</f>
        <v>3</v>
      </c>
      <c r="AR65" s="199">
        <v>1</v>
      </c>
      <c r="AS65" s="2"/>
      <c r="AT65" s="2"/>
      <c r="AU65" s="28">
        <f>AR65+AS65+AT65</f>
        <v>1</v>
      </c>
      <c r="AV65" s="200"/>
      <c r="AW65" s="2"/>
      <c r="AX65" s="2"/>
      <c r="AY65" s="71">
        <f t="shared" si="250"/>
        <v>0</v>
      </c>
      <c r="AZ65" s="36">
        <f t="shared" si="251"/>
        <v>21</v>
      </c>
      <c r="BA65" s="201">
        <v>3</v>
      </c>
      <c r="BB65" s="92"/>
      <c r="BC65" s="92">
        <v>1</v>
      </c>
      <c r="BD65" s="28">
        <f>BA65+BB65+BC65</f>
        <v>4</v>
      </c>
      <c r="BE65" s="201">
        <v>2</v>
      </c>
      <c r="BF65" s="92">
        <v>1</v>
      </c>
      <c r="BG65" s="92"/>
      <c r="BH65" s="28">
        <f>BE65+BF65+BG65</f>
        <v>3</v>
      </c>
      <c r="BI65" s="201">
        <v>1</v>
      </c>
      <c r="BJ65" s="92"/>
      <c r="BK65" s="92"/>
      <c r="BL65" s="28">
        <f>BI65+BJ65+BK65</f>
        <v>1</v>
      </c>
      <c r="BM65" s="202">
        <v>1</v>
      </c>
      <c r="BN65" s="92"/>
      <c r="BO65" s="92"/>
      <c r="BP65" s="28">
        <f>BM65+BN65+BO65</f>
        <v>1</v>
      </c>
      <c r="BQ65" s="174">
        <v>1</v>
      </c>
      <c r="BR65" s="92">
        <v>1</v>
      </c>
      <c r="BS65" s="92">
        <v>1</v>
      </c>
      <c r="BT65" s="28">
        <f>BQ65+BR65+BS65</f>
        <v>3</v>
      </c>
      <c r="BU65" s="206"/>
      <c r="BV65" s="92"/>
      <c r="BW65" s="92"/>
      <c r="BX65" s="28">
        <f>BU65+BV65+BW65</f>
        <v>0</v>
      </c>
      <c r="BY65" s="99"/>
      <c r="BZ65" s="92"/>
      <c r="CA65" s="92"/>
      <c r="CB65" s="28">
        <f>BY65+BZ65+CA65</f>
        <v>0</v>
      </c>
      <c r="CC65" s="112"/>
      <c r="CD65" s="92"/>
      <c r="CE65" s="92"/>
      <c r="CF65" s="28">
        <f>CC65+CD65+CE65</f>
        <v>0</v>
      </c>
      <c r="CG65" s="117">
        <f t="shared" si="260"/>
        <v>12</v>
      </c>
      <c r="CH65" s="174"/>
      <c r="CI65" s="92"/>
      <c r="CJ65" s="92"/>
      <c r="CK65" s="71">
        <f t="shared" si="261"/>
        <v>0</v>
      </c>
      <c r="CL65" s="113"/>
      <c r="CM65" s="92"/>
      <c r="CN65" s="92"/>
      <c r="CO65" s="71">
        <f t="shared" si="262"/>
        <v>0</v>
      </c>
      <c r="CP65" s="123"/>
      <c r="CQ65" s="92"/>
      <c r="CR65" s="92"/>
      <c r="CS65" s="71">
        <f t="shared" si="263"/>
        <v>0</v>
      </c>
      <c r="CT65" s="124"/>
      <c r="CU65" s="92"/>
      <c r="CV65" s="92"/>
      <c r="CW65" s="71">
        <f t="shared" si="264"/>
        <v>0</v>
      </c>
      <c r="CX65" s="128"/>
      <c r="CY65" s="92"/>
      <c r="CZ65" s="92"/>
      <c r="DA65" s="71">
        <f t="shared" si="265"/>
        <v>0</v>
      </c>
      <c r="DB65" s="122">
        <f t="shared" si="13"/>
        <v>0</v>
      </c>
      <c r="DC65" s="161">
        <f>BD65+BH65+BL65+BP65+BT65+BX65+CB65+CF65+CK65+CO65+CS65+CW65+DA65</f>
        <v>12</v>
      </c>
      <c r="DD65" s="174"/>
      <c r="DE65" s="92"/>
      <c r="DF65" s="92"/>
      <c r="DG65" s="28">
        <f>DD65+DE65+DF65</f>
        <v>0</v>
      </c>
      <c r="DH65" s="130"/>
      <c r="DI65" s="92"/>
      <c r="DJ65" s="92"/>
      <c r="DK65" s="28">
        <f>DH65+DI65+DJ65</f>
        <v>0</v>
      </c>
      <c r="DL65" s="131"/>
      <c r="DM65" s="92"/>
      <c r="DN65" s="92"/>
      <c r="DO65" s="28">
        <f>DL65+DM65+DN65</f>
        <v>0</v>
      </c>
      <c r="DP65" s="135"/>
      <c r="DQ65" s="92"/>
      <c r="DR65" s="92"/>
      <c r="DS65" s="28">
        <f>DP65+DQ65+DR65</f>
        <v>0</v>
      </c>
      <c r="DT65" s="117"/>
      <c r="DU65" s="174"/>
      <c r="DV65" s="92"/>
      <c r="DW65" s="92"/>
      <c r="DX65" s="28">
        <f>DU65+DV65+DW65</f>
        <v>0</v>
      </c>
      <c r="DY65" s="139"/>
      <c r="DZ65" s="92"/>
      <c r="EA65" s="92"/>
      <c r="EB65" s="28">
        <f>DY65+DZ65+EA65</f>
        <v>0</v>
      </c>
      <c r="EC65" s="92"/>
      <c r="ED65" s="92"/>
      <c r="EE65" s="92"/>
      <c r="EF65" s="28">
        <f>EC65+ED65+EE65</f>
        <v>0</v>
      </c>
      <c r="EG65" s="92"/>
      <c r="EH65" s="92"/>
      <c r="EI65" s="92"/>
      <c r="EJ65" s="28">
        <f>EG65+EH65+EI65</f>
        <v>0</v>
      </c>
      <c r="EK65" s="139"/>
      <c r="EL65" s="92"/>
      <c r="EM65" s="92"/>
      <c r="EN65" s="28">
        <f>EK65+EL65+EM65</f>
        <v>0</v>
      </c>
      <c r="EO65" s="174"/>
      <c r="EP65" s="92"/>
      <c r="EQ65" s="92"/>
      <c r="ER65" s="28">
        <f>EO65+EP65+EQ65</f>
        <v>0</v>
      </c>
      <c r="ES65" s="148"/>
      <c r="ET65" s="92"/>
      <c r="EU65" s="92"/>
      <c r="EV65" s="28">
        <f>ES65+ET65+EU65</f>
        <v>0</v>
      </c>
      <c r="EW65" s="149"/>
      <c r="EX65" s="92"/>
      <c r="EY65" s="92"/>
      <c r="EZ65" s="71">
        <f t="shared" si="276"/>
        <v>0</v>
      </c>
      <c r="FA65" s="150"/>
      <c r="FB65" s="92"/>
      <c r="FC65" s="92"/>
      <c r="FD65" s="71">
        <f t="shared" si="277"/>
        <v>0</v>
      </c>
      <c r="FE65" s="36">
        <f>DG65+DK65+DO65+DS65+DX65+EB65+EF65+EJ65+EN65+ER65+EV65+EZ65+FD65</f>
        <v>0</v>
      </c>
      <c r="FF65" s="174"/>
      <c r="FG65" s="92"/>
      <c r="FH65" s="92"/>
      <c r="FI65" s="28">
        <f>FF65+FG65+FH65</f>
        <v>0</v>
      </c>
      <c r="FJ65" s="151"/>
      <c r="FK65" s="92"/>
      <c r="FL65" s="92"/>
      <c r="FM65" s="28">
        <f>FJ65+FK65+FL65</f>
        <v>0</v>
      </c>
      <c r="FN65" s="155"/>
      <c r="FO65" s="92"/>
      <c r="FP65" s="92"/>
      <c r="FQ65" s="28">
        <f>FN65+FO65+FP65</f>
        <v>0</v>
      </c>
      <c r="FR65" s="92"/>
      <c r="FS65" s="92"/>
      <c r="FT65" s="92"/>
      <c r="FU65" s="28">
        <f>FR65+FS65+FT65</f>
        <v>0</v>
      </c>
      <c r="FV65" s="174"/>
      <c r="FW65" s="92"/>
      <c r="FX65" s="92"/>
      <c r="FY65" s="28">
        <f>FV65+FW65+FX65</f>
        <v>0</v>
      </c>
      <c r="FZ65" s="164"/>
      <c r="GA65" s="92"/>
      <c r="GB65" s="92"/>
      <c r="GC65" s="28">
        <f>FZ65+GA65+GB65</f>
        <v>0</v>
      </c>
      <c r="GD65" s="165"/>
      <c r="GE65" s="92"/>
      <c r="GF65" s="92"/>
      <c r="GG65" s="28">
        <f>GD65+GE65+GF65</f>
        <v>0</v>
      </c>
      <c r="GH65" s="166"/>
      <c r="GI65" s="92"/>
      <c r="GJ65" s="92"/>
      <c r="GK65" s="28">
        <f>GH65+GI65+GJ65</f>
        <v>0</v>
      </c>
      <c r="GL65" s="167"/>
      <c r="GM65" s="92"/>
      <c r="GN65" s="92"/>
      <c r="GO65" s="28">
        <f>GL65+GM65+GN65</f>
        <v>0</v>
      </c>
      <c r="GP65" s="174"/>
      <c r="GQ65" s="92"/>
      <c r="GR65" s="92"/>
      <c r="GS65" s="28">
        <f>GP65+GQ65+GR65</f>
        <v>0</v>
      </c>
      <c r="GT65" s="169"/>
      <c r="GU65" s="92"/>
      <c r="GV65" s="92"/>
      <c r="GW65" s="71">
        <f t="shared" si="288"/>
        <v>0</v>
      </c>
      <c r="GX65" s="170"/>
      <c r="GY65" s="92"/>
      <c r="GZ65" s="92"/>
      <c r="HA65" s="71">
        <f t="shared" si="289"/>
        <v>0</v>
      </c>
      <c r="HB65" s="170"/>
      <c r="HC65" s="92"/>
      <c r="HD65" s="92"/>
      <c r="HE65" s="71">
        <f t="shared" si="290"/>
        <v>0</v>
      </c>
      <c r="HF65" s="36">
        <f t="shared" si="291"/>
        <v>0</v>
      </c>
      <c r="HG65" s="97">
        <f>AZ65+DC65+FE65+HF65</f>
        <v>33</v>
      </c>
    </row>
    <row r="66" spans="2:215" ht="18.75" customHeight="1" x14ac:dyDescent="0.2">
      <c r="B66" s="109">
        <v>39</v>
      </c>
      <c r="C66" s="17" t="s">
        <v>6</v>
      </c>
      <c r="D66" s="253" t="s">
        <v>31</v>
      </c>
      <c r="E66" s="254"/>
      <c r="F66" s="254"/>
      <c r="G66" s="262"/>
      <c r="H66" s="253" t="s">
        <v>31</v>
      </c>
      <c r="I66" s="254"/>
      <c r="J66" s="254"/>
      <c r="K66" s="262"/>
      <c r="L66" s="253" t="s">
        <v>31</v>
      </c>
      <c r="M66" s="254"/>
      <c r="N66" s="254"/>
      <c r="O66" s="262"/>
      <c r="P66" s="253" t="s">
        <v>31</v>
      </c>
      <c r="Q66" s="254"/>
      <c r="R66" s="254"/>
      <c r="S66" s="262"/>
      <c r="T66" s="253" t="s">
        <v>31</v>
      </c>
      <c r="U66" s="254"/>
      <c r="V66" s="254"/>
      <c r="W66" s="262"/>
      <c r="X66" s="253" t="s">
        <v>31</v>
      </c>
      <c r="Y66" s="254"/>
      <c r="Z66" s="254"/>
      <c r="AA66" s="262"/>
      <c r="AB66" s="253" t="s">
        <v>31</v>
      </c>
      <c r="AC66" s="254"/>
      <c r="AD66" s="254"/>
      <c r="AE66" s="262"/>
      <c r="AF66" s="253" t="s">
        <v>31</v>
      </c>
      <c r="AG66" s="254"/>
      <c r="AH66" s="254"/>
      <c r="AI66" s="262"/>
      <c r="AJ66" s="253" t="s">
        <v>31</v>
      </c>
      <c r="AK66" s="254"/>
      <c r="AL66" s="254"/>
      <c r="AM66" s="262"/>
      <c r="AN66" s="253" t="s">
        <v>31</v>
      </c>
      <c r="AO66" s="254"/>
      <c r="AP66" s="254"/>
      <c r="AQ66" s="262"/>
      <c r="AR66" s="253" t="s">
        <v>31</v>
      </c>
      <c r="AS66" s="254"/>
      <c r="AT66" s="254"/>
      <c r="AU66" s="262"/>
      <c r="AV66" s="253" t="s">
        <v>31</v>
      </c>
      <c r="AW66" s="254"/>
      <c r="AX66" s="254"/>
      <c r="AY66" s="254"/>
      <c r="AZ66" s="36">
        <f t="shared" si="251"/>
        <v>0</v>
      </c>
      <c r="BA66" s="253" t="s">
        <v>31</v>
      </c>
      <c r="BB66" s="254"/>
      <c r="BC66" s="254"/>
      <c r="BD66" s="262"/>
      <c r="BE66" s="253" t="s">
        <v>31</v>
      </c>
      <c r="BF66" s="254"/>
      <c r="BG66" s="254"/>
      <c r="BH66" s="262"/>
      <c r="BI66" s="253" t="s">
        <v>31</v>
      </c>
      <c r="BJ66" s="254"/>
      <c r="BK66" s="254"/>
      <c r="BL66" s="262"/>
      <c r="BM66" s="253" t="s">
        <v>31</v>
      </c>
      <c r="BN66" s="254"/>
      <c r="BO66" s="254"/>
      <c r="BP66" s="262"/>
      <c r="BQ66" s="253" t="s">
        <v>31</v>
      </c>
      <c r="BR66" s="254"/>
      <c r="BS66" s="254"/>
      <c r="BT66" s="262"/>
      <c r="BU66" s="253" t="s">
        <v>31</v>
      </c>
      <c r="BV66" s="254"/>
      <c r="BW66" s="254"/>
      <c r="BX66" s="262"/>
      <c r="BY66" s="253" t="s">
        <v>31</v>
      </c>
      <c r="BZ66" s="254"/>
      <c r="CA66" s="254"/>
      <c r="CB66" s="262"/>
      <c r="CC66" s="253" t="s">
        <v>31</v>
      </c>
      <c r="CD66" s="254"/>
      <c r="CE66" s="254"/>
      <c r="CF66" s="262"/>
      <c r="CG66" s="117">
        <f t="shared" si="260"/>
        <v>0</v>
      </c>
      <c r="CH66" s="253" t="s">
        <v>31</v>
      </c>
      <c r="CI66" s="254"/>
      <c r="CJ66" s="254"/>
      <c r="CK66" s="254"/>
      <c r="CL66" s="253" t="s">
        <v>31</v>
      </c>
      <c r="CM66" s="254"/>
      <c r="CN66" s="254"/>
      <c r="CO66" s="254"/>
      <c r="CP66" s="253" t="s">
        <v>31</v>
      </c>
      <c r="CQ66" s="254"/>
      <c r="CR66" s="254"/>
      <c r="CS66" s="254"/>
      <c r="CT66" s="253" t="s">
        <v>31</v>
      </c>
      <c r="CU66" s="254"/>
      <c r="CV66" s="254"/>
      <c r="CW66" s="254"/>
      <c r="CX66" s="253" t="s">
        <v>31</v>
      </c>
      <c r="CY66" s="254"/>
      <c r="CZ66" s="254"/>
      <c r="DA66" s="254"/>
      <c r="DB66" s="122">
        <f t="shared" si="13"/>
        <v>0</v>
      </c>
      <c r="DC66" s="161"/>
      <c r="DD66" s="253" t="s">
        <v>31</v>
      </c>
      <c r="DE66" s="254"/>
      <c r="DF66" s="254"/>
      <c r="DG66" s="262"/>
      <c r="DH66" s="253" t="s">
        <v>31</v>
      </c>
      <c r="DI66" s="254"/>
      <c r="DJ66" s="254"/>
      <c r="DK66" s="262"/>
      <c r="DL66" s="253" t="s">
        <v>31</v>
      </c>
      <c r="DM66" s="254"/>
      <c r="DN66" s="254"/>
      <c r="DO66" s="262"/>
      <c r="DP66" s="253" t="s">
        <v>31</v>
      </c>
      <c r="DQ66" s="254"/>
      <c r="DR66" s="254"/>
      <c r="DS66" s="262"/>
      <c r="DT66" s="142"/>
      <c r="DU66" s="253" t="s">
        <v>31</v>
      </c>
      <c r="DV66" s="254"/>
      <c r="DW66" s="254"/>
      <c r="DX66" s="262"/>
      <c r="DY66" s="253" t="s">
        <v>31</v>
      </c>
      <c r="DZ66" s="254"/>
      <c r="EA66" s="254"/>
      <c r="EB66" s="262"/>
      <c r="EC66" s="253" t="s">
        <v>31</v>
      </c>
      <c r="ED66" s="254"/>
      <c r="EE66" s="254"/>
      <c r="EF66" s="262"/>
      <c r="EG66" s="253" t="s">
        <v>31</v>
      </c>
      <c r="EH66" s="254"/>
      <c r="EI66" s="254"/>
      <c r="EJ66" s="262"/>
      <c r="EK66" s="253" t="s">
        <v>31</v>
      </c>
      <c r="EL66" s="254"/>
      <c r="EM66" s="254"/>
      <c r="EN66" s="262"/>
      <c r="EO66" s="253" t="s">
        <v>31</v>
      </c>
      <c r="EP66" s="254"/>
      <c r="EQ66" s="254"/>
      <c r="ER66" s="262"/>
      <c r="ES66" s="253" t="s">
        <v>31</v>
      </c>
      <c r="ET66" s="254"/>
      <c r="EU66" s="254"/>
      <c r="EV66" s="262"/>
      <c r="EW66" s="253" t="s">
        <v>31</v>
      </c>
      <c r="EX66" s="254"/>
      <c r="EY66" s="254"/>
      <c r="EZ66" s="254"/>
      <c r="FA66" s="253" t="s">
        <v>31</v>
      </c>
      <c r="FB66" s="254"/>
      <c r="FC66" s="254"/>
      <c r="FD66" s="254"/>
      <c r="FE66" s="36"/>
      <c r="FF66" s="253" t="s">
        <v>31</v>
      </c>
      <c r="FG66" s="254"/>
      <c r="FH66" s="254"/>
      <c r="FI66" s="262"/>
      <c r="FJ66" s="253" t="s">
        <v>31</v>
      </c>
      <c r="FK66" s="254"/>
      <c r="FL66" s="254"/>
      <c r="FM66" s="262"/>
      <c r="FN66" s="253" t="s">
        <v>31</v>
      </c>
      <c r="FO66" s="254"/>
      <c r="FP66" s="254"/>
      <c r="FQ66" s="262"/>
      <c r="FR66" s="253" t="s">
        <v>31</v>
      </c>
      <c r="FS66" s="254"/>
      <c r="FT66" s="254"/>
      <c r="FU66" s="262"/>
      <c r="FV66" s="253" t="s">
        <v>31</v>
      </c>
      <c r="FW66" s="254"/>
      <c r="FX66" s="254"/>
      <c r="FY66" s="262"/>
      <c r="FZ66" s="253" t="s">
        <v>31</v>
      </c>
      <c r="GA66" s="254"/>
      <c r="GB66" s="254"/>
      <c r="GC66" s="262"/>
      <c r="GD66" s="253" t="s">
        <v>31</v>
      </c>
      <c r="GE66" s="254"/>
      <c r="GF66" s="254"/>
      <c r="GG66" s="262"/>
      <c r="GH66" s="253" t="s">
        <v>31</v>
      </c>
      <c r="GI66" s="254"/>
      <c r="GJ66" s="254"/>
      <c r="GK66" s="262"/>
      <c r="GL66" s="253" t="s">
        <v>31</v>
      </c>
      <c r="GM66" s="254"/>
      <c r="GN66" s="254"/>
      <c r="GO66" s="262"/>
      <c r="GP66" s="253" t="s">
        <v>31</v>
      </c>
      <c r="GQ66" s="254"/>
      <c r="GR66" s="254"/>
      <c r="GS66" s="262"/>
      <c r="GT66" s="253" t="s">
        <v>31</v>
      </c>
      <c r="GU66" s="254"/>
      <c r="GV66" s="254"/>
      <c r="GW66" s="254"/>
      <c r="GX66" s="253" t="s">
        <v>31</v>
      </c>
      <c r="GY66" s="254"/>
      <c r="GZ66" s="254"/>
      <c r="HA66" s="254"/>
      <c r="HB66" s="253" t="s">
        <v>31</v>
      </c>
      <c r="HC66" s="254"/>
      <c r="HD66" s="254"/>
      <c r="HE66" s="254"/>
      <c r="HF66" s="36"/>
      <c r="HG66" s="97"/>
    </row>
    <row r="67" spans="2:215" ht="17.25" customHeight="1" x14ac:dyDescent="0.2">
      <c r="B67" s="109">
        <v>40</v>
      </c>
      <c r="C67" s="17" t="s">
        <v>53</v>
      </c>
      <c r="D67" s="186">
        <v>0</v>
      </c>
      <c r="E67" s="2"/>
      <c r="F67" s="2"/>
      <c r="G67" s="28">
        <f t="shared" si="20"/>
        <v>0</v>
      </c>
      <c r="H67" s="187">
        <v>0</v>
      </c>
      <c r="I67" s="2"/>
      <c r="J67" s="86"/>
      <c r="K67" s="28">
        <f t="shared" ref="K67:K70" si="292">H67+I67+J67</f>
        <v>0</v>
      </c>
      <c r="L67" s="186">
        <v>0</v>
      </c>
      <c r="M67" s="2"/>
      <c r="N67" s="2"/>
      <c r="O67" s="28">
        <f t="shared" ref="O67:O71" si="293">L67+M67+N67</f>
        <v>0</v>
      </c>
      <c r="P67" s="194">
        <v>0</v>
      </c>
      <c r="Q67" s="87"/>
      <c r="R67" s="87"/>
      <c r="S67" s="28">
        <f t="shared" ref="S67:S70" si="294">P67+Q67+R67</f>
        <v>0</v>
      </c>
      <c r="T67" s="194">
        <v>0</v>
      </c>
      <c r="U67" s="2"/>
      <c r="V67" s="2">
        <v>1</v>
      </c>
      <c r="W67" s="28">
        <f t="shared" ref="W67:W70" si="295">T67+U67+V67</f>
        <v>1</v>
      </c>
      <c r="X67" s="194">
        <v>0</v>
      </c>
      <c r="Y67" s="2"/>
      <c r="Z67" s="2"/>
      <c r="AA67" s="28">
        <f t="shared" ref="AA67:AA70" si="296">X67+Y67+Z67</f>
        <v>0</v>
      </c>
      <c r="AB67" s="194">
        <v>0</v>
      </c>
      <c r="AC67" s="2"/>
      <c r="AD67" s="2">
        <v>2</v>
      </c>
      <c r="AE67" s="28">
        <f t="shared" ref="AE67:AE71" si="297">AB67+AC67+AD67</f>
        <v>2</v>
      </c>
      <c r="AF67" s="195">
        <v>0</v>
      </c>
      <c r="AG67" s="2"/>
      <c r="AH67" s="2"/>
      <c r="AI67" s="28">
        <f t="shared" ref="AI67:AI70" si="298">AF67+AG67+AH67</f>
        <v>0</v>
      </c>
      <c r="AJ67" s="196">
        <v>0</v>
      </c>
      <c r="AK67" s="2"/>
      <c r="AL67" s="2"/>
      <c r="AM67" s="28">
        <f t="shared" ref="AM67:AM70" si="299">AJ67+AK67+AL67</f>
        <v>0</v>
      </c>
      <c r="AN67" s="197">
        <v>1</v>
      </c>
      <c r="AO67" s="84"/>
      <c r="AP67" s="84"/>
      <c r="AQ67" s="28">
        <f t="shared" ref="AQ67:AQ70" si="300">AN67+AO67+AP67</f>
        <v>1</v>
      </c>
      <c r="AR67" s="199">
        <v>1</v>
      </c>
      <c r="AS67" s="2"/>
      <c r="AT67" s="2"/>
      <c r="AU67" s="28">
        <f t="shared" ref="AU67:AU70" si="301">AR67+AS67+AT67</f>
        <v>1</v>
      </c>
      <c r="AV67" s="200">
        <v>0</v>
      </c>
      <c r="AW67" s="2"/>
      <c r="AX67" s="2">
        <v>2</v>
      </c>
      <c r="AY67" s="71">
        <f t="shared" ref="AY67:AY70" si="302">AV67+AW67+AX67</f>
        <v>2</v>
      </c>
      <c r="AZ67" s="36">
        <f t="shared" si="251"/>
        <v>7</v>
      </c>
      <c r="BA67" s="201">
        <v>0</v>
      </c>
      <c r="BB67" s="92"/>
      <c r="BC67" s="92"/>
      <c r="BD67" s="28">
        <f t="shared" ref="BD67:BD70" si="303">BA67+BB67+BC67</f>
        <v>0</v>
      </c>
      <c r="BE67" s="201">
        <v>0</v>
      </c>
      <c r="BF67" s="92"/>
      <c r="BG67" s="92"/>
      <c r="BH67" s="28">
        <f t="shared" ref="BH67:BH70" si="304">BE67+BF67+BG67</f>
        <v>0</v>
      </c>
      <c r="BI67" s="201">
        <v>0</v>
      </c>
      <c r="BJ67" s="92"/>
      <c r="BK67" s="92"/>
      <c r="BL67" s="28">
        <f t="shared" ref="BL67:BL70" si="305">BI67+BJ67+BK67</f>
        <v>0</v>
      </c>
      <c r="BM67" s="202">
        <v>0</v>
      </c>
      <c r="BN67" s="92"/>
      <c r="BO67" s="92">
        <v>2</v>
      </c>
      <c r="BP67" s="28">
        <f t="shared" ref="BP67:BP70" si="306">BM67+BN67+BO67</f>
        <v>2</v>
      </c>
      <c r="BQ67" s="174">
        <v>0</v>
      </c>
      <c r="BR67" s="92"/>
      <c r="BS67" s="92">
        <v>3</v>
      </c>
      <c r="BT67" s="28">
        <f t="shared" ref="BT67:BT70" si="307">BQ67+BR67+BS67</f>
        <v>3</v>
      </c>
      <c r="BU67" s="206">
        <v>0</v>
      </c>
      <c r="BV67" s="174"/>
      <c r="BW67" s="174"/>
      <c r="BX67" s="28">
        <f t="shared" ref="BX67:BX70" si="308">BU67+BV67+BW67</f>
        <v>0</v>
      </c>
      <c r="BY67" s="99"/>
      <c r="BZ67" s="92"/>
      <c r="CA67" s="92"/>
      <c r="CB67" s="28">
        <f t="shared" ref="CB67:CB70" si="309">BY67+BZ67+CA67</f>
        <v>0</v>
      </c>
      <c r="CC67" s="112"/>
      <c r="CD67" s="92"/>
      <c r="CE67" s="92">
        <v>3</v>
      </c>
      <c r="CF67" s="28">
        <f t="shared" ref="CF67:CF70" si="310">CC67+CD67+CE67</f>
        <v>3</v>
      </c>
      <c r="CG67" s="117">
        <f t="shared" si="260"/>
        <v>8</v>
      </c>
      <c r="CH67" s="174"/>
      <c r="CI67" s="92"/>
      <c r="CJ67" s="92"/>
      <c r="CK67" s="71">
        <f t="shared" ref="CK67:CK70" si="311">CH67+CI67+CJ67</f>
        <v>0</v>
      </c>
      <c r="CL67" s="113"/>
      <c r="CM67" s="92"/>
      <c r="CN67" s="92"/>
      <c r="CO67" s="71">
        <f t="shared" ref="CO67:CO70" si="312">CL67+CM67+CN67</f>
        <v>0</v>
      </c>
      <c r="CP67" s="123"/>
      <c r="CQ67" s="92"/>
      <c r="CR67" s="92"/>
      <c r="CS67" s="71">
        <f t="shared" ref="CS67:CS70" si="313">CP67+CQ67+CR67</f>
        <v>0</v>
      </c>
      <c r="CT67" s="124"/>
      <c r="CU67" s="92"/>
      <c r="CV67" s="92"/>
      <c r="CW67" s="71">
        <f t="shared" ref="CW67:CW70" si="314">CT67+CU67+CV67</f>
        <v>0</v>
      </c>
      <c r="CX67" s="128"/>
      <c r="CY67" s="92"/>
      <c r="CZ67" s="92">
        <v>2</v>
      </c>
      <c r="DA67" s="71">
        <f t="shared" ref="DA67:DA70" si="315">CX67+CY67+CZ67</f>
        <v>2</v>
      </c>
      <c r="DB67" s="122">
        <f t="shared" si="13"/>
        <v>2</v>
      </c>
      <c r="DC67" s="161">
        <f t="shared" ref="DC67:DC72" si="316">BD67+BH67+BL67+BP67+BT67+BX67+CB67+CF67+CK67+CO67+CS67+CW67+DA67</f>
        <v>10</v>
      </c>
      <c r="DD67" s="174"/>
      <c r="DE67" s="92"/>
      <c r="DF67" s="92"/>
      <c r="DG67" s="28">
        <f t="shared" ref="DG67:DG70" si="317">DD67+DE67+DF67</f>
        <v>0</v>
      </c>
      <c r="DH67" s="130"/>
      <c r="DI67" s="92"/>
      <c r="DJ67" s="92"/>
      <c r="DK67" s="28">
        <f t="shared" ref="DK67:DK70" si="318">DH67+DI67+DJ67</f>
        <v>0</v>
      </c>
      <c r="DL67" s="131"/>
      <c r="DM67" s="92"/>
      <c r="DN67" s="92"/>
      <c r="DO67" s="28">
        <f t="shared" ref="DO67:DO70" si="319">DL67+DM67+DN67</f>
        <v>0</v>
      </c>
      <c r="DP67" s="135"/>
      <c r="DQ67" s="92"/>
      <c r="DR67" s="92"/>
      <c r="DS67" s="28">
        <f>DP67+DQ67+DR67</f>
        <v>0</v>
      </c>
      <c r="DT67" s="117"/>
      <c r="DU67" s="174"/>
      <c r="DV67" s="92"/>
      <c r="DW67" s="92"/>
      <c r="DX67" s="28">
        <f t="shared" ref="DX67:DX70" si="320">DU67+DV67+DW67</f>
        <v>0</v>
      </c>
      <c r="DY67" s="139"/>
      <c r="DZ67" s="92"/>
      <c r="EA67" s="92"/>
      <c r="EB67" s="28">
        <f t="shared" ref="EB67:EB70" si="321">DY67+DZ67+EA67</f>
        <v>0</v>
      </c>
      <c r="EC67" s="92"/>
      <c r="ED67" s="92"/>
      <c r="EE67" s="92"/>
      <c r="EF67" s="28">
        <f t="shared" ref="EF67:EF70" si="322">EC67+ED67+EE67</f>
        <v>0</v>
      </c>
      <c r="EG67" s="92"/>
      <c r="EH67" s="92"/>
      <c r="EI67" s="92"/>
      <c r="EJ67" s="28">
        <f t="shared" ref="EJ67:EJ70" si="323">EG67+EH67+EI67</f>
        <v>0</v>
      </c>
      <c r="EK67" s="139"/>
      <c r="EL67" s="92"/>
      <c r="EM67" s="92"/>
      <c r="EN67" s="28">
        <f t="shared" ref="EN67:EN70" si="324">EK67+EL67+EM67</f>
        <v>0</v>
      </c>
      <c r="EO67" s="174"/>
      <c r="EP67" s="92"/>
      <c r="EQ67" s="92"/>
      <c r="ER67" s="28">
        <f t="shared" ref="ER67:ER70" si="325">EO67+EP67+EQ67</f>
        <v>0</v>
      </c>
      <c r="ES67" s="148"/>
      <c r="ET67" s="92"/>
      <c r="EU67" s="92"/>
      <c r="EV67" s="28">
        <f t="shared" ref="EV67:EV70" si="326">ES67+ET67+EU67</f>
        <v>0</v>
      </c>
      <c r="EW67" s="149"/>
      <c r="EX67" s="92"/>
      <c r="EY67" s="92"/>
      <c r="EZ67" s="71">
        <f t="shared" ref="EZ67:EZ70" si="327">EW67+EX67+EY67</f>
        <v>0</v>
      </c>
      <c r="FA67" s="150"/>
      <c r="FB67" s="92"/>
      <c r="FC67" s="92"/>
      <c r="FD67" s="71">
        <f t="shared" ref="FD67:FD70" si="328">FA67+FB67+FC67</f>
        <v>0</v>
      </c>
      <c r="FE67" s="36">
        <f>DG67+DK67+DO67+DS67+DX67+EB67+EF67+EJ67+EN67+ER67+EV67+EZ67+FD67</f>
        <v>0</v>
      </c>
      <c r="FF67" s="174"/>
      <c r="FG67" s="92"/>
      <c r="FH67" s="92"/>
      <c r="FI67" s="28">
        <f t="shared" ref="FI67:FI70" si="329">FF67+FG67+FH67</f>
        <v>0</v>
      </c>
      <c r="FJ67" s="151"/>
      <c r="FK67" s="92"/>
      <c r="FL67" s="92"/>
      <c r="FM67" s="28">
        <f t="shared" ref="FM67:FM70" si="330">FJ67+FK67+FL67</f>
        <v>0</v>
      </c>
      <c r="FN67" s="155"/>
      <c r="FO67" s="92"/>
      <c r="FP67" s="92"/>
      <c r="FQ67" s="28">
        <f t="shared" ref="FQ67:FQ68" si="331">FN67+FO67+FP67</f>
        <v>0</v>
      </c>
      <c r="FR67" s="92"/>
      <c r="FS67" s="92"/>
      <c r="FT67" s="92"/>
      <c r="FU67" s="28">
        <f t="shared" ref="FU67:FU70" si="332">FR67+FS67+FT67</f>
        <v>0</v>
      </c>
      <c r="FV67" s="174"/>
      <c r="FW67" s="92"/>
      <c r="FX67" s="92"/>
      <c r="FY67" s="28">
        <f t="shared" ref="FY67:FY70" si="333">FV67+FW67+FX67</f>
        <v>0</v>
      </c>
      <c r="FZ67" s="164"/>
      <c r="GA67" s="92"/>
      <c r="GB67" s="92"/>
      <c r="GC67" s="28">
        <f t="shared" ref="GC67:GC70" si="334">FZ67+GA67+GB67</f>
        <v>0</v>
      </c>
      <c r="GD67" s="165"/>
      <c r="GE67" s="92"/>
      <c r="GF67" s="92"/>
      <c r="GG67" s="28">
        <f t="shared" ref="GG67:GG70" si="335">GD67+GE67+GF67</f>
        <v>0</v>
      </c>
      <c r="GH67" s="166"/>
      <c r="GI67" s="92"/>
      <c r="GJ67" s="92"/>
      <c r="GK67" s="28">
        <f t="shared" ref="GK67:GK70" si="336">GH67+GI67+GJ67</f>
        <v>0</v>
      </c>
      <c r="GL67" s="167"/>
      <c r="GM67" s="92"/>
      <c r="GN67" s="92"/>
      <c r="GO67" s="28">
        <f t="shared" ref="GO67:GO70" si="337">GL67+GM67+GN67</f>
        <v>0</v>
      </c>
      <c r="GP67" s="174"/>
      <c r="GQ67" s="92"/>
      <c r="GR67" s="92"/>
      <c r="GS67" s="28">
        <f t="shared" ref="GS67:GS70" si="338">GP67+GQ67+GR67</f>
        <v>0</v>
      </c>
      <c r="GT67" s="169"/>
      <c r="GU67" s="92"/>
      <c r="GV67" s="92"/>
      <c r="GW67" s="71">
        <f t="shared" ref="GW67:GW70" si="339">GT67+GU67+GV67</f>
        <v>0</v>
      </c>
      <c r="GX67" s="170"/>
      <c r="GY67" s="92"/>
      <c r="GZ67" s="92"/>
      <c r="HA67" s="71">
        <f t="shared" ref="HA67:HA70" si="340">GX67+GY67+GZ67</f>
        <v>0</v>
      </c>
      <c r="HB67" s="170"/>
      <c r="HC67" s="92"/>
      <c r="HD67" s="92"/>
      <c r="HE67" s="71">
        <f t="shared" ref="HE67:HE70" si="341">HB67+HC67+HD67</f>
        <v>0</v>
      </c>
      <c r="HF67" s="36">
        <f t="shared" ref="HF67:HF70" si="342">FI67+FM67+FQ67+FU67+FY67+GC67+GG67+GK67+GO67+GS67+GW67+HA67+HE67</f>
        <v>0</v>
      </c>
      <c r="HG67" s="97">
        <f>AZ67+DC67+FE67+HF67</f>
        <v>17</v>
      </c>
    </row>
    <row r="68" spans="2:215" ht="17.25" customHeight="1" x14ac:dyDescent="0.2">
      <c r="B68" s="109">
        <v>41</v>
      </c>
      <c r="C68" s="17" t="s">
        <v>54</v>
      </c>
      <c r="D68" s="186">
        <v>0</v>
      </c>
      <c r="E68" s="2"/>
      <c r="F68" s="2"/>
      <c r="G68" s="28">
        <f t="shared" ref="G68" si="343">D68+E68+F68</f>
        <v>0</v>
      </c>
      <c r="H68" s="187">
        <v>0</v>
      </c>
      <c r="I68" s="2"/>
      <c r="J68" s="86"/>
      <c r="K68" s="28">
        <f t="shared" si="292"/>
        <v>0</v>
      </c>
      <c r="L68" s="186">
        <v>0</v>
      </c>
      <c r="M68" s="2"/>
      <c r="N68" s="2"/>
      <c r="O68" s="28">
        <f t="shared" si="293"/>
        <v>0</v>
      </c>
      <c r="P68" s="194">
        <v>0</v>
      </c>
      <c r="Q68" s="87"/>
      <c r="R68" s="87"/>
      <c r="S68" s="28">
        <f t="shared" si="294"/>
        <v>0</v>
      </c>
      <c r="T68" s="194">
        <v>0</v>
      </c>
      <c r="U68" s="2"/>
      <c r="V68" s="2"/>
      <c r="W68" s="28">
        <f t="shared" si="295"/>
        <v>0</v>
      </c>
      <c r="X68" s="194">
        <v>0</v>
      </c>
      <c r="Y68" s="2"/>
      <c r="Z68" s="2"/>
      <c r="AA68" s="28">
        <f t="shared" si="296"/>
        <v>0</v>
      </c>
      <c r="AB68" s="194">
        <v>0</v>
      </c>
      <c r="AC68" s="2"/>
      <c r="AD68" s="2"/>
      <c r="AE68" s="28">
        <f t="shared" si="297"/>
        <v>0</v>
      </c>
      <c r="AF68" s="195">
        <v>0</v>
      </c>
      <c r="AG68" s="2"/>
      <c r="AH68" s="2"/>
      <c r="AI68" s="28">
        <f t="shared" si="298"/>
        <v>0</v>
      </c>
      <c r="AJ68" s="196">
        <v>0</v>
      </c>
      <c r="AK68" s="2"/>
      <c r="AL68" s="2"/>
      <c r="AM68" s="28">
        <f t="shared" si="299"/>
        <v>0</v>
      </c>
      <c r="AN68" s="197">
        <v>0</v>
      </c>
      <c r="AO68" s="84"/>
      <c r="AP68" s="84"/>
      <c r="AQ68" s="28">
        <f t="shared" si="300"/>
        <v>0</v>
      </c>
      <c r="AR68" s="199">
        <v>1</v>
      </c>
      <c r="AS68" s="2"/>
      <c r="AT68" s="2"/>
      <c r="AU68" s="28">
        <f t="shared" si="301"/>
        <v>1</v>
      </c>
      <c r="AV68" s="200">
        <v>0</v>
      </c>
      <c r="AW68" s="2"/>
      <c r="AX68" s="2">
        <v>1</v>
      </c>
      <c r="AY68" s="71">
        <f t="shared" si="302"/>
        <v>1</v>
      </c>
      <c r="AZ68" s="36">
        <f t="shared" si="251"/>
        <v>2</v>
      </c>
      <c r="BA68" s="201">
        <v>2</v>
      </c>
      <c r="BB68" s="92"/>
      <c r="BC68" s="92"/>
      <c r="BD68" s="28">
        <f t="shared" si="303"/>
        <v>2</v>
      </c>
      <c r="BE68" s="201">
        <v>1</v>
      </c>
      <c r="BF68" s="92"/>
      <c r="BG68" s="92"/>
      <c r="BH68" s="28">
        <f t="shared" si="304"/>
        <v>1</v>
      </c>
      <c r="BI68" s="201">
        <v>0</v>
      </c>
      <c r="BJ68" s="92"/>
      <c r="BK68" s="92"/>
      <c r="BL68" s="28">
        <f t="shared" si="305"/>
        <v>0</v>
      </c>
      <c r="BM68" s="202">
        <v>0</v>
      </c>
      <c r="BN68" s="92"/>
      <c r="BO68" s="92"/>
      <c r="BP68" s="28">
        <f t="shared" si="306"/>
        <v>0</v>
      </c>
      <c r="BQ68" s="174">
        <v>0</v>
      </c>
      <c r="BR68" s="92"/>
      <c r="BS68" s="92"/>
      <c r="BT68" s="28">
        <f t="shared" si="307"/>
        <v>0</v>
      </c>
      <c r="BU68" s="206">
        <v>0</v>
      </c>
      <c r="BV68" s="174"/>
      <c r="BW68" s="174"/>
      <c r="BX68" s="28">
        <f t="shared" si="308"/>
        <v>0</v>
      </c>
      <c r="BY68" s="99"/>
      <c r="BZ68" s="92"/>
      <c r="CA68" s="92"/>
      <c r="CB68" s="28">
        <f t="shared" si="309"/>
        <v>0</v>
      </c>
      <c r="CC68" s="112"/>
      <c r="CD68" s="92"/>
      <c r="CE68" s="92">
        <v>1</v>
      </c>
      <c r="CF68" s="28">
        <f t="shared" si="310"/>
        <v>1</v>
      </c>
      <c r="CG68" s="117">
        <f t="shared" si="260"/>
        <v>4</v>
      </c>
      <c r="CH68" s="174"/>
      <c r="CI68" s="92"/>
      <c r="CJ68" s="92"/>
      <c r="CK68" s="71">
        <f t="shared" si="311"/>
        <v>0</v>
      </c>
      <c r="CL68" s="113"/>
      <c r="CM68" s="92"/>
      <c r="CN68" s="92"/>
      <c r="CO68" s="71">
        <f t="shared" si="312"/>
        <v>0</v>
      </c>
      <c r="CP68" s="123"/>
      <c r="CQ68" s="92"/>
      <c r="CR68" s="92"/>
      <c r="CS68" s="71">
        <f t="shared" si="313"/>
        <v>0</v>
      </c>
      <c r="CT68" s="124"/>
      <c r="CU68" s="92"/>
      <c r="CV68" s="92"/>
      <c r="CW68" s="71">
        <f t="shared" si="314"/>
        <v>0</v>
      </c>
      <c r="CX68" s="128"/>
      <c r="CY68" s="92"/>
      <c r="CZ68" s="92"/>
      <c r="DA68" s="71">
        <f t="shared" si="315"/>
        <v>0</v>
      </c>
      <c r="DB68" s="122">
        <f t="shared" si="13"/>
        <v>0</v>
      </c>
      <c r="DC68" s="161">
        <f t="shared" si="316"/>
        <v>4</v>
      </c>
      <c r="DD68" s="174"/>
      <c r="DE68" s="92"/>
      <c r="DF68" s="92"/>
      <c r="DG68" s="28">
        <f t="shared" si="317"/>
        <v>0</v>
      </c>
      <c r="DH68" s="130"/>
      <c r="DI68" s="92"/>
      <c r="DJ68" s="92"/>
      <c r="DK68" s="28">
        <f t="shared" si="318"/>
        <v>0</v>
      </c>
      <c r="DL68" s="131"/>
      <c r="DM68" s="92"/>
      <c r="DN68" s="92"/>
      <c r="DO68" s="28">
        <f t="shared" si="319"/>
        <v>0</v>
      </c>
      <c r="DP68" s="135"/>
      <c r="DQ68" s="92"/>
      <c r="DR68" s="92"/>
      <c r="DS68" s="28">
        <f>DP68+DQ68+DR68</f>
        <v>0</v>
      </c>
      <c r="DT68" s="117"/>
      <c r="DU68" s="174"/>
      <c r="DV68" s="92"/>
      <c r="DW68" s="92"/>
      <c r="DX68" s="28">
        <f t="shared" si="320"/>
        <v>0</v>
      </c>
      <c r="DY68" s="139"/>
      <c r="DZ68" s="92"/>
      <c r="EA68" s="92"/>
      <c r="EB68" s="28">
        <f t="shared" si="321"/>
        <v>0</v>
      </c>
      <c r="EC68" s="92"/>
      <c r="ED68" s="92"/>
      <c r="EE68" s="92"/>
      <c r="EF68" s="28">
        <f t="shared" si="322"/>
        <v>0</v>
      </c>
      <c r="EG68" s="92"/>
      <c r="EH68" s="92"/>
      <c r="EI68" s="92"/>
      <c r="EJ68" s="28">
        <f t="shared" si="323"/>
        <v>0</v>
      </c>
      <c r="EK68" s="139"/>
      <c r="EL68" s="92"/>
      <c r="EM68" s="92"/>
      <c r="EN68" s="28">
        <f t="shared" si="324"/>
        <v>0</v>
      </c>
      <c r="EO68" s="174"/>
      <c r="EP68" s="92"/>
      <c r="EQ68" s="92"/>
      <c r="ER68" s="28">
        <f t="shared" si="325"/>
        <v>0</v>
      </c>
      <c r="ES68" s="148"/>
      <c r="ET68" s="92"/>
      <c r="EU68" s="92"/>
      <c r="EV68" s="28">
        <f t="shared" si="326"/>
        <v>0</v>
      </c>
      <c r="EW68" s="149"/>
      <c r="EX68" s="92"/>
      <c r="EY68" s="92"/>
      <c r="EZ68" s="71">
        <f t="shared" si="327"/>
        <v>0</v>
      </c>
      <c r="FA68" s="150"/>
      <c r="FB68" s="92"/>
      <c r="FC68" s="92"/>
      <c r="FD68" s="71">
        <f t="shared" si="328"/>
        <v>0</v>
      </c>
      <c r="FE68" s="36">
        <f>DG68+DK68+DO68+DS68+DX68+EB68+EF68+EJ68+EN68+ER68+EV68+EZ68+FD68</f>
        <v>0</v>
      </c>
      <c r="FF68" s="174"/>
      <c r="FG68" s="92"/>
      <c r="FH68" s="92"/>
      <c r="FI68" s="28">
        <f t="shared" si="329"/>
        <v>0</v>
      </c>
      <c r="FJ68" s="151"/>
      <c r="FK68" s="92"/>
      <c r="FL68" s="92"/>
      <c r="FM68" s="28">
        <f t="shared" si="330"/>
        <v>0</v>
      </c>
      <c r="FN68" s="155"/>
      <c r="FO68" s="92"/>
      <c r="FP68" s="92"/>
      <c r="FQ68" s="28">
        <f t="shared" si="331"/>
        <v>0</v>
      </c>
      <c r="FR68" s="92"/>
      <c r="FS68" s="92"/>
      <c r="FT68" s="92"/>
      <c r="FU68" s="28">
        <f t="shared" si="332"/>
        <v>0</v>
      </c>
      <c r="FV68" s="174"/>
      <c r="FW68" s="92"/>
      <c r="FX68" s="92"/>
      <c r="FY68" s="28">
        <f t="shared" si="333"/>
        <v>0</v>
      </c>
      <c r="FZ68" s="164"/>
      <c r="GA68" s="92"/>
      <c r="GB68" s="92"/>
      <c r="GC68" s="28">
        <f t="shared" si="334"/>
        <v>0</v>
      </c>
      <c r="GD68" s="165"/>
      <c r="GE68" s="92"/>
      <c r="GF68" s="92"/>
      <c r="GG68" s="28">
        <f t="shared" si="335"/>
        <v>0</v>
      </c>
      <c r="GH68" s="166"/>
      <c r="GI68" s="92"/>
      <c r="GJ68" s="92"/>
      <c r="GK68" s="28">
        <f t="shared" si="336"/>
        <v>0</v>
      </c>
      <c r="GL68" s="167"/>
      <c r="GM68" s="92"/>
      <c r="GN68" s="92"/>
      <c r="GO68" s="28">
        <f t="shared" si="337"/>
        <v>0</v>
      </c>
      <c r="GP68" s="174"/>
      <c r="GQ68" s="92"/>
      <c r="GR68" s="92"/>
      <c r="GS68" s="28">
        <f t="shared" si="338"/>
        <v>0</v>
      </c>
      <c r="GT68" s="169"/>
      <c r="GU68" s="92"/>
      <c r="GV68" s="92"/>
      <c r="GW68" s="71">
        <f t="shared" si="339"/>
        <v>0</v>
      </c>
      <c r="GX68" s="170"/>
      <c r="GY68" s="92"/>
      <c r="GZ68" s="92"/>
      <c r="HA68" s="71">
        <f t="shared" si="340"/>
        <v>0</v>
      </c>
      <c r="HB68" s="170"/>
      <c r="HC68" s="92"/>
      <c r="HD68" s="92"/>
      <c r="HE68" s="71">
        <f t="shared" si="341"/>
        <v>0</v>
      </c>
      <c r="HF68" s="36">
        <f t="shared" si="342"/>
        <v>0</v>
      </c>
      <c r="HG68" s="97">
        <f>AZ68+DC68+FE68+HF68</f>
        <v>6</v>
      </c>
    </row>
    <row r="69" spans="2:215" ht="17.25" customHeight="1" x14ac:dyDescent="0.2">
      <c r="B69" s="109">
        <v>42</v>
      </c>
      <c r="C69" s="17" t="s">
        <v>55</v>
      </c>
      <c r="D69" s="186">
        <v>43</v>
      </c>
      <c r="E69" s="2"/>
      <c r="F69" s="2">
        <v>5</v>
      </c>
      <c r="G69" s="28">
        <f t="shared" ref="G69" si="344">D69+E69+F69</f>
        <v>48</v>
      </c>
      <c r="H69" s="187">
        <v>1</v>
      </c>
      <c r="I69" s="2"/>
      <c r="J69" s="86"/>
      <c r="K69" s="28">
        <f t="shared" si="292"/>
        <v>1</v>
      </c>
      <c r="L69" s="186">
        <v>0</v>
      </c>
      <c r="M69" s="2"/>
      <c r="N69" s="2"/>
      <c r="O69" s="28">
        <f t="shared" si="293"/>
        <v>0</v>
      </c>
      <c r="P69" s="194">
        <v>0</v>
      </c>
      <c r="Q69" s="87"/>
      <c r="R69" s="87">
        <v>1</v>
      </c>
      <c r="S69" s="28">
        <f>P69+Q69+R69</f>
        <v>1</v>
      </c>
      <c r="T69" s="194">
        <v>0</v>
      </c>
      <c r="U69" s="2"/>
      <c r="V69" s="2">
        <v>2</v>
      </c>
      <c r="W69" s="28">
        <f t="shared" si="295"/>
        <v>2</v>
      </c>
      <c r="X69" s="194">
        <v>14</v>
      </c>
      <c r="Y69" s="2"/>
      <c r="Z69" s="2">
        <v>1</v>
      </c>
      <c r="AA69" s="28">
        <f t="shared" si="296"/>
        <v>15</v>
      </c>
      <c r="AB69" s="194">
        <v>1</v>
      </c>
      <c r="AC69" s="2"/>
      <c r="AD69" s="2">
        <v>4</v>
      </c>
      <c r="AE69" s="28">
        <f t="shared" si="297"/>
        <v>5</v>
      </c>
      <c r="AF69" s="195">
        <v>0</v>
      </c>
      <c r="AG69" s="2"/>
      <c r="AH69" s="2">
        <v>1</v>
      </c>
      <c r="AI69" s="28">
        <f t="shared" si="298"/>
        <v>1</v>
      </c>
      <c r="AJ69" s="196">
        <v>16</v>
      </c>
      <c r="AK69" s="2"/>
      <c r="AL69" s="2"/>
      <c r="AM69" s="28">
        <f t="shared" si="299"/>
        <v>16</v>
      </c>
      <c r="AN69" s="197">
        <v>16</v>
      </c>
      <c r="AO69" s="84"/>
      <c r="AP69" s="84">
        <v>2</v>
      </c>
      <c r="AQ69" s="28">
        <f t="shared" si="300"/>
        <v>18</v>
      </c>
      <c r="AR69" s="199">
        <v>25</v>
      </c>
      <c r="AS69" s="2"/>
      <c r="AT69" s="2">
        <v>2</v>
      </c>
      <c r="AU69" s="28">
        <f t="shared" si="301"/>
        <v>27</v>
      </c>
      <c r="AV69" s="200">
        <v>0</v>
      </c>
      <c r="AW69" s="2"/>
      <c r="AX69" s="2">
        <v>12</v>
      </c>
      <c r="AY69" s="71">
        <f t="shared" si="302"/>
        <v>12</v>
      </c>
      <c r="AZ69" s="36">
        <f t="shared" si="251"/>
        <v>146</v>
      </c>
      <c r="BA69" s="201">
        <v>3</v>
      </c>
      <c r="BB69" s="92"/>
      <c r="BC69" s="92">
        <v>4</v>
      </c>
      <c r="BD69" s="28">
        <f t="shared" si="303"/>
        <v>7</v>
      </c>
      <c r="BE69" s="201">
        <v>9</v>
      </c>
      <c r="BF69" s="92">
        <v>1</v>
      </c>
      <c r="BG69" s="92"/>
      <c r="BH69" s="28">
        <f t="shared" si="304"/>
        <v>10</v>
      </c>
      <c r="BI69" s="201">
        <v>5</v>
      </c>
      <c r="BJ69" s="92"/>
      <c r="BK69" s="92">
        <v>6</v>
      </c>
      <c r="BL69" s="28">
        <f t="shared" si="305"/>
        <v>11</v>
      </c>
      <c r="BM69" s="202">
        <v>2</v>
      </c>
      <c r="BN69" s="92"/>
      <c r="BO69" s="92">
        <v>4</v>
      </c>
      <c r="BP69" s="28">
        <f t="shared" si="306"/>
        <v>6</v>
      </c>
      <c r="BQ69" s="174">
        <v>2</v>
      </c>
      <c r="BR69" s="92"/>
      <c r="BS69" s="92">
        <v>8</v>
      </c>
      <c r="BT69" s="28">
        <f t="shared" si="307"/>
        <v>10</v>
      </c>
      <c r="BU69" s="206">
        <v>10</v>
      </c>
      <c r="BV69" s="174"/>
      <c r="BW69" s="174"/>
      <c r="BX69" s="28">
        <f t="shared" si="308"/>
        <v>10</v>
      </c>
      <c r="BY69" s="99"/>
      <c r="BZ69" s="92"/>
      <c r="CA69" s="92">
        <v>4</v>
      </c>
      <c r="CB69" s="28">
        <f t="shared" si="309"/>
        <v>4</v>
      </c>
      <c r="CC69" s="112"/>
      <c r="CD69" s="92"/>
      <c r="CE69" s="92">
        <v>12</v>
      </c>
      <c r="CF69" s="28">
        <f t="shared" si="310"/>
        <v>12</v>
      </c>
      <c r="CG69" s="117">
        <f t="shared" si="260"/>
        <v>70</v>
      </c>
      <c r="CH69" s="174"/>
      <c r="CI69" s="92"/>
      <c r="CJ69" s="92"/>
      <c r="CK69" s="71">
        <f t="shared" si="311"/>
        <v>0</v>
      </c>
      <c r="CL69" s="113"/>
      <c r="CM69" s="92"/>
      <c r="CN69" s="92">
        <v>2</v>
      </c>
      <c r="CO69" s="71">
        <f t="shared" si="312"/>
        <v>2</v>
      </c>
      <c r="CP69" s="123"/>
      <c r="CQ69" s="92"/>
      <c r="CR69" s="92"/>
      <c r="CS69" s="71">
        <f t="shared" si="313"/>
        <v>0</v>
      </c>
      <c r="CT69" s="124"/>
      <c r="CU69" s="92"/>
      <c r="CV69" s="92"/>
      <c r="CW69" s="71">
        <f t="shared" si="314"/>
        <v>0</v>
      </c>
      <c r="CX69" s="128"/>
      <c r="CY69" s="92"/>
      <c r="CZ69" s="92">
        <v>5</v>
      </c>
      <c r="DA69" s="71">
        <f t="shared" si="315"/>
        <v>5</v>
      </c>
      <c r="DB69" s="122">
        <f t="shared" si="13"/>
        <v>7</v>
      </c>
      <c r="DC69" s="161">
        <f t="shared" si="316"/>
        <v>77</v>
      </c>
      <c r="DD69" s="174"/>
      <c r="DE69" s="92"/>
      <c r="DF69" s="92"/>
      <c r="DG69" s="28">
        <f t="shared" si="317"/>
        <v>0</v>
      </c>
      <c r="DH69" s="130"/>
      <c r="DI69" s="92"/>
      <c r="DJ69" s="92"/>
      <c r="DK69" s="28">
        <f t="shared" si="318"/>
        <v>0</v>
      </c>
      <c r="DL69" s="131"/>
      <c r="DM69" s="92"/>
      <c r="DN69" s="92"/>
      <c r="DO69" s="28">
        <f t="shared" si="319"/>
        <v>0</v>
      </c>
      <c r="DP69" s="135"/>
      <c r="DQ69" s="92"/>
      <c r="DR69" s="92"/>
      <c r="DS69" s="28">
        <f>DP69+DQ69+DR69</f>
        <v>0</v>
      </c>
      <c r="DT69" s="117"/>
      <c r="DU69" s="174"/>
      <c r="DV69" s="92"/>
      <c r="DW69" s="92"/>
      <c r="DX69" s="28">
        <f t="shared" si="320"/>
        <v>0</v>
      </c>
      <c r="DY69" s="139"/>
      <c r="DZ69" s="92"/>
      <c r="EA69" s="92"/>
      <c r="EB69" s="28">
        <f t="shared" si="321"/>
        <v>0</v>
      </c>
      <c r="EC69" s="92"/>
      <c r="ED69" s="92"/>
      <c r="EE69" s="92"/>
      <c r="EF69" s="28">
        <f t="shared" si="322"/>
        <v>0</v>
      </c>
      <c r="EG69" s="92"/>
      <c r="EH69" s="92"/>
      <c r="EI69" s="92"/>
      <c r="EJ69" s="28">
        <f t="shared" si="323"/>
        <v>0</v>
      </c>
      <c r="EK69" s="139"/>
      <c r="EL69" s="92"/>
      <c r="EM69" s="92"/>
      <c r="EN69" s="28">
        <f t="shared" si="324"/>
        <v>0</v>
      </c>
      <c r="EO69" s="174"/>
      <c r="EP69" s="92"/>
      <c r="EQ69" s="92"/>
      <c r="ER69" s="28">
        <f t="shared" si="325"/>
        <v>0</v>
      </c>
      <c r="ES69" s="148"/>
      <c r="ET69" s="92"/>
      <c r="EU69" s="92"/>
      <c r="EV69" s="28">
        <f t="shared" si="326"/>
        <v>0</v>
      </c>
      <c r="EW69" s="149"/>
      <c r="EX69" s="92"/>
      <c r="EY69" s="92"/>
      <c r="EZ69" s="71">
        <f t="shared" si="327"/>
        <v>0</v>
      </c>
      <c r="FA69" s="150"/>
      <c r="FB69" s="92"/>
      <c r="FC69" s="92"/>
      <c r="FD69" s="71">
        <f t="shared" si="328"/>
        <v>0</v>
      </c>
      <c r="FE69" s="36">
        <f>DG69+DK69+DO69+DS69+DX69+EB69+EF69+EJ69+EN69+ER69+EV69+EZ69+FD69</f>
        <v>0</v>
      </c>
      <c r="FF69" s="174"/>
      <c r="FG69" s="92"/>
      <c r="FH69" s="92"/>
      <c r="FI69" s="28">
        <f t="shared" si="329"/>
        <v>0</v>
      </c>
      <c r="FJ69" s="151"/>
      <c r="FK69" s="92"/>
      <c r="FL69" s="92"/>
      <c r="FM69" s="28">
        <f t="shared" si="330"/>
        <v>0</v>
      </c>
      <c r="FN69" s="155"/>
      <c r="FO69" s="92"/>
      <c r="FP69" s="92"/>
      <c r="FQ69" s="28">
        <f>FN69+FO69+FP69</f>
        <v>0</v>
      </c>
      <c r="FR69" s="92"/>
      <c r="FS69" s="92"/>
      <c r="FT69" s="92"/>
      <c r="FU69" s="28">
        <f t="shared" si="332"/>
        <v>0</v>
      </c>
      <c r="FV69" s="174"/>
      <c r="FW69" s="92"/>
      <c r="FX69" s="92"/>
      <c r="FY69" s="28">
        <f t="shared" si="333"/>
        <v>0</v>
      </c>
      <c r="FZ69" s="164"/>
      <c r="GA69" s="92"/>
      <c r="GB69" s="92"/>
      <c r="GC69" s="28">
        <f t="shared" si="334"/>
        <v>0</v>
      </c>
      <c r="GD69" s="165"/>
      <c r="GE69" s="92"/>
      <c r="GF69" s="92"/>
      <c r="GG69" s="28">
        <f t="shared" si="335"/>
        <v>0</v>
      </c>
      <c r="GH69" s="166"/>
      <c r="GI69" s="92"/>
      <c r="GJ69" s="92"/>
      <c r="GK69" s="28">
        <f t="shared" si="336"/>
        <v>0</v>
      </c>
      <c r="GL69" s="167"/>
      <c r="GM69" s="92"/>
      <c r="GN69" s="92"/>
      <c r="GO69" s="28">
        <f t="shared" si="337"/>
        <v>0</v>
      </c>
      <c r="GP69" s="174"/>
      <c r="GQ69" s="92"/>
      <c r="GR69" s="92"/>
      <c r="GS69" s="28">
        <f t="shared" si="338"/>
        <v>0</v>
      </c>
      <c r="GT69" s="169"/>
      <c r="GU69" s="92"/>
      <c r="GV69" s="92"/>
      <c r="GW69" s="71">
        <f t="shared" si="339"/>
        <v>0</v>
      </c>
      <c r="GX69" s="170"/>
      <c r="GY69" s="92"/>
      <c r="GZ69" s="92"/>
      <c r="HA69" s="71">
        <f t="shared" si="340"/>
        <v>0</v>
      </c>
      <c r="HB69" s="170"/>
      <c r="HC69" s="92"/>
      <c r="HD69" s="92"/>
      <c r="HE69" s="71">
        <f t="shared" si="341"/>
        <v>0</v>
      </c>
      <c r="HF69" s="36">
        <f t="shared" si="342"/>
        <v>0</v>
      </c>
      <c r="HG69" s="97">
        <f>AZ69+DC69+FE69+HF69</f>
        <v>223</v>
      </c>
    </row>
    <row r="70" spans="2:215" ht="20.25" customHeight="1" x14ac:dyDescent="0.2">
      <c r="B70" s="109">
        <v>43</v>
      </c>
      <c r="C70" s="17" t="s">
        <v>56</v>
      </c>
      <c r="D70" s="186">
        <v>6</v>
      </c>
      <c r="E70" s="2"/>
      <c r="F70" s="2"/>
      <c r="G70" s="28">
        <f t="shared" ref="G70" si="345">D70+E70+F70</f>
        <v>6</v>
      </c>
      <c r="H70" s="187">
        <v>1</v>
      </c>
      <c r="I70" s="2"/>
      <c r="J70" s="86"/>
      <c r="K70" s="28">
        <f t="shared" si="292"/>
        <v>1</v>
      </c>
      <c r="L70" s="186">
        <v>16</v>
      </c>
      <c r="M70" s="2"/>
      <c r="N70" s="2"/>
      <c r="O70" s="28">
        <f t="shared" si="293"/>
        <v>16</v>
      </c>
      <c r="P70" s="194">
        <v>6</v>
      </c>
      <c r="Q70" s="87"/>
      <c r="R70" s="87"/>
      <c r="S70" s="28">
        <f t="shared" si="294"/>
        <v>6</v>
      </c>
      <c r="T70" s="194">
        <v>5</v>
      </c>
      <c r="U70" s="2"/>
      <c r="V70" s="2">
        <v>1</v>
      </c>
      <c r="W70" s="28">
        <f t="shared" si="295"/>
        <v>6</v>
      </c>
      <c r="X70" s="194">
        <v>13</v>
      </c>
      <c r="Y70" s="2"/>
      <c r="Z70" s="2"/>
      <c r="AA70" s="28">
        <f t="shared" si="296"/>
        <v>13</v>
      </c>
      <c r="AB70" s="194">
        <v>4</v>
      </c>
      <c r="AC70" s="2"/>
      <c r="AD70" s="2">
        <v>2</v>
      </c>
      <c r="AE70" s="28">
        <f t="shared" si="297"/>
        <v>6</v>
      </c>
      <c r="AF70" s="195">
        <v>8</v>
      </c>
      <c r="AG70" s="2"/>
      <c r="AH70" s="2"/>
      <c r="AI70" s="28">
        <f t="shared" si="298"/>
        <v>8</v>
      </c>
      <c r="AJ70" s="196">
        <v>8</v>
      </c>
      <c r="AK70" s="2"/>
      <c r="AL70" s="2"/>
      <c r="AM70" s="28">
        <f t="shared" si="299"/>
        <v>8</v>
      </c>
      <c r="AN70" s="197">
        <v>10</v>
      </c>
      <c r="AO70" s="84"/>
      <c r="AP70" s="84">
        <v>1</v>
      </c>
      <c r="AQ70" s="28">
        <f t="shared" si="300"/>
        <v>11</v>
      </c>
      <c r="AR70" s="199">
        <v>7</v>
      </c>
      <c r="AS70" s="2"/>
      <c r="AT70" s="2">
        <v>1</v>
      </c>
      <c r="AU70" s="28">
        <f t="shared" si="301"/>
        <v>8</v>
      </c>
      <c r="AV70" s="200">
        <v>3</v>
      </c>
      <c r="AW70" s="2"/>
      <c r="AX70" s="2">
        <v>1</v>
      </c>
      <c r="AY70" s="71">
        <f t="shared" si="302"/>
        <v>4</v>
      </c>
      <c r="AZ70" s="36">
        <f t="shared" si="251"/>
        <v>93</v>
      </c>
      <c r="BA70" s="201">
        <v>5</v>
      </c>
      <c r="BB70" s="92"/>
      <c r="BC70" s="92"/>
      <c r="BD70" s="28">
        <f t="shared" si="303"/>
        <v>5</v>
      </c>
      <c r="BE70" s="201">
        <v>9</v>
      </c>
      <c r="BF70" s="92"/>
      <c r="BG70" s="92"/>
      <c r="BH70" s="28">
        <f t="shared" si="304"/>
        <v>9</v>
      </c>
      <c r="BI70" s="201">
        <v>3</v>
      </c>
      <c r="BJ70" s="92"/>
      <c r="BK70" s="92"/>
      <c r="BL70" s="28">
        <f t="shared" si="305"/>
        <v>3</v>
      </c>
      <c r="BM70" s="202">
        <v>4</v>
      </c>
      <c r="BN70" s="92"/>
      <c r="BO70" s="92">
        <v>2</v>
      </c>
      <c r="BP70" s="28">
        <f t="shared" si="306"/>
        <v>6</v>
      </c>
      <c r="BQ70" s="174">
        <v>5</v>
      </c>
      <c r="BR70" s="92"/>
      <c r="BS70" s="92">
        <v>3</v>
      </c>
      <c r="BT70" s="28">
        <f t="shared" si="307"/>
        <v>8</v>
      </c>
      <c r="BU70" s="206">
        <v>2</v>
      </c>
      <c r="BV70" s="174"/>
      <c r="BW70" s="174"/>
      <c r="BX70" s="28">
        <f t="shared" si="308"/>
        <v>2</v>
      </c>
      <c r="BY70" s="99"/>
      <c r="BZ70" s="92"/>
      <c r="CA70" s="92"/>
      <c r="CB70" s="28">
        <f t="shared" si="309"/>
        <v>0</v>
      </c>
      <c r="CC70" s="112"/>
      <c r="CD70" s="92"/>
      <c r="CE70" s="92">
        <v>3</v>
      </c>
      <c r="CF70" s="28">
        <f t="shared" si="310"/>
        <v>3</v>
      </c>
      <c r="CG70" s="117">
        <f t="shared" si="260"/>
        <v>36</v>
      </c>
      <c r="CH70" s="174"/>
      <c r="CI70" s="92"/>
      <c r="CJ70" s="92"/>
      <c r="CK70" s="71">
        <f t="shared" si="311"/>
        <v>0</v>
      </c>
      <c r="CL70" s="113"/>
      <c r="CM70" s="92"/>
      <c r="CN70" s="92"/>
      <c r="CO70" s="71">
        <f t="shared" si="312"/>
        <v>0</v>
      </c>
      <c r="CP70" s="123"/>
      <c r="CQ70" s="92"/>
      <c r="CR70" s="92"/>
      <c r="CS70" s="71">
        <f t="shared" si="313"/>
        <v>0</v>
      </c>
      <c r="CT70" s="124"/>
      <c r="CU70" s="92"/>
      <c r="CV70" s="92"/>
      <c r="CW70" s="71">
        <f t="shared" si="314"/>
        <v>0</v>
      </c>
      <c r="CX70" s="128"/>
      <c r="CY70" s="92"/>
      <c r="CZ70" s="92">
        <v>1</v>
      </c>
      <c r="DA70" s="71">
        <f t="shared" si="315"/>
        <v>1</v>
      </c>
      <c r="DB70" s="122">
        <f t="shared" si="13"/>
        <v>1</v>
      </c>
      <c r="DC70" s="161">
        <f t="shared" si="316"/>
        <v>37</v>
      </c>
      <c r="DD70" s="174"/>
      <c r="DE70" s="92"/>
      <c r="DF70" s="92"/>
      <c r="DG70" s="28">
        <f t="shared" si="317"/>
        <v>0</v>
      </c>
      <c r="DH70" s="130"/>
      <c r="DI70" s="92"/>
      <c r="DJ70" s="92"/>
      <c r="DK70" s="28">
        <f t="shared" si="318"/>
        <v>0</v>
      </c>
      <c r="DL70" s="131"/>
      <c r="DM70" s="92"/>
      <c r="DN70" s="92"/>
      <c r="DO70" s="28">
        <f t="shared" si="319"/>
        <v>0</v>
      </c>
      <c r="DP70" s="135"/>
      <c r="DQ70" s="92"/>
      <c r="DR70" s="92"/>
      <c r="DS70" s="28">
        <f>DP70+DQ70+DR70</f>
        <v>0</v>
      </c>
      <c r="DT70" s="117"/>
      <c r="DU70" s="174"/>
      <c r="DV70" s="92"/>
      <c r="DW70" s="92"/>
      <c r="DX70" s="28">
        <f t="shared" si="320"/>
        <v>0</v>
      </c>
      <c r="DY70" s="139"/>
      <c r="DZ70" s="92"/>
      <c r="EA70" s="92"/>
      <c r="EB70" s="28">
        <f t="shared" si="321"/>
        <v>0</v>
      </c>
      <c r="EC70" s="92"/>
      <c r="ED70" s="92"/>
      <c r="EE70" s="92"/>
      <c r="EF70" s="28">
        <f t="shared" si="322"/>
        <v>0</v>
      </c>
      <c r="EG70" s="92"/>
      <c r="EH70" s="92"/>
      <c r="EI70" s="92"/>
      <c r="EJ70" s="28">
        <f t="shared" si="323"/>
        <v>0</v>
      </c>
      <c r="EK70" s="139"/>
      <c r="EL70" s="92"/>
      <c r="EM70" s="92"/>
      <c r="EN70" s="28">
        <f t="shared" si="324"/>
        <v>0</v>
      </c>
      <c r="EO70" s="174"/>
      <c r="EP70" s="92"/>
      <c r="EQ70" s="92"/>
      <c r="ER70" s="28">
        <f t="shared" si="325"/>
        <v>0</v>
      </c>
      <c r="ES70" s="148"/>
      <c r="ET70" s="92"/>
      <c r="EU70" s="92"/>
      <c r="EV70" s="28">
        <f t="shared" si="326"/>
        <v>0</v>
      </c>
      <c r="EW70" s="149"/>
      <c r="EX70" s="92"/>
      <c r="EY70" s="92"/>
      <c r="EZ70" s="71">
        <f t="shared" si="327"/>
        <v>0</v>
      </c>
      <c r="FA70" s="150"/>
      <c r="FB70" s="92"/>
      <c r="FC70" s="92"/>
      <c r="FD70" s="71">
        <f t="shared" si="328"/>
        <v>0</v>
      </c>
      <c r="FE70" s="36">
        <f>DG70+DK70+DO70+DS70+DX70+EB70+EF70+EJ70+EN70+ER70+EV70+EZ70+FD70</f>
        <v>0</v>
      </c>
      <c r="FF70" s="174"/>
      <c r="FG70" s="92"/>
      <c r="FH70" s="92"/>
      <c r="FI70" s="28">
        <f t="shared" si="329"/>
        <v>0</v>
      </c>
      <c r="FJ70" s="151"/>
      <c r="FK70" s="92"/>
      <c r="FL70" s="92"/>
      <c r="FM70" s="28">
        <f t="shared" si="330"/>
        <v>0</v>
      </c>
      <c r="FN70" s="155"/>
      <c r="FO70" s="92"/>
      <c r="FP70" s="92"/>
      <c r="FQ70" s="28">
        <f t="shared" ref="FQ70" si="346">FN70+FO70+FP70</f>
        <v>0</v>
      </c>
      <c r="FR70" s="92"/>
      <c r="FS70" s="92"/>
      <c r="FT70" s="92"/>
      <c r="FU70" s="28">
        <f t="shared" si="332"/>
        <v>0</v>
      </c>
      <c r="FV70" s="174"/>
      <c r="FW70" s="92"/>
      <c r="FX70" s="92"/>
      <c r="FY70" s="28">
        <f t="shared" si="333"/>
        <v>0</v>
      </c>
      <c r="FZ70" s="164"/>
      <c r="GA70" s="92"/>
      <c r="GB70" s="92"/>
      <c r="GC70" s="28">
        <f t="shared" si="334"/>
        <v>0</v>
      </c>
      <c r="GD70" s="165"/>
      <c r="GE70" s="92"/>
      <c r="GF70" s="92"/>
      <c r="GG70" s="28">
        <f t="shared" si="335"/>
        <v>0</v>
      </c>
      <c r="GH70" s="166"/>
      <c r="GI70" s="92"/>
      <c r="GJ70" s="92"/>
      <c r="GK70" s="28">
        <f t="shared" si="336"/>
        <v>0</v>
      </c>
      <c r="GL70" s="167"/>
      <c r="GM70" s="92"/>
      <c r="GN70" s="92"/>
      <c r="GO70" s="28">
        <f t="shared" si="337"/>
        <v>0</v>
      </c>
      <c r="GP70" s="174"/>
      <c r="GQ70" s="92"/>
      <c r="GR70" s="92"/>
      <c r="GS70" s="28">
        <f t="shared" si="338"/>
        <v>0</v>
      </c>
      <c r="GT70" s="169"/>
      <c r="GU70" s="92"/>
      <c r="GV70" s="92"/>
      <c r="GW70" s="71">
        <f t="shared" si="339"/>
        <v>0</v>
      </c>
      <c r="GX70" s="170"/>
      <c r="GY70" s="92"/>
      <c r="GZ70" s="92"/>
      <c r="HA70" s="71">
        <f t="shared" si="340"/>
        <v>0</v>
      </c>
      <c r="HB70" s="170"/>
      <c r="HC70" s="92"/>
      <c r="HD70" s="92"/>
      <c r="HE70" s="71">
        <f t="shared" si="341"/>
        <v>0</v>
      </c>
      <c r="HF70" s="36">
        <f t="shared" si="342"/>
        <v>0</v>
      </c>
      <c r="HG70" s="97">
        <f>AZ70+DC70+FE70+HF70</f>
        <v>130</v>
      </c>
    </row>
    <row r="71" spans="2:215" ht="15.75" customHeight="1" x14ac:dyDescent="0.2">
      <c r="B71" s="109">
        <v>45</v>
      </c>
      <c r="C71" s="192" t="s">
        <v>138</v>
      </c>
      <c r="D71" s="186"/>
      <c r="E71" s="2"/>
      <c r="F71" s="2"/>
      <c r="G71" s="12"/>
      <c r="H71" s="186"/>
      <c r="I71" s="2"/>
      <c r="J71" s="86"/>
      <c r="K71" s="28"/>
      <c r="L71" s="186"/>
      <c r="M71" s="2"/>
      <c r="N71" s="2">
        <v>1</v>
      </c>
      <c r="O71" s="28">
        <f t="shared" si="293"/>
        <v>1</v>
      </c>
      <c r="P71" s="194"/>
      <c r="Q71" s="87"/>
      <c r="R71" s="87"/>
      <c r="S71" s="28"/>
      <c r="T71" s="194"/>
      <c r="U71" s="2"/>
      <c r="V71" s="2"/>
      <c r="W71" s="28"/>
      <c r="X71" s="194"/>
      <c r="Y71" s="2"/>
      <c r="Z71" s="2"/>
      <c r="AA71" s="28"/>
      <c r="AB71" s="194">
        <v>1</v>
      </c>
      <c r="AC71" s="2"/>
      <c r="AD71" s="2"/>
      <c r="AE71" s="28">
        <f t="shared" si="297"/>
        <v>1</v>
      </c>
      <c r="AF71" s="195"/>
      <c r="AG71" s="2"/>
      <c r="AH71" s="2"/>
      <c r="AI71" s="28"/>
      <c r="AJ71" s="196"/>
      <c r="AK71" s="2"/>
      <c r="AL71" s="2"/>
      <c r="AM71" s="28"/>
      <c r="AN71" s="197"/>
      <c r="AO71" s="2"/>
      <c r="AP71" s="73"/>
      <c r="AQ71" s="28"/>
      <c r="AR71" s="199"/>
      <c r="AS71" s="2"/>
      <c r="AT71" s="2"/>
      <c r="AU71" s="28"/>
      <c r="AV71" s="200"/>
      <c r="AW71" s="2"/>
      <c r="AX71" s="2"/>
      <c r="AY71" s="70"/>
      <c r="AZ71" s="36">
        <f t="shared" si="251"/>
        <v>2</v>
      </c>
      <c r="BA71" s="201"/>
      <c r="BB71" s="92"/>
      <c r="BC71" s="92"/>
      <c r="BD71" s="92"/>
      <c r="BE71" s="201"/>
      <c r="BF71" s="92"/>
      <c r="BG71" s="92"/>
      <c r="BH71" s="92"/>
      <c r="BI71" s="201"/>
      <c r="BJ71" s="92"/>
      <c r="BK71" s="92"/>
      <c r="BL71" s="92"/>
      <c r="BM71" s="202"/>
      <c r="BN71" s="92"/>
      <c r="BO71" s="92"/>
      <c r="BP71" s="92"/>
      <c r="BQ71" s="174"/>
      <c r="BR71" s="92"/>
      <c r="BS71" s="92"/>
      <c r="BT71" s="28"/>
      <c r="BU71" s="206"/>
      <c r="BV71" s="174"/>
      <c r="BW71" s="174"/>
      <c r="BX71" s="28"/>
      <c r="BY71" s="99"/>
      <c r="BZ71" s="92"/>
      <c r="CA71" s="92"/>
      <c r="CB71" s="28"/>
      <c r="CC71" s="112"/>
      <c r="CD71" s="177" t="s">
        <v>64</v>
      </c>
      <c r="CE71" s="92"/>
      <c r="CF71" s="28"/>
      <c r="CG71" s="117"/>
      <c r="CH71" s="174"/>
      <c r="CI71" s="92" t="s">
        <v>64</v>
      </c>
      <c r="CJ71" s="92"/>
      <c r="CK71" s="28">
        <v>1</v>
      </c>
      <c r="CL71" s="113"/>
      <c r="CM71" s="92" t="s">
        <v>64</v>
      </c>
      <c r="CN71" s="92"/>
      <c r="CO71" s="28">
        <v>1</v>
      </c>
      <c r="CP71" s="123"/>
      <c r="CQ71" s="92"/>
      <c r="CR71" s="92"/>
      <c r="CS71" s="92"/>
      <c r="CT71" s="124"/>
      <c r="CU71" s="178"/>
      <c r="CV71" s="177"/>
      <c r="CW71" s="177"/>
      <c r="CX71" s="177"/>
      <c r="CY71" s="177"/>
      <c r="CZ71" s="92"/>
      <c r="DA71" s="92"/>
      <c r="DB71" s="122">
        <f t="shared" si="13"/>
        <v>2</v>
      </c>
      <c r="DC71" s="161">
        <f t="shared" si="316"/>
        <v>2</v>
      </c>
      <c r="DD71" s="174"/>
      <c r="DE71" s="92"/>
      <c r="DF71" s="92"/>
      <c r="DG71" s="28"/>
      <c r="DH71" s="130"/>
      <c r="DI71" s="92"/>
      <c r="DJ71" s="92"/>
      <c r="DK71" s="28"/>
      <c r="DL71" s="131"/>
      <c r="DM71" s="92"/>
      <c r="DN71" s="92"/>
      <c r="DO71" s="28"/>
      <c r="DP71" s="135"/>
      <c r="DQ71" s="92"/>
      <c r="DR71" s="92"/>
      <c r="DS71" s="28"/>
      <c r="DT71" s="117"/>
      <c r="DU71" s="174"/>
      <c r="DV71" s="92"/>
      <c r="DW71" s="92"/>
      <c r="DX71" s="28"/>
      <c r="DY71" s="139"/>
      <c r="DZ71" s="92"/>
      <c r="EA71" s="92"/>
      <c r="EB71" s="28"/>
      <c r="EC71" s="92"/>
      <c r="ED71" s="92"/>
      <c r="EE71" s="92"/>
      <c r="EF71" s="28"/>
      <c r="EG71" s="92"/>
      <c r="EH71" s="92"/>
      <c r="EI71" s="92"/>
      <c r="EJ71" s="28"/>
      <c r="EK71" s="139"/>
      <c r="EL71" s="92"/>
      <c r="EM71" s="92"/>
      <c r="EN71" s="28"/>
      <c r="EO71" s="174"/>
      <c r="EP71" s="92"/>
      <c r="EQ71" s="92"/>
      <c r="ER71" s="28"/>
      <c r="ES71" s="148"/>
      <c r="ET71" s="92"/>
      <c r="EU71" s="92"/>
      <c r="EV71" s="28"/>
      <c r="EW71" s="149"/>
      <c r="EX71" s="92"/>
      <c r="EY71" s="92"/>
      <c r="EZ71" s="92"/>
      <c r="FA71" s="150"/>
      <c r="FB71" s="92"/>
      <c r="FC71" s="92"/>
      <c r="FD71" s="92"/>
      <c r="FE71" s="33"/>
      <c r="FF71" s="174"/>
      <c r="FG71" s="92"/>
      <c r="FH71" s="92"/>
      <c r="FI71" s="28"/>
      <c r="FJ71" s="151"/>
      <c r="FK71" s="92"/>
      <c r="FL71" s="92"/>
      <c r="FM71" s="28"/>
      <c r="FN71" s="155"/>
      <c r="FO71" s="92"/>
      <c r="FP71" s="92"/>
      <c r="FQ71" s="28"/>
      <c r="FR71" s="92"/>
      <c r="FS71" s="92"/>
      <c r="FT71" s="92"/>
      <c r="FU71" s="28"/>
      <c r="FV71" s="174"/>
      <c r="FW71" s="92"/>
      <c r="FX71" s="92"/>
      <c r="FY71" s="28"/>
      <c r="FZ71" s="164"/>
      <c r="GA71" s="92"/>
      <c r="GB71" s="92"/>
      <c r="GC71" s="28"/>
      <c r="GD71" s="165"/>
      <c r="GE71" s="92"/>
      <c r="GF71" s="92"/>
      <c r="GG71" s="28"/>
      <c r="GH71" s="166"/>
      <c r="GI71" s="92"/>
      <c r="GJ71" s="92"/>
      <c r="GK71" s="28"/>
      <c r="GL71" s="167"/>
      <c r="GM71" s="92"/>
      <c r="GN71" s="92"/>
      <c r="GO71" s="28"/>
      <c r="GP71" s="174"/>
      <c r="GQ71" s="92"/>
      <c r="GR71" s="92"/>
      <c r="GS71" s="28"/>
      <c r="GT71" s="169"/>
      <c r="GU71" s="92"/>
      <c r="GV71" s="92"/>
      <c r="GW71" s="92"/>
      <c r="GX71" s="170"/>
      <c r="GY71" s="92"/>
      <c r="GZ71" s="92"/>
      <c r="HA71" s="92"/>
      <c r="HB71" s="170"/>
      <c r="HC71" s="92"/>
      <c r="HD71" s="92"/>
      <c r="HE71" s="92"/>
      <c r="HF71" s="158">
        <f>SUM(HF7:HF70)</f>
        <v>0</v>
      </c>
      <c r="HG71" s="160">
        <f>SUM(HG7:HG70)</f>
        <v>2411</v>
      </c>
    </row>
    <row r="72" spans="2:215" ht="15.75" hidden="1" customHeight="1" x14ac:dyDescent="0.2">
      <c r="B72" s="109">
        <v>55</v>
      </c>
      <c r="C72" s="176" t="s">
        <v>67</v>
      </c>
      <c r="D72" s="186"/>
      <c r="E72" s="162"/>
      <c r="F72" s="162"/>
      <c r="G72" s="162"/>
      <c r="H72" s="186"/>
      <c r="I72" s="162"/>
      <c r="J72" s="162"/>
      <c r="K72" s="28"/>
      <c r="L72" s="186"/>
      <c r="M72" s="162"/>
      <c r="N72" s="162"/>
      <c r="O72" s="28"/>
      <c r="P72" s="194"/>
      <c r="Q72" s="162"/>
      <c r="R72" s="162"/>
      <c r="S72" s="28"/>
      <c r="T72" s="194"/>
      <c r="U72" s="162"/>
      <c r="V72" s="162"/>
      <c r="W72" s="28"/>
      <c r="X72" s="194"/>
      <c r="Y72" s="162"/>
      <c r="Z72" s="162"/>
      <c r="AA72" s="28"/>
      <c r="AB72" s="194"/>
      <c r="AC72" s="162"/>
      <c r="AD72" s="162"/>
      <c r="AE72" s="28"/>
      <c r="AF72" s="195"/>
      <c r="AG72" s="162"/>
      <c r="AH72" s="162"/>
      <c r="AI72" s="28"/>
      <c r="AJ72" s="196"/>
      <c r="AK72" s="162"/>
      <c r="AL72" s="162"/>
      <c r="AM72" s="28"/>
      <c r="AN72" s="197"/>
      <c r="AO72" s="162"/>
      <c r="AP72" s="162"/>
      <c r="AQ72" s="28"/>
      <c r="AR72" s="199"/>
      <c r="AS72" s="162"/>
      <c r="AT72" s="162"/>
      <c r="AU72" s="28"/>
      <c r="AV72" s="200"/>
      <c r="AW72" s="162"/>
      <c r="AX72" s="162"/>
      <c r="AY72" s="162"/>
      <c r="AZ72" s="36">
        <f t="shared" si="251"/>
        <v>0</v>
      </c>
      <c r="BA72" s="201"/>
      <c r="BB72" s="162"/>
      <c r="BC72" s="162"/>
      <c r="BD72" s="162"/>
      <c r="BE72" s="201"/>
      <c r="BF72" s="162"/>
      <c r="BG72" s="162"/>
      <c r="BH72" s="162"/>
      <c r="BI72" s="201"/>
      <c r="BJ72" s="162"/>
      <c r="BK72" s="162"/>
      <c r="BL72" s="162"/>
      <c r="BM72" s="202"/>
      <c r="BN72" s="162"/>
      <c r="BO72" s="162"/>
      <c r="BP72" s="162"/>
      <c r="BQ72" s="174"/>
      <c r="BR72" s="162"/>
      <c r="BS72" s="162"/>
      <c r="BT72" s="28"/>
      <c r="BU72" s="206"/>
      <c r="BV72" s="162"/>
      <c r="BW72" s="162"/>
      <c r="BX72" s="28"/>
      <c r="BY72" s="99"/>
      <c r="BZ72" s="162"/>
      <c r="CA72" s="162"/>
      <c r="CB72" s="28"/>
      <c r="CC72" s="162"/>
      <c r="CD72" s="177" t="s">
        <v>64</v>
      </c>
      <c r="CE72" s="162"/>
      <c r="CF72" s="28"/>
      <c r="CG72" s="117"/>
      <c r="CH72" s="174"/>
      <c r="CI72" s="162" t="s">
        <v>64</v>
      </c>
      <c r="CJ72" s="162"/>
      <c r="CK72" s="28">
        <v>1</v>
      </c>
      <c r="CL72" s="162"/>
      <c r="CM72" s="162" t="s">
        <v>64</v>
      </c>
      <c r="CN72" s="162"/>
      <c r="CO72" s="28">
        <v>1</v>
      </c>
      <c r="CP72" s="162"/>
      <c r="CQ72" s="162"/>
      <c r="CR72" s="162"/>
      <c r="CS72" s="162"/>
      <c r="CT72" s="162"/>
      <c r="CU72" s="178"/>
      <c r="CV72" s="177"/>
      <c r="CW72" s="177"/>
      <c r="CX72" s="177"/>
      <c r="CY72" s="177"/>
      <c r="CZ72" s="162"/>
      <c r="DA72" s="162"/>
      <c r="DB72" s="122">
        <f t="shared" ref="DB72" si="347">DA72+CW72+CS72+CO72+CK72</f>
        <v>2</v>
      </c>
      <c r="DC72" s="161">
        <f t="shared" si="316"/>
        <v>2</v>
      </c>
      <c r="DD72" s="174"/>
      <c r="DE72" s="162"/>
      <c r="DF72" s="162"/>
      <c r="DG72" s="28"/>
      <c r="DH72" s="162"/>
      <c r="DI72" s="162"/>
      <c r="DJ72" s="162"/>
      <c r="DK72" s="28"/>
      <c r="DL72" s="162"/>
      <c r="DM72" s="162"/>
      <c r="DN72" s="162"/>
      <c r="DO72" s="28"/>
      <c r="DP72" s="162"/>
      <c r="DQ72" s="162"/>
      <c r="DR72" s="162"/>
      <c r="DS72" s="28"/>
      <c r="DT72" s="117"/>
      <c r="DU72" s="174"/>
      <c r="DV72" s="162"/>
      <c r="DW72" s="162"/>
      <c r="DX72" s="28"/>
      <c r="DY72" s="162"/>
      <c r="DZ72" s="162"/>
      <c r="EA72" s="162"/>
      <c r="EB72" s="28"/>
      <c r="EC72" s="162"/>
      <c r="ED72" s="162"/>
      <c r="EE72" s="162"/>
      <c r="EF72" s="28"/>
      <c r="EG72" s="162"/>
      <c r="EH72" s="162"/>
      <c r="EI72" s="162"/>
      <c r="EJ72" s="28"/>
      <c r="EK72" s="162"/>
      <c r="EL72" s="162"/>
      <c r="EM72" s="162"/>
      <c r="EN72" s="28"/>
      <c r="EO72" s="174"/>
      <c r="EP72" s="162"/>
      <c r="EQ72" s="162"/>
      <c r="ER72" s="28"/>
      <c r="ES72" s="162"/>
      <c r="ET72" s="162"/>
      <c r="EU72" s="162"/>
      <c r="EV72" s="28"/>
      <c r="EW72" s="162"/>
      <c r="EX72" s="162"/>
      <c r="EY72" s="162"/>
      <c r="EZ72" s="162"/>
      <c r="FA72" s="162"/>
      <c r="FB72" s="162"/>
      <c r="FC72" s="162"/>
      <c r="FD72" s="162"/>
      <c r="FE72" s="33"/>
      <c r="FF72" s="179" t="s">
        <v>68</v>
      </c>
      <c r="FG72" s="177"/>
      <c r="FH72" s="177"/>
      <c r="FI72" s="28"/>
      <c r="FJ72" s="162"/>
      <c r="FK72" s="162"/>
      <c r="FL72" s="162"/>
      <c r="FM72" s="28"/>
      <c r="FN72" s="162"/>
      <c r="FO72" s="162"/>
      <c r="FP72" s="162"/>
      <c r="FQ72" s="28"/>
      <c r="FR72" s="162"/>
      <c r="FS72" s="162"/>
      <c r="FT72" s="162"/>
      <c r="FU72" s="28"/>
      <c r="FV72" s="174"/>
      <c r="FW72" s="162"/>
      <c r="FX72" s="162"/>
      <c r="FY72" s="28"/>
      <c r="FZ72" s="164"/>
      <c r="GA72" s="162"/>
      <c r="GB72" s="162"/>
      <c r="GC72" s="28"/>
      <c r="GD72" s="165"/>
      <c r="GE72" s="162"/>
      <c r="GF72" s="162"/>
      <c r="GG72" s="28"/>
      <c r="GH72" s="166"/>
      <c r="GI72" s="162"/>
      <c r="GJ72" s="162"/>
      <c r="GK72" s="28"/>
      <c r="GL72" s="167"/>
      <c r="GM72" s="162"/>
      <c r="GN72" s="162"/>
      <c r="GO72" s="28"/>
      <c r="GP72" s="174"/>
      <c r="GQ72" s="162"/>
      <c r="GR72" s="162"/>
      <c r="GS72" s="28"/>
      <c r="GT72" s="169"/>
      <c r="GU72" s="162"/>
      <c r="GV72" s="162"/>
      <c r="GW72" s="162"/>
      <c r="GX72" s="170"/>
      <c r="GY72" s="162"/>
      <c r="GZ72" s="162"/>
      <c r="HA72" s="162"/>
      <c r="HB72" s="170"/>
      <c r="HC72" s="162"/>
      <c r="HD72" s="162"/>
      <c r="HE72" s="162"/>
      <c r="HF72" s="158">
        <f>SUM(HF8:HF71)</f>
        <v>0</v>
      </c>
      <c r="HG72" s="160">
        <f>SUM(HG8:HG71)</f>
        <v>4789</v>
      </c>
    </row>
    <row r="73" spans="2:215" ht="15.75" hidden="1" customHeight="1" x14ac:dyDescent="0.3">
      <c r="B73" s="15"/>
      <c r="C73" s="82" t="s">
        <v>87</v>
      </c>
      <c r="D73" s="186"/>
      <c r="E73" s="80"/>
      <c r="F73" s="80"/>
      <c r="G73" s="80"/>
      <c r="H73" s="186"/>
      <c r="I73" s="80"/>
      <c r="J73" s="86"/>
      <c r="K73" s="80"/>
      <c r="L73" s="186"/>
      <c r="M73" s="80"/>
      <c r="N73" s="80"/>
      <c r="O73" s="80"/>
      <c r="P73" s="194"/>
      <c r="Q73" s="87"/>
      <c r="R73" s="87"/>
      <c r="S73" s="28"/>
      <c r="T73" s="194"/>
      <c r="U73" s="80"/>
      <c r="V73" s="80"/>
      <c r="W73" s="80"/>
      <c r="X73" s="194"/>
      <c r="Y73" s="80"/>
      <c r="Z73" s="80"/>
      <c r="AA73" s="80"/>
      <c r="AB73" s="194"/>
      <c r="AC73" s="80"/>
      <c r="AD73" s="80"/>
      <c r="AE73" s="80"/>
      <c r="AF73" s="195"/>
      <c r="AG73" s="80"/>
      <c r="AH73" s="80"/>
      <c r="AI73" s="80"/>
      <c r="AJ73" s="196"/>
      <c r="AK73" s="80"/>
      <c r="AL73" s="80"/>
      <c r="AM73" s="80"/>
      <c r="AN73" s="197"/>
      <c r="AO73" s="80"/>
      <c r="AP73" s="80"/>
      <c r="AQ73" s="80"/>
      <c r="AR73" s="199"/>
      <c r="AS73" s="80"/>
      <c r="AT73" s="80"/>
      <c r="AU73" s="80"/>
      <c r="AV73" s="200"/>
      <c r="AW73" s="80"/>
      <c r="AX73" s="80"/>
      <c r="AY73" s="80"/>
      <c r="AZ73" s="36">
        <f>SUM(AZ7:AZ72)</f>
        <v>1220</v>
      </c>
      <c r="BA73" s="201"/>
      <c r="BB73" s="92"/>
      <c r="BC73" s="92"/>
      <c r="BD73" s="92"/>
      <c r="BE73" s="201"/>
      <c r="BF73" s="92"/>
      <c r="BG73" s="92"/>
      <c r="BH73" s="92"/>
      <c r="BI73" s="201"/>
      <c r="BJ73" s="92"/>
      <c r="BK73" s="92"/>
      <c r="BL73" s="92"/>
      <c r="BM73" s="202"/>
      <c r="BN73" s="92"/>
      <c r="BO73" s="92"/>
      <c r="BP73" s="92"/>
      <c r="BQ73" s="174"/>
      <c r="BR73" s="92"/>
      <c r="BS73" s="92"/>
      <c r="BT73" s="92"/>
      <c r="BU73" s="206"/>
      <c r="BV73" s="92"/>
      <c r="BW73" s="92"/>
      <c r="BX73" s="92"/>
      <c r="BY73" s="99"/>
      <c r="BZ73" s="92"/>
      <c r="CA73" s="92"/>
      <c r="CB73" s="92"/>
      <c r="CC73" s="112"/>
      <c r="CD73" s="92"/>
      <c r="CE73" s="92"/>
      <c r="CF73" s="92"/>
      <c r="CG73" s="117"/>
      <c r="CH73" s="174"/>
      <c r="CI73" s="92"/>
      <c r="CJ73" s="92"/>
      <c r="CK73" s="92"/>
      <c r="CL73" s="113"/>
      <c r="CM73" s="92"/>
      <c r="CN73" s="92"/>
      <c r="CO73" s="92"/>
      <c r="CP73" s="123"/>
      <c r="CQ73" s="92"/>
      <c r="CR73" s="92"/>
      <c r="CS73" s="92"/>
      <c r="CT73" s="124"/>
      <c r="CU73" s="92"/>
      <c r="CV73" s="92"/>
      <c r="CW73" s="92"/>
      <c r="CX73" s="128"/>
      <c r="CY73" s="92"/>
      <c r="CZ73" s="92"/>
      <c r="DA73" s="92"/>
      <c r="DB73" s="117"/>
      <c r="DC73" s="161">
        <f>SUM(DC7:DC72)</f>
        <v>1226</v>
      </c>
      <c r="DD73" s="174"/>
      <c r="DE73" s="92"/>
      <c r="DF73" s="92"/>
      <c r="DG73" s="92"/>
      <c r="DH73" s="130"/>
      <c r="DI73" s="92"/>
      <c r="DJ73" s="92"/>
      <c r="DK73" s="92"/>
      <c r="DL73" s="131"/>
      <c r="DM73" s="92"/>
      <c r="DN73" s="92"/>
      <c r="DO73" s="92"/>
      <c r="DP73" s="135"/>
      <c r="DQ73" s="92"/>
      <c r="DR73" s="92"/>
      <c r="DS73" s="28"/>
      <c r="DT73" s="117"/>
      <c r="DU73" s="174"/>
      <c r="DV73" s="92"/>
      <c r="DW73" s="92"/>
      <c r="DX73" s="92"/>
      <c r="DY73" s="139"/>
      <c r="DZ73" s="92"/>
      <c r="EA73" s="92"/>
      <c r="EB73" s="92"/>
      <c r="EC73" s="92"/>
      <c r="ED73" s="92"/>
      <c r="EE73" s="92"/>
      <c r="EF73" s="92"/>
      <c r="EG73" s="92"/>
      <c r="EH73" s="92"/>
      <c r="EI73" s="92"/>
      <c r="EJ73" s="92"/>
      <c r="EK73" s="139"/>
      <c r="EL73" s="92"/>
      <c r="EM73" s="92"/>
      <c r="EN73" s="92"/>
      <c r="EO73" s="174"/>
      <c r="EP73" s="92"/>
      <c r="EQ73" s="92"/>
      <c r="ER73" s="92"/>
      <c r="ES73" s="148"/>
      <c r="ET73" s="92"/>
      <c r="EU73" s="92"/>
      <c r="EV73" s="92"/>
      <c r="EW73" s="149"/>
      <c r="EX73" s="92"/>
      <c r="EY73" s="92"/>
      <c r="EZ73" s="92"/>
      <c r="FA73" s="150"/>
      <c r="FB73" s="92"/>
      <c r="FC73" s="92"/>
      <c r="FD73" s="92"/>
      <c r="FE73" s="85">
        <f>SUM(FE5:FE70)</f>
        <v>0</v>
      </c>
      <c r="FF73" s="174"/>
      <c r="FG73" s="92"/>
      <c r="FH73" s="92"/>
      <c r="FI73" s="92"/>
      <c r="FJ73" s="151"/>
      <c r="FK73" s="92"/>
      <c r="FL73" s="92"/>
      <c r="FM73" s="92"/>
      <c r="FN73" s="155"/>
      <c r="FO73" s="92"/>
      <c r="FP73" s="92"/>
      <c r="FQ73" s="28"/>
      <c r="FR73" s="92"/>
      <c r="FS73" s="92"/>
      <c r="FT73" s="92"/>
      <c r="FU73" s="92"/>
      <c r="FV73" s="174"/>
      <c r="FW73" s="92"/>
      <c r="FX73" s="92"/>
      <c r="FY73" s="92"/>
      <c r="FZ73" s="164"/>
      <c r="GA73" s="92"/>
      <c r="GB73" s="92"/>
      <c r="GC73" s="92"/>
      <c r="GD73" s="165"/>
      <c r="GE73" s="92"/>
      <c r="GF73" s="92"/>
      <c r="GG73" s="92"/>
      <c r="GH73" s="166"/>
      <c r="GI73" s="92"/>
      <c r="GJ73" s="92"/>
      <c r="GK73" s="92"/>
      <c r="GL73" s="167"/>
      <c r="GM73" s="92"/>
      <c r="GN73" s="92"/>
      <c r="GO73" s="92"/>
      <c r="GP73" s="174"/>
      <c r="GQ73" s="92"/>
      <c r="GR73" s="92"/>
      <c r="GS73" s="92"/>
      <c r="GT73" s="169"/>
      <c r="GU73" s="92"/>
      <c r="GV73" s="92"/>
      <c r="GW73" s="92"/>
      <c r="GX73" s="170"/>
      <c r="GY73" s="92"/>
      <c r="GZ73" s="92"/>
      <c r="HA73" s="92"/>
      <c r="HB73" s="170"/>
      <c r="HC73" s="92"/>
      <c r="HD73" s="92"/>
      <c r="HE73" s="92"/>
      <c r="HF73" s="161"/>
      <c r="HG73" s="161"/>
    </row>
    <row r="74" spans="2:215" ht="22.5" hidden="1" customHeight="1" x14ac:dyDescent="0.3">
      <c r="B74" s="81"/>
      <c r="C74" s="82" t="s">
        <v>127</v>
      </c>
      <c r="D74" s="186"/>
      <c r="E74" s="80"/>
      <c r="F74" s="80"/>
      <c r="G74" s="80"/>
      <c r="H74" s="186"/>
      <c r="I74" s="80"/>
      <c r="J74" s="86"/>
      <c r="K74" s="80"/>
      <c r="L74" s="186"/>
      <c r="M74" s="80"/>
      <c r="N74" s="80"/>
      <c r="O74" s="80"/>
      <c r="P74" s="194"/>
      <c r="Q74" s="87"/>
      <c r="R74" s="87"/>
      <c r="S74" s="28"/>
      <c r="T74" s="194"/>
      <c r="U74" s="80"/>
      <c r="V74" s="80"/>
      <c r="W74" s="80"/>
      <c r="X74" s="194"/>
      <c r="Y74" s="80"/>
      <c r="Z74" s="80"/>
      <c r="AA74" s="80"/>
      <c r="AB74" s="194"/>
      <c r="AC74" s="80"/>
      <c r="AD74" s="80"/>
      <c r="AE74" s="80"/>
      <c r="AF74" s="195"/>
      <c r="AG74" s="80"/>
      <c r="AH74" s="80"/>
      <c r="AI74" s="80"/>
      <c r="AJ74" s="196"/>
      <c r="AK74" s="80"/>
      <c r="AL74" s="80"/>
      <c r="AM74" s="80"/>
      <c r="AN74" s="197"/>
      <c r="AO74" s="80"/>
      <c r="AP74" s="80"/>
      <c r="AQ74" s="80"/>
      <c r="AR74" s="199"/>
      <c r="AS74" s="80"/>
      <c r="AT74" s="80"/>
      <c r="AU74" s="80"/>
      <c r="AV74" s="200"/>
      <c r="AW74" s="80"/>
      <c r="AX74" s="80"/>
      <c r="AY74" s="80"/>
      <c r="AZ74" s="83"/>
      <c r="BA74" s="201"/>
      <c r="BB74" s="92"/>
      <c r="BC74" s="92"/>
      <c r="BD74" s="92"/>
      <c r="BE74" s="201"/>
      <c r="BF74" s="92"/>
      <c r="BG74" s="92"/>
      <c r="BH74" s="92"/>
      <c r="BI74" s="201"/>
      <c r="BJ74" s="92"/>
      <c r="BK74" s="92"/>
      <c r="BL74" s="92"/>
      <c r="BM74" s="202"/>
      <c r="BN74" s="92"/>
      <c r="BO74" s="92"/>
      <c r="BP74" s="92"/>
      <c r="BQ74" s="174"/>
      <c r="BR74" s="92"/>
      <c r="BS74" s="92"/>
      <c r="BT74" s="92"/>
      <c r="BU74" s="206"/>
      <c r="BV74" s="92"/>
      <c r="BW74" s="92"/>
      <c r="BX74" s="92"/>
      <c r="BY74" s="99"/>
      <c r="BZ74" s="92"/>
      <c r="CA74" s="92"/>
      <c r="CB74" s="92"/>
      <c r="CC74" s="112"/>
      <c r="CD74" s="92"/>
      <c r="CE74" s="92"/>
      <c r="CF74" s="92"/>
      <c r="CG74" s="117"/>
      <c r="CH74" s="174"/>
      <c r="CI74" s="92"/>
      <c r="CJ74" s="92"/>
      <c r="CK74" s="92"/>
      <c r="CL74" s="113"/>
      <c r="CM74" s="92"/>
      <c r="CN74" s="92"/>
      <c r="CO74" s="92"/>
      <c r="CP74" s="123"/>
      <c r="CQ74" s="92"/>
      <c r="CR74" s="92"/>
      <c r="CS74" s="92"/>
      <c r="CT74" s="124"/>
      <c r="CU74" s="92"/>
      <c r="CV74" s="92"/>
      <c r="CW74" s="92"/>
      <c r="CX74" s="128"/>
      <c r="CY74" s="92"/>
      <c r="CZ74" s="92"/>
      <c r="DA74" s="92"/>
      <c r="DB74" s="117"/>
      <c r="DC74" s="83"/>
      <c r="DD74" s="174"/>
      <c r="DE74" s="92"/>
      <c r="DF74" s="92"/>
      <c r="DG74" s="92"/>
      <c r="DH74" s="130"/>
      <c r="DI74" s="92"/>
      <c r="DJ74" s="92"/>
      <c r="DK74" s="92"/>
      <c r="DL74" s="131"/>
      <c r="DM74" s="92"/>
      <c r="DN74" s="92"/>
      <c r="DO74" s="92"/>
      <c r="DP74" s="135"/>
      <c r="DQ74" s="92"/>
      <c r="DR74" s="92"/>
      <c r="DS74" s="28"/>
      <c r="DT74" s="117"/>
      <c r="DU74" s="174"/>
      <c r="DV74" s="92"/>
      <c r="DW74" s="92"/>
      <c r="DX74" s="92"/>
      <c r="DY74" s="139"/>
      <c r="DZ74" s="92"/>
      <c r="EA74" s="92"/>
      <c r="EB74" s="92"/>
      <c r="EC74" s="92"/>
      <c r="ED74" s="92"/>
      <c r="EE74" s="92"/>
      <c r="EF74" s="92"/>
      <c r="EG74" s="92"/>
      <c r="EH74" s="92"/>
      <c r="EI74" s="92"/>
      <c r="EJ74" s="92"/>
      <c r="EK74" s="139"/>
      <c r="EL74" s="92"/>
      <c r="EM74" s="92"/>
      <c r="EN74" s="92"/>
      <c r="EO74" s="174"/>
      <c r="EP74" s="92"/>
      <c r="EQ74" s="92"/>
      <c r="ER74" s="92"/>
      <c r="ES74" s="148"/>
      <c r="ET74" s="92"/>
      <c r="EU74" s="92"/>
      <c r="EV74" s="92"/>
      <c r="EW74" s="149"/>
      <c r="EX74" s="92"/>
      <c r="EY74" s="92"/>
      <c r="EZ74" s="92"/>
      <c r="FA74" s="150"/>
      <c r="FB74" s="92"/>
      <c r="FC74" s="92"/>
      <c r="FD74" s="92"/>
      <c r="FE74" s="83"/>
      <c r="FF74" s="174"/>
      <c r="FG74" s="92"/>
      <c r="FH74" s="92"/>
      <c r="FI74" s="92"/>
      <c r="FJ74" s="151"/>
      <c r="FK74" s="92"/>
      <c r="FL74" s="92"/>
      <c r="FM74" s="92"/>
      <c r="FN74" s="155"/>
      <c r="FO74" s="92"/>
      <c r="FP74" s="92"/>
      <c r="FQ74" s="28"/>
      <c r="FR74" s="92"/>
      <c r="FS74" s="92"/>
      <c r="FT74" s="92"/>
      <c r="FU74" s="92"/>
      <c r="FV74" s="174"/>
      <c r="FW74" s="92"/>
      <c r="FX74" s="92"/>
      <c r="FY74" s="92"/>
      <c r="FZ74" s="164"/>
      <c r="GA74" s="92"/>
      <c r="GB74" s="92"/>
      <c r="GC74" s="92"/>
      <c r="GD74" s="165"/>
      <c r="GE74" s="92"/>
      <c r="GF74" s="92"/>
      <c r="GG74" s="92"/>
      <c r="GH74" s="166"/>
      <c r="GI74" s="92"/>
      <c r="GJ74" s="92"/>
      <c r="GK74" s="92"/>
      <c r="GL74" s="167"/>
      <c r="GM74" s="92"/>
      <c r="GN74" s="92"/>
      <c r="GO74" s="92"/>
      <c r="GP74" s="174"/>
      <c r="GQ74" s="92"/>
      <c r="GR74" s="92"/>
      <c r="GS74" s="92"/>
      <c r="GT74" s="169"/>
      <c r="GU74" s="92"/>
      <c r="GV74" s="92"/>
      <c r="GW74" s="92"/>
      <c r="GX74" s="170"/>
      <c r="GY74" s="92"/>
      <c r="GZ74" s="92"/>
      <c r="HA74" s="92"/>
      <c r="HB74" s="170"/>
      <c r="HC74" s="92"/>
      <c r="HD74" s="92"/>
      <c r="HE74" s="92"/>
      <c r="HF74" s="83"/>
      <c r="HG74" s="83"/>
    </row>
    <row r="75" spans="2:215" ht="22.5" hidden="1" customHeight="1" x14ac:dyDescent="0.3">
      <c r="B75" s="81"/>
      <c r="C75" s="82" t="s">
        <v>88</v>
      </c>
      <c r="D75" s="186"/>
      <c r="E75" s="80"/>
      <c r="F75" s="80"/>
      <c r="G75" s="80"/>
      <c r="H75" s="186"/>
      <c r="I75" s="80"/>
      <c r="J75" s="86"/>
      <c r="K75" s="80"/>
      <c r="L75" s="186"/>
      <c r="M75" s="80"/>
      <c r="N75" s="80"/>
      <c r="O75" s="80"/>
      <c r="P75" s="194"/>
      <c r="Q75" s="87"/>
      <c r="R75" s="87"/>
      <c r="S75" s="28"/>
      <c r="T75" s="194"/>
      <c r="U75" s="80"/>
      <c r="V75" s="80"/>
      <c r="W75" s="80"/>
      <c r="X75" s="194"/>
      <c r="Y75" s="80"/>
      <c r="Z75" s="80"/>
      <c r="AA75" s="80"/>
      <c r="AB75" s="194"/>
      <c r="AC75" s="80"/>
      <c r="AD75" s="80"/>
      <c r="AE75" s="80"/>
      <c r="AF75" s="195"/>
      <c r="AG75" s="80"/>
      <c r="AH75" s="80"/>
      <c r="AI75" s="80"/>
      <c r="AJ75" s="196"/>
      <c r="AK75" s="80"/>
      <c r="AL75" s="80"/>
      <c r="AM75" s="80"/>
      <c r="AN75" s="197"/>
      <c r="AO75" s="80"/>
      <c r="AP75" s="80"/>
      <c r="AQ75" s="80"/>
      <c r="AR75" s="199"/>
      <c r="AS75" s="80"/>
      <c r="AT75" s="80"/>
      <c r="AU75" s="80"/>
      <c r="AV75" s="200"/>
      <c r="AW75" s="80"/>
      <c r="AX75" s="80"/>
      <c r="AY75" s="80"/>
      <c r="AZ75" s="83"/>
      <c r="BA75" s="201"/>
      <c r="BB75" s="92"/>
      <c r="BC75" s="92"/>
      <c r="BD75" s="92"/>
      <c r="BE75" s="201"/>
      <c r="BF75" s="92"/>
      <c r="BG75" s="92"/>
      <c r="BH75" s="92"/>
      <c r="BI75" s="201"/>
      <c r="BJ75" s="92"/>
      <c r="BK75" s="92"/>
      <c r="BL75" s="92"/>
      <c r="BM75" s="202"/>
      <c r="BN75" s="92"/>
      <c r="BO75" s="92"/>
      <c r="BP75" s="92"/>
      <c r="BQ75" s="174"/>
      <c r="BR75" s="92"/>
      <c r="BS75" s="92"/>
      <c r="BT75" s="92"/>
      <c r="BU75" s="206"/>
      <c r="BV75" s="92"/>
      <c r="BW75" s="92"/>
      <c r="BX75" s="92"/>
      <c r="BY75" s="99"/>
      <c r="BZ75" s="92"/>
      <c r="CA75" s="92"/>
      <c r="CB75" s="92"/>
      <c r="CC75" s="112"/>
      <c r="CD75" s="92"/>
      <c r="CE75" s="92"/>
      <c r="CF75" s="92"/>
      <c r="CG75" s="117"/>
      <c r="CH75" s="174"/>
      <c r="CI75" s="92"/>
      <c r="CJ75" s="92"/>
      <c r="CK75" s="92"/>
      <c r="CL75" s="113"/>
      <c r="CM75" s="92"/>
      <c r="CN75" s="92"/>
      <c r="CO75" s="92"/>
      <c r="CP75" s="123"/>
      <c r="CQ75" s="92"/>
      <c r="CR75" s="92"/>
      <c r="CS75" s="92"/>
      <c r="CT75" s="124"/>
      <c r="CU75" s="92"/>
      <c r="CV75" s="92"/>
      <c r="CW75" s="92"/>
      <c r="CX75" s="128"/>
      <c r="CY75" s="92"/>
      <c r="CZ75" s="92"/>
      <c r="DA75" s="92"/>
      <c r="DB75" s="117"/>
      <c r="DC75" s="83"/>
      <c r="DD75" s="174"/>
      <c r="DE75" s="92"/>
      <c r="DF75" s="92"/>
      <c r="DG75" s="92"/>
      <c r="DH75" s="130"/>
      <c r="DI75" s="92"/>
      <c r="DJ75" s="92"/>
      <c r="DK75" s="92"/>
      <c r="DL75" s="131"/>
      <c r="DM75" s="92"/>
      <c r="DN75" s="92"/>
      <c r="DO75" s="92"/>
      <c r="DP75" s="135"/>
      <c r="DQ75" s="92"/>
      <c r="DR75" s="92"/>
      <c r="DS75" s="28"/>
      <c r="DT75" s="117"/>
      <c r="DU75" s="174"/>
      <c r="DV75" s="92"/>
      <c r="DW75" s="92"/>
      <c r="DX75" s="92"/>
      <c r="DY75" s="139"/>
      <c r="DZ75" s="92"/>
      <c r="EA75" s="92"/>
      <c r="EB75" s="92"/>
      <c r="EC75" s="92"/>
      <c r="ED75" s="92"/>
      <c r="EE75" s="92"/>
      <c r="EF75" s="92"/>
      <c r="EG75" s="92"/>
      <c r="EH75" s="92"/>
      <c r="EI75" s="92"/>
      <c r="EJ75" s="92"/>
      <c r="EK75" s="139"/>
      <c r="EL75" s="92"/>
      <c r="EM75" s="92"/>
      <c r="EN75" s="92"/>
      <c r="EO75" s="174"/>
      <c r="EP75" s="92"/>
      <c r="EQ75" s="92"/>
      <c r="ER75" s="92"/>
      <c r="ES75" s="148"/>
      <c r="ET75" s="92"/>
      <c r="EU75" s="92"/>
      <c r="EV75" s="92"/>
      <c r="EW75" s="149"/>
      <c r="EX75" s="92"/>
      <c r="EY75" s="92"/>
      <c r="EZ75" s="92"/>
      <c r="FA75" s="150"/>
      <c r="FB75" s="92"/>
      <c r="FC75" s="92"/>
      <c r="FD75" s="92"/>
      <c r="FE75" s="83"/>
      <c r="FF75" s="174"/>
      <c r="FG75" s="92"/>
      <c r="FH75" s="92"/>
      <c r="FI75" s="92"/>
      <c r="FJ75" s="151"/>
      <c r="FK75" s="92"/>
      <c r="FL75" s="92"/>
      <c r="FM75" s="92"/>
      <c r="FN75" s="155"/>
      <c r="FO75" s="92"/>
      <c r="FP75" s="92"/>
      <c r="FQ75" s="28"/>
      <c r="FR75" s="92"/>
      <c r="FS75" s="92"/>
      <c r="FT75" s="92"/>
      <c r="FU75" s="92"/>
      <c r="FV75" s="174"/>
      <c r="FW75" s="92"/>
      <c r="FX75" s="92"/>
      <c r="FY75" s="92"/>
      <c r="FZ75" s="164"/>
      <c r="GA75" s="92"/>
      <c r="GB75" s="92"/>
      <c r="GC75" s="92"/>
      <c r="GD75" s="165"/>
      <c r="GE75" s="92"/>
      <c r="GF75" s="92"/>
      <c r="GG75" s="92"/>
      <c r="GH75" s="166"/>
      <c r="GI75" s="92"/>
      <c r="GJ75" s="92"/>
      <c r="GK75" s="92"/>
      <c r="GL75" s="167"/>
      <c r="GM75" s="92"/>
      <c r="GN75" s="92"/>
      <c r="GO75" s="92"/>
      <c r="GP75" s="174"/>
      <c r="GQ75" s="92"/>
      <c r="GR75" s="92"/>
      <c r="GS75" s="92"/>
      <c r="GT75" s="169"/>
      <c r="GU75" s="92"/>
      <c r="GV75" s="92"/>
      <c r="GW75" s="92"/>
      <c r="GX75" s="170"/>
      <c r="GY75" s="92"/>
      <c r="GZ75" s="92"/>
      <c r="HA75" s="92"/>
      <c r="HB75" s="170"/>
      <c r="HC75" s="92"/>
      <c r="HD75" s="92"/>
      <c r="HE75" s="92"/>
      <c r="HF75" s="83"/>
      <c r="HG75" s="83"/>
    </row>
    <row r="76" spans="2:215" ht="17.25" customHeight="1" x14ac:dyDescent="0.3">
      <c r="B76" s="25"/>
      <c r="C76" s="210" t="s">
        <v>207</v>
      </c>
      <c r="D76" s="24"/>
      <c r="E76" s="24"/>
      <c r="F76" s="24"/>
      <c r="G76" s="24"/>
      <c r="H76" s="24"/>
      <c r="I76" s="24"/>
      <c r="J76" s="24"/>
      <c r="K76" s="29"/>
      <c r="L76" s="24"/>
      <c r="M76" s="24"/>
      <c r="N76" s="24"/>
      <c r="O76" s="29"/>
      <c r="P76" s="24"/>
      <c r="Q76" s="24"/>
      <c r="R76" s="24"/>
      <c r="S76" s="29"/>
      <c r="T76" s="24"/>
      <c r="U76" s="24"/>
      <c r="V76" s="24"/>
      <c r="W76" s="29"/>
      <c r="X76" s="24"/>
      <c r="Y76" s="24"/>
      <c r="Z76" s="24"/>
      <c r="AA76" s="29"/>
      <c r="AB76" s="24"/>
      <c r="AC76" s="24"/>
      <c r="AD76" s="24"/>
      <c r="AE76" s="29"/>
      <c r="AF76" s="24"/>
      <c r="AG76" s="24"/>
      <c r="AH76" s="24"/>
      <c r="AI76" s="29"/>
      <c r="AJ76" s="24"/>
      <c r="AK76" s="24"/>
      <c r="AL76" s="24"/>
      <c r="AM76" s="29"/>
      <c r="AN76" s="24"/>
      <c r="AO76" s="24"/>
      <c r="AP76" s="24"/>
      <c r="AQ76" s="29"/>
      <c r="AR76" s="24"/>
      <c r="AS76" s="24"/>
      <c r="AT76" s="24"/>
      <c r="AU76" s="29"/>
      <c r="AV76" s="24"/>
      <c r="AW76" s="24"/>
      <c r="AX76" s="24"/>
      <c r="AY76" s="29"/>
      <c r="AZ76" s="3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9"/>
      <c r="BU76" s="24"/>
      <c r="BV76" s="24"/>
      <c r="BW76" s="24"/>
      <c r="BX76" s="29"/>
      <c r="BY76" s="184"/>
      <c r="BZ76" s="24"/>
      <c r="CA76" s="24"/>
      <c r="CB76" s="29"/>
      <c r="CC76" s="24"/>
      <c r="CD76" s="24"/>
      <c r="CE76" s="24"/>
      <c r="CF76" s="29"/>
      <c r="CG76" s="118"/>
      <c r="CH76" s="24"/>
      <c r="CI76" s="24"/>
      <c r="CJ76" s="24"/>
      <c r="CK76" s="29"/>
      <c r="CL76" s="24"/>
      <c r="CM76" s="24"/>
      <c r="CN76" s="24"/>
      <c r="CO76" s="29"/>
      <c r="CP76" s="24"/>
      <c r="CQ76" s="24"/>
      <c r="CR76" s="24"/>
      <c r="CS76" s="29"/>
      <c r="CT76" s="24"/>
      <c r="CU76" s="24"/>
      <c r="CV76" s="24"/>
      <c r="CW76" s="29"/>
      <c r="CX76" s="24"/>
      <c r="CY76" s="24"/>
      <c r="CZ76" s="24"/>
      <c r="DA76" s="29"/>
      <c r="DB76" s="118"/>
      <c r="DC76" s="83">
        <f>SUM(DC73)</f>
        <v>1226</v>
      </c>
      <c r="DD76" s="24"/>
      <c r="DE76" s="24"/>
      <c r="DF76" s="24"/>
      <c r="DG76" s="29"/>
      <c r="DH76" s="24"/>
      <c r="DI76" s="24"/>
      <c r="DJ76" s="24"/>
      <c r="DK76" s="29"/>
      <c r="DL76" s="24"/>
      <c r="DM76" s="24"/>
      <c r="DN76" s="24"/>
      <c r="DO76" s="29"/>
      <c r="DP76" s="24"/>
      <c r="DQ76" s="24"/>
      <c r="DR76" s="24"/>
      <c r="DS76" s="29"/>
      <c r="DT76" s="118"/>
      <c r="DU76" s="24"/>
      <c r="DV76" s="24"/>
      <c r="DW76" s="24"/>
      <c r="DX76" s="29"/>
      <c r="DY76" s="24"/>
      <c r="DZ76" s="24"/>
      <c r="EA76" s="24"/>
      <c r="EB76" s="29"/>
      <c r="EC76" s="24"/>
      <c r="ED76" s="24"/>
      <c r="EE76" s="24"/>
      <c r="EF76" s="29"/>
      <c r="EG76" s="24"/>
      <c r="EH76" s="24"/>
      <c r="EI76" s="24"/>
      <c r="EJ76" s="29"/>
      <c r="EK76" s="24"/>
      <c r="EL76" s="24"/>
      <c r="EM76" s="24"/>
      <c r="EN76" s="29"/>
      <c r="EO76" s="24"/>
      <c r="EP76" s="24"/>
      <c r="EQ76" s="24"/>
      <c r="ER76" s="29"/>
      <c r="ES76" s="24"/>
      <c r="ET76" s="24"/>
      <c r="EU76" s="24"/>
      <c r="EV76" s="29"/>
      <c r="EW76" s="24"/>
      <c r="EX76" s="24"/>
      <c r="EY76" s="24"/>
      <c r="EZ76" s="29"/>
      <c r="FA76" s="24"/>
      <c r="FB76" s="24"/>
      <c r="FC76" s="24"/>
      <c r="FD76" s="29"/>
      <c r="FE76" s="34"/>
      <c r="FF76" s="24"/>
      <c r="FG76" s="24"/>
      <c r="FH76" s="24"/>
      <c r="FI76" s="29"/>
      <c r="FJ76" s="24"/>
      <c r="FK76" s="24"/>
      <c r="FL76" s="24"/>
      <c r="FM76" s="29"/>
      <c r="FN76" s="24"/>
      <c r="FO76" s="24"/>
      <c r="FP76" s="24"/>
      <c r="FQ76" s="29"/>
      <c r="FR76" s="24"/>
      <c r="FS76" s="24"/>
      <c r="FT76" s="24"/>
      <c r="FU76" s="29"/>
      <c r="FV76" s="24"/>
      <c r="FW76" s="24"/>
      <c r="FX76" s="24"/>
      <c r="FY76" s="29"/>
      <c r="FZ76" s="24"/>
      <c r="GA76" s="24"/>
      <c r="GB76" s="24"/>
      <c r="GC76" s="29"/>
      <c r="GD76" s="24"/>
      <c r="GE76" s="24"/>
      <c r="GF76" s="24"/>
      <c r="GG76" s="29"/>
      <c r="GH76" s="24"/>
      <c r="GI76" s="24"/>
      <c r="GJ76" s="24"/>
      <c r="GK76" s="29"/>
      <c r="GL76" s="24"/>
      <c r="GM76" s="24"/>
      <c r="GN76" s="24"/>
      <c r="GO76" s="29"/>
      <c r="GP76" s="24"/>
      <c r="GQ76" s="24"/>
      <c r="GR76" s="24"/>
      <c r="GS76" s="29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</row>
    <row r="77" spans="2:215" ht="17.25" customHeight="1" x14ac:dyDescent="0.3">
      <c r="B77" s="25"/>
      <c r="C77" s="224"/>
      <c r="D77" s="24"/>
      <c r="E77" s="24"/>
      <c r="F77" s="24"/>
      <c r="G77" s="24"/>
      <c r="H77" s="24"/>
      <c r="I77" s="24"/>
      <c r="J77" s="24"/>
      <c r="K77" s="29"/>
      <c r="L77" s="24"/>
      <c r="M77" s="24"/>
      <c r="N77" s="24"/>
      <c r="O77" s="29"/>
      <c r="P77" s="24"/>
      <c r="Q77" s="24"/>
      <c r="R77" s="24"/>
      <c r="S77" s="29"/>
      <c r="T77" s="24"/>
      <c r="U77" s="24"/>
      <c r="V77" s="24"/>
      <c r="W77" s="29"/>
      <c r="X77" s="24"/>
      <c r="Y77" s="24"/>
      <c r="Z77" s="24"/>
      <c r="AA77" s="29"/>
      <c r="AB77" s="24"/>
      <c r="AC77" s="24"/>
      <c r="AD77" s="24"/>
      <c r="AE77" s="29"/>
      <c r="AF77" s="24"/>
      <c r="AG77" s="24"/>
      <c r="AH77" s="24"/>
      <c r="AI77" s="29"/>
      <c r="AJ77" s="24"/>
      <c r="AK77" s="24"/>
      <c r="AL77" s="24"/>
      <c r="AM77" s="29"/>
      <c r="AN77" s="24"/>
      <c r="AO77" s="24"/>
      <c r="AP77" s="24"/>
      <c r="AQ77" s="29"/>
      <c r="AR77" s="24"/>
      <c r="AS77" s="24"/>
      <c r="AT77" s="24"/>
      <c r="AU77" s="29"/>
      <c r="AV77" s="24"/>
      <c r="AW77" s="24"/>
      <c r="AX77" s="24"/>
      <c r="AY77" s="29"/>
      <c r="AZ77" s="3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9"/>
      <c r="BU77" s="24"/>
      <c r="BV77" s="24"/>
      <c r="BW77" s="24"/>
      <c r="BX77" s="29"/>
      <c r="BY77" s="184"/>
      <c r="BZ77" s="24"/>
      <c r="CA77" s="24"/>
      <c r="CB77" s="29"/>
      <c r="CC77" s="24"/>
      <c r="CD77" s="24"/>
      <c r="CE77" s="24"/>
      <c r="CF77" s="29"/>
      <c r="CG77" s="118"/>
      <c r="CH77" s="24"/>
      <c r="CI77" s="24"/>
      <c r="CJ77" s="24"/>
      <c r="CK77" s="29"/>
      <c r="CL77" s="24"/>
      <c r="CM77" s="24"/>
      <c r="CN77" s="24"/>
      <c r="CO77" s="29"/>
      <c r="CP77" s="24"/>
      <c r="CQ77" s="24"/>
      <c r="CR77" s="24"/>
      <c r="CS77" s="29"/>
      <c r="CT77" s="24"/>
      <c r="CU77" s="24"/>
      <c r="CV77" s="24"/>
      <c r="CW77" s="29"/>
      <c r="CX77" s="24"/>
      <c r="CY77" s="24"/>
      <c r="CZ77" s="24"/>
      <c r="DA77" s="29"/>
      <c r="DB77" s="118"/>
      <c r="DC77" s="225"/>
      <c r="DD77" s="24"/>
      <c r="DE77" s="24"/>
      <c r="DF77" s="24"/>
      <c r="DG77" s="29"/>
      <c r="DH77" s="24"/>
      <c r="DI77" s="24"/>
      <c r="DJ77" s="24"/>
      <c r="DK77" s="29"/>
      <c r="DL77" s="24"/>
      <c r="DM77" s="24"/>
      <c r="DN77" s="24"/>
      <c r="DO77" s="29"/>
      <c r="DP77" s="24"/>
      <c r="DQ77" s="24"/>
      <c r="DR77" s="24"/>
      <c r="DS77" s="29"/>
      <c r="DT77" s="118"/>
      <c r="DU77" s="24"/>
      <c r="DV77" s="24"/>
      <c r="DW77" s="24"/>
      <c r="DX77" s="29"/>
      <c r="DY77" s="24"/>
      <c r="DZ77" s="24"/>
      <c r="EA77" s="24"/>
      <c r="EB77" s="29"/>
      <c r="EC77" s="24"/>
      <c r="ED77" s="24"/>
      <c r="EE77" s="24"/>
      <c r="EF77" s="29"/>
      <c r="EG77" s="24"/>
      <c r="EH77" s="24"/>
      <c r="EI77" s="24"/>
      <c r="EJ77" s="29"/>
      <c r="EK77" s="24"/>
      <c r="EL77" s="24"/>
      <c r="EM77" s="24"/>
      <c r="EN77" s="29"/>
      <c r="EO77" s="24"/>
      <c r="EP77" s="24"/>
      <c r="EQ77" s="24"/>
      <c r="ER77" s="29"/>
      <c r="ES77" s="24"/>
      <c r="ET77" s="24"/>
      <c r="EU77" s="24"/>
      <c r="EV77" s="29"/>
      <c r="EW77" s="24"/>
      <c r="EX77" s="24"/>
      <c r="EY77" s="24"/>
      <c r="EZ77" s="29"/>
      <c r="FA77" s="24"/>
      <c r="FB77" s="24"/>
      <c r="FC77" s="24"/>
      <c r="FD77" s="29"/>
      <c r="FE77" s="34"/>
      <c r="FF77" s="24"/>
      <c r="FG77" s="24"/>
      <c r="FH77" s="24"/>
      <c r="FI77" s="29"/>
      <c r="FJ77" s="24"/>
      <c r="FK77" s="24"/>
      <c r="FL77" s="24"/>
      <c r="FM77" s="29"/>
      <c r="FN77" s="24"/>
      <c r="FO77" s="24"/>
      <c r="FP77" s="24"/>
      <c r="FQ77" s="29"/>
      <c r="FR77" s="24"/>
      <c r="FS77" s="24"/>
      <c r="FT77" s="24"/>
      <c r="FU77" s="29"/>
      <c r="FV77" s="24"/>
      <c r="FW77" s="24"/>
      <c r="FX77" s="24"/>
      <c r="FY77" s="29"/>
      <c r="FZ77" s="24"/>
      <c r="GA77" s="24"/>
      <c r="GB77" s="24"/>
      <c r="GC77" s="29"/>
      <c r="GD77" s="24"/>
      <c r="GE77" s="24"/>
      <c r="GF77" s="24"/>
      <c r="GG77" s="29"/>
      <c r="GH77" s="24"/>
      <c r="GI77" s="24"/>
      <c r="GJ77" s="24"/>
      <c r="GK77" s="29"/>
      <c r="GL77" s="24"/>
      <c r="GM77" s="24"/>
      <c r="GN77" s="24"/>
      <c r="GO77" s="29"/>
      <c r="GP77" s="24"/>
      <c r="GQ77" s="24"/>
      <c r="GR77" s="24"/>
      <c r="GS77" s="29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</row>
    <row r="78" spans="2:215" ht="16.5" customHeight="1" x14ac:dyDescent="0.2">
      <c r="C78" s="214" t="s">
        <v>208</v>
      </c>
      <c r="D78" s="214"/>
      <c r="E78" s="214"/>
      <c r="F78" s="214"/>
      <c r="G78" s="215"/>
      <c r="H78" s="212"/>
      <c r="I78" s="212"/>
      <c r="J78" s="212"/>
      <c r="K78" s="216"/>
      <c r="L78" s="212"/>
      <c r="M78" s="212"/>
      <c r="N78" s="212"/>
      <c r="O78" s="216"/>
      <c r="P78" s="212"/>
      <c r="Q78" s="212"/>
      <c r="R78" s="212"/>
      <c r="S78" s="216"/>
      <c r="T78" s="212"/>
      <c r="U78" s="212"/>
      <c r="V78" s="212"/>
      <c r="W78" s="216"/>
      <c r="X78" s="212"/>
      <c r="Y78" s="212"/>
      <c r="Z78" s="212"/>
      <c r="AA78" s="216"/>
      <c r="AB78" s="212"/>
      <c r="AC78" s="212"/>
      <c r="AD78" s="212"/>
      <c r="AE78" s="216"/>
      <c r="AF78" s="212"/>
      <c r="AG78" s="212"/>
      <c r="AH78" s="212"/>
      <c r="AI78" s="216"/>
      <c r="AJ78" s="212"/>
      <c r="AK78" s="212"/>
      <c r="AL78" s="212"/>
      <c r="AM78" s="216"/>
      <c r="AN78" s="212"/>
      <c r="AO78" s="212"/>
      <c r="AP78" s="212"/>
      <c r="AQ78" s="216"/>
      <c r="AR78" s="212"/>
      <c r="AS78" s="212"/>
      <c r="AT78" s="212"/>
      <c r="AU78" s="216"/>
      <c r="AV78" s="212"/>
      <c r="AW78" s="212"/>
      <c r="AX78" s="212"/>
      <c r="AY78" s="216"/>
      <c r="AZ78" s="217"/>
      <c r="BA78" s="218"/>
      <c r="BB78" s="218"/>
      <c r="BC78" s="218"/>
      <c r="BD78" s="215"/>
      <c r="BE78" s="218"/>
      <c r="BF78" s="218"/>
      <c r="BG78" s="218"/>
      <c r="BH78" s="215"/>
      <c r="BI78" s="218"/>
      <c r="BJ78" s="218"/>
      <c r="BK78" s="218"/>
      <c r="BL78" s="215"/>
      <c r="BM78" s="218"/>
      <c r="BN78" s="218"/>
      <c r="BO78" s="218"/>
      <c r="BP78" s="215"/>
      <c r="BQ78" s="212"/>
      <c r="BR78" s="212"/>
      <c r="BS78" s="212"/>
      <c r="BT78" s="216"/>
      <c r="BU78" s="212"/>
      <c r="BV78" s="212"/>
      <c r="BW78" s="212"/>
      <c r="BX78" s="216"/>
      <c r="BY78" s="213"/>
      <c r="BZ78" s="212"/>
      <c r="CA78" s="212"/>
      <c r="CB78" s="216"/>
      <c r="CC78" s="212"/>
      <c r="CD78" s="212"/>
      <c r="CE78" s="212"/>
      <c r="CF78" s="216"/>
      <c r="CG78" s="219"/>
      <c r="CH78" s="212"/>
      <c r="CI78" s="212"/>
      <c r="CJ78" s="212"/>
      <c r="CK78" s="216"/>
      <c r="CL78" s="212"/>
      <c r="CM78" s="212"/>
      <c r="CN78" s="212"/>
      <c r="CO78" s="216"/>
      <c r="CP78" s="212"/>
      <c r="CQ78" s="212"/>
      <c r="CR78" s="212"/>
      <c r="CS78" s="216"/>
      <c r="CT78" s="212"/>
      <c r="CU78" s="212"/>
      <c r="CV78" s="212"/>
      <c r="CW78" s="216"/>
      <c r="CX78" s="212"/>
      <c r="CY78" s="212"/>
      <c r="CZ78" s="212"/>
      <c r="DA78" s="216"/>
      <c r="DB78" s="219"/>
      <c r="DC78" s="215"/>
      <c r="DD78" s="24"/>
      <c r="DE78" s="24"/>
      <c r="DF78" s="24"/>
      <c r="DG78" s="30"/>
      <c r="DH78" s="24"/>
      <c r="DI78" s="24"/>
      <c r="DJ78" s="24"/>
      <c r="DK78" s="30"/>
      <c r="DL78" s="24"/>
      <c r="DM78" s="24"/>
      <c r="DN78" s="24"/>
      <c r="DO78" s="30"/>
      <c r="DP78" s="24"/>
      <c r="DQ78" s="24"/>
      <c r="DR78" s="24"/>
      <c r="DS78" s="30"/>
      <c r="DT78" s="119"/>
      <c r="DU78" s="24"/>
      <c r="DV78" s="24"/>
      <c r="DW78" s="24"/>
      <c r="DX78" s="30"/>
      <c r="DY78" s="24"/>
      <c r="DZ78" s="24"/>
      <c r="EA78" s="24"/>
      <c r="EB78" s="30"/>
      <c r="EC78" s="24"/>
      <c r="ED78" s="24"/>
      <c r="EE78" s="24"/>
      <c r="EF78" s="30"/>
      <c r="EG78" s="24"/>
      <c r="EH78" s="24"/>
      <c r="EI78" s="24"/>
      <c r="EJ78" s="30"/>
      <c r="EK78" s="24"/>
      <c r="EL78" s="24"/>
      <c r="EM78" s="24"/>
      <c r="EN78" s="30"/>
      <c r="EO78" s="24"/>
      <c r="EP78" s="24"/>
      <c r="EQ78" s="24"/>
      <c r="ER78" s="30"/>
      <c r="ES78" s="24"/>
      <c r="ET78" s="24"/>
      <c r="EU78" s="24"/>
      <c r="EV78" s="30"/>
      <c r="EW78" s="24"/>
      <c r="EX78" s="24"/>
      <c r="EY78" s="24"/>
      <c r="EZ78" s="30"/>
      <c r="FA78" s="24"/>
      <c r="FB78" s="24"/>
      <c r="FC78" s="24"/>
      <c r="FD78" s="30"/>
      <c r="FE78" s="35"/>
      <c r="FF78" s="24"/>
      <c r="FG78" s="24"/>
      <c r="FH78" s="24"/>
      <c r="FI78" s="30"/>
      <c r="FJ78" s="24"/>
      <c r="FK78" s="24"/>
      <c r="FL78" s="24"/>
      <c r="FM78" s="30"/>
      <c r="FN78" s="24"/>
      <c r="FO78" s="24"/>
      <c r="FP78" s="24"/>
      <c r="FQ78" s="30"/>
      <c r="FR78" s="24"/>
      <c r="FS78" s="24"/>
      <c r="FT78" s="24"/>
      <c r="FU78" s="30"/>
      <c r="FV78" s="24"/>
      <c r="FW78" s="24"/>
      <c r="FX78" s="24"/>
      <c r="FY78" s="30"/>
      <c r="FZ78" s="24"/>
      <c r="GA78" s="24"/>
      <c r="GB78" s="24"/>
      <c r="GC78" s="30"/>
      <c r="GD78" s="24"/>
      <c r="GE78" s="24"/>
      <c r="GF78" s="24"/>
      <c r="GG78" s="30"/>
      <c r="GH78" s="24"/>
      <c r="GI78" s="24"/>
      <c r="GJ78" s="24"/>
      <c r="GK78" s="30"/>
      <c r="GL78" s="24"/>
      <c r="GM78" s="24"/>
      <c r="GN78" s="24"/>
      <c r="GO78" s="30"/>
      <c r="GP78" s="24"/>
      <c r="GQ78" s="24"/>
      <c r="GR78" s="24"/>
      <c r="GS78" s="30"/>
      <c r="GT78" s="24"/>
      <c r="GU78" s="24"/>
      <c r="GV78" s="24"/>
      <c r="GW78" s="37"/>
      <c r="GX78" s="24"/>
      <c r="GY78" s="24"/>
      <c r="GZ78" s="24"/>
      <c r="HA78" s="37"/>
      <c r="HB78" s="24"/>
      <c r="HC78" s="24"/>
      <c r="HD78" s="24"/>
      <c r="HE78" s="37"/>
      <c r="HF78" s="37"/>
      <c r="HG78" s="37"/>
    </row>
    <row r="79" spans="2:215" ht="17.25" customHeight="1" x14ac:dyDescent="0.2">
      <c r="BG79" s="3"/>
      <c r="BH79" s="37"/>
      <c r="GW79" s="4"/>
      <c r="HA79" s="4"/>
      <c r="HE79" s="4"/>
      <c r="HF79" s="4"/>
      <c r="HG79" s="4"/>
    </row>
    <row r="80" spans="2:215" ht="17.25" customHeight="1" x14ac:dyDescent="0.2">
      <c r="GW80" s="4"/>
      <c r="HA80" s="4"/>
      <c r="HE80" s="4"/>
      <c r="HF80" s="4"/>
      <c r="HG80" s="4"/>
    </row>
    <row r="81" spans="205:215" x14ac:dyDescent="0.2">
      <c r="GW81" s="4"/>
      <c r="HA81" s="4"/>
      <c r="HE81" s="4"/>
      <c r="HF81" s="4"/>
      <c r="HG81" s="4"/>
    </row>
    <row r="82" spans="205:215" x14ac:dyDescent="0.2">
      <c r="GW82" s="4"/>
      <c r="HA82" s="4"/>
      <c r="HE82" s="4"/>
      <c r="HF82" s="4"/>
      <c r="HG82" s="4"/>
    </row>
    <row r="83" spans="205:215" x14ac:dyDescent="0.2">
      <c r="GW83" s="4"/>
      <c r="HA83" s="4"/>
      <c r="HE83" s="4"/>
      <c r="HF83" s="4"/>
      <c r="HG83" s="4"/>
    </row>
    <row r="84" spans="205:215" x14ac:dyDescent="0.2">
      <c r="GW84" s="4"/>
      <c r="HA84" s="4"/>
      <c r="HE84" s="4"/>
      <c r="HF84" s="4"/>
      <c r="HG84" s="4"/>
    </row>
    <row r="85" spans="205:215" x14ac:dyDescent="0.2">
      <c r="GW85" s="4"/>
      <c r="HA85" s="4"/>
      <c r="HE85" s="4"/>
      <c r="HF85" s="4"/>
      <c r="HG85" s="4"/>
    </row>
    <row r="86" spans="205:215" x14ac:dyDescent="0.2">
      <c r="GW86" s="4"/>
      <c r="HA86" s="4"/>
      <c r="HE86" s="4"/>
      <c r="HF86" s="4"/>
      <c r="HG86" s="4"/>
    </row>
    <row r="87" spans="205:215" x14ac:dyDescent="0.2">
      <c r="GW87" s="4"/>
      <c r="HA87" s="4"/>
      <c r="HE87" s="4"/>
      <c r="HF87" s="4"/>
      <c r="HG87" s="4"/>
    </row>
    <row r="88" spans="205:215" x14ac:dyDescent="0.2">
      <c r="GW88" s="4"/>
      <c r="HA88" s="4"/>
      <c r="HE88" s="4"/>
      <c r="HF88" s="4"/>
      <c r="HG88" s="4"/>
    </row>
    <row r="89" spans="205:215" x14ac:dyDescent="0.2">
      <c r="GW89" s="4"/>
      <c r="HA89" s="4"/>
      <c r="HE89" s="4"/>
      <c r="HF89" s="4"/>
      <c r="HG89" s="4"/>
    </row>
    <row r="90" spans="205:215" x14ac:dyDescent="0.2">
      <c r="GW90" s="4"/>
      <c r="HA90" s="4"/>
      <c r="HE90" s="4"/>
      <c r="HF90" s="4"/>
      <c r="HG90" s="4"/>
    </row>
    <row r="91" spans="205:215" x14ac:dyDescent="0.2">
      <c r="GW91" s="4"/>
      <c r="HA91" s="4"/>
      <c r="HE91" s="4"/>
      <c r="HF91" s="4"/>
      <c r="HG91" s="4"/>
    </row>
    <row r="92" spans="205:215" x14ac:dyDescent="0.2">
      <c r="GW92" s="4"/>
      <c r="HA92" s="4"/>
      <c r="HE92" s="4"/>
      <c r="HF92" s="4"/>
      <c r="HG92" s="4"/>
    </row>
    <row r="93" spans="205:215" x14ac:dyDescent="0.2">
      <c r="GW93" s="4"/>
      <c r="HA93" s="4"/>
      <c r="HE93" s="4"/>
      <c r="HF93" s="4"/>
      <c r="HG93" s="4"/>
    </row>
    <row r="94" spans="205:215" x14ac:dyDescent="0.2">
      <c r="GW94" s="4"/>
      <c r="HA94" s="4"/>
      <c r="HE94" s="4"/>
      <c r="HF94" s="4"/>
      <c r="HG94" s="4"/>
    </row>
    <row r="95" spans="205:215" x14ac:dyDescent="0.2">
      <c r="GW95" s="4"/>
      <c r="HA95" s="4"/>
      <c r="HE95" s="4"/>
      <c r="HF95" s="4"/>
      <c r="HG95" s="4"/>
    </row>
    <row r="96" spans="205:215" x14ac:dyDescent="0.2">
      <c r="GW96" s="4"/>
      <c r="HA96" s="4"/>
      <c r="HE96" s="4"/>
      <c r="HF96" s="4"/>
      <c r="HG96" s="4"/>
    </row>
    <row r="97" spans="205:215" x14ac:dyDescent="0.2">
      <c r="GW97" s="4"/>
      <c r="HA97" s="4"/>
      <c r="HE97" s="4"/>
      <c r="HF97" s="4"/>
      <c r="HG97" s="4"/>
    </row>
    <row r="98" spans="205:215" x14ac:dyDescent="0.2">
      <c r="GW98" s="4"/>
      <c r="HA98" s="4"/>
      <c r="HE98" s="4"/>
      <c r="HF98" s="4"/>
      <c r="HG98" s="4"/>
    </row>
    <row r="99" spans="205:215" x14ac:dyDescent="0.2">
      <c r="GW99" s="4"/>
      <c r="HA99" s="4"/>
      <c r="HE99" s="4"/>
      <c r="HF99" s="4"/>
      <c r="HG99" s="4"/>
    </row>
    <row r="100" spans="205:215" x14ac:dyDescent="0.2">
      <c r="GW100" s="4"/>
      <c r="HA100" s="4"/>
      <c r="HE100" s="4"/>
      <c r="HF100" s="4"/>
      <c r="HG100" s="4"/>
    </row>
    <row r="101" spans="205:215" x14ac:dyDescent="0.2">
      <c r="GW101" s="4"/>
      <c r="HA101" s="4"/>
      <c r="HE101" s="4"/>
      <c r="HF101" s="4"/>
      <c r="HG101" s="4"/>
    </row>
    <row r="102" spans="205:215" x14ac:dyDescent="0.2">
      <c r="GW102" s="4"/>
      <c r="HA102" s="4"/>
      <c r="HE102" s="4"/>
      <c r="HF102" s="4"/>
      <c r="HG102" s="4"/>
    </row>
    <row r="103" spans="205:215" x14ac:dyDescent="0.2">
      <c r="GW103" s="4"/>
      <c r="HA103" s="4"/>
      <c r="HE103" s="4"/>
      <c r="HF103" s="4"/>
      <c r="HG103" s="4"/>
    </row>
    <row r="104" spans="205:215" x14ac:dyDescent="0.2">
      <c r="GW104" s="4"/>
      <c r="HA104" s="4"/>
      <c r="HE104" s="4"/>
      <c r="HF104" s="4"/>
      <c r="HG104" s="4"/>
    </row>
    <row r="105" spans="205:215" x14ac:dyDescent="0.2">
      <c r="GW105" s="4"/>
      <c r="HA105" s="4"/>
      <c r="HE105" s="4"/>
      <c r="HF105" s="4"/>
      <c r="HG105" s="4"/>
    </row>
    <row r="106" spans="205:215" x14ac:dyDescent="0.2">
      <c r="GW106" s="4"/>
      <c r="HA106" s="4"/>
      <c r="HE106" s="4"/>
      <c r="HF106" s="4"/>
      <c r="HG106" s="4"/>
    </row>
    <row r="107" spans="205:215" x14ac:dyDescent="0.2">
      <c r="GW107" s="4"/>
      <c r="HA107" s="4"/>
      <c r="HE107" s="4"/>
      <c r="HF107" s="4"/>
      <c r="HG107" s="4"/>
    </row>
    <row r="108" spans="205:215" x14ac:dyDescent="0.2">
      <c r="GW108" s="4"/>
      <c r="HA108" s="4"/>
      <c r="HE108" s="4"/>
      <c r="HF108" s="4"/>
      <c r="HG108" s="4"/>
    </row>
    <row r="109" spans="205:215" x14ac:dyDescent="0.2">
      <c r="GW109" s="4"/>
      <c r="HA109" s="4"/>
      <c r="HE109" s="4"/>
      <c r="HF109" s="4"/>
      <c r="HG109" s="4"/>
    </row>
    <row r="110" spans="205:215" x14ac:dyDescent="0.2">
      <c r="GW110" s="4"/>
      <c r="HA110" s="4"/>
      <c r="HE110" s="4"/>
      <c r="HF110" s="4"/>
      <c r="HG110" s="4"/>
    </row>
    <row r="111" spans="205:215" x14ac:dyDescent="0.2">
      <c r="GW111" s="4"/>
      <c r="HA111" s="4"/>
      <c r="HE111" s="4"/>
      <c r="HF111" s="4"/>
      <c r="HG111" s="4"/>
    </row>
    <row r="112" spans="205:215" x14ac:dyDescent="0.2">
      <c r="GW112" s="4"/>
      <c r="HA112" s="4"/>
      <c r="HE112" s="4"/>
      <c r="HF112" s="4"/>
      <c r="HG112" s="4"/>
    </row>
    <row r="113" spans="205:215" x14ac:dyDescent="0.2">
      <c r="GW113" s="4"/>
      <c r="HA113" s="4"/>
      <c r="HE113" s="4"/>
      <c r="HF113" s="4"/>
      <c r="HG113" s="4"/>
    </row>
    <row r="114" spans="205:215" x14ac:dyDescent="0.2">
      <c r="GW114" s="4"/>
      <c r="HA114" s="4"/>
      <c r="HE114" s="4"/>
      <c r="HF114" s="4"/>
      <c r="HG114" s="4"/>
    </row>
    <row r="115" spans="205:215" x14ac:dyDescent="0.2">
      <c r="GW115" s="4"/>
      <c r="HA115" s="4"/>
      <c r="HE115" s="4"/>
      <c r="HF115" s="4"/>
      <c r="HG115" s="4"/>
    </row>
    <row r="116" spans="205:215" x14ac:dyDescent="0.2">
      <c r="GW116" s="4"/>
      <c r="HA116" s="4"/>
      <c r="HE116" s="4"/>
      <c r="HF116" s="4"/>
      <c r="HG116" s="4"/>
    </row>
    <row r="117" spans="205:215" x14ac:dyDescent="0.2">
      <c r="GW117" s="4"/>
      <c r="HA117" s="4"/>
      <c r="HE117" s="4"/>
      <c r="HF117" s="4"/>
      <c r="HG117" s="4"/>
    </row>
    <row r="118" spans="205:215" x14ac:dyDescent="0.2">
      <c r="GW118" s="4"/>
      <c r="HA118" s="4"/>
      <c r="HE118" s="4"/>
      <c r="HF118" s="4"/>
      <c r="HG118" s="4"/>
    </row>
    <row r="119" spans="205:215" x14ac:dyDescent="0.2">
      <c r="GW119" s="4"/>
      <c r="HA119" s="4"/>
      <c r="HE119" s="4"/>
      <c r="HF119" s="4"/>
      <c r="HG119" s="4"/>
    </row>
    <row r="120" spans="205:215" x14ac:dyDescent="0.2">
      <c r="GW120" s="4"/>
      <c r="HA120" s="4"/>
      <c r="HE120" s="4"/>
      <c r="HF120" s="4"/>
      <c r="HG120" s="4"/>
    </row>
    <row r="121" spans="205:215" x14ac:dyDescent="0.2">
      <c r="GW121" s="4"/>
      <c r="HA121" s="4"/>
      <c r="HE121" s="4"/>
      <c r="HF121" s="4"/>
      <c r="HG121" s="4"/>
    </row>
    <row r="122" spans="205:215" x14ac:dyDescent="0.2">
      <c r="GW122" s="4"/>
      <c r="HA122" s="4"/>
      <c r="HE122" s="4"/>
      <c r="HF122" s="4"/>
      <c r="HG122" s="4"/>
    </row>
    <row r="123" spans="205:215" x14ac:dyDescent="0.2">
      <c r="GW123" s="4"/>
      <c r="HA123" s="4"/>
      <c r="HE123" s="4"/>
      <c r="HF123" s="4"/>
      <c r="HG123" s="4"/>
    </row>
    <row r="124" spans="205:215" x14ac:dyDescent="0.2">
      <c r="GW124" s="4"/>
      <c r="HA124" s="4"/>
      <c r="HE124" s="4"/>
      <c r="HF124" s="4"/>
      <c r="HG124" s="4"/>
    </row>
    <row r="125" spans="205:215" x14ac:dyDescent="0.2">
      <c r="GW125" s="4"/>
      <c r="HA125" s="4"/>
      <c r="HE125" s="4"/>
      <c r="HF125" s="4"/>
      <c r="HG125" s="4"/>
    </row>
    <row r="126" spans="205:215" x14ac:dyDescent="0.2">
      <c r="GW126" s="4"/>
      <c r="HA126" s="4"/>
      <c r="HE126" s="4"/>
      <c r="HF126" s="4"/>
      <c r="HG126" s="4"/>
    </row>
    <row r="127" spans="205:215" x14ac:dyDescent="0.2">
      <c r="GW127" s="4"/>
      <c r="HA127" s="4"/>
      <c r="HE127" s="4"/>
      <c r="HF127" s="4"/>
      <c r="HG127" s="4"/>
    </row>
    <row r="128" spans="205:215" x14ac:dyDescent="0.2">
      <c r="GW128" s="4"/>
      <c r="HA128" s="4"/>
      <c r="HE128" s="4"/>
      <c r="HF128" s="4"/>
      <c r="HG128" s="4"/>
    </row>
    <row r="129" spans="205:215" x14ac:dyDescent="0.2">
      <c r="GW129" s="4"/>
      <c r="HA129" s="4"/>
      <c r="HE129" s="4"/>
      <c r="HF129" s="4"/>
      <c r="HG129" s="4"/>
    </row>
    <row r="130" spans="205:215" x14ac:dyDescent="0.2">
      <c r="GW130" s="4"/>
      <c r="HA130" s="4"/>
      <c r="HE130" s="4"/>
      <c r="HF130" s="4"/>
      <c r="HG130" s="4"/>
    </row>
    <row r="131" spans="205:215" x14ac:dyDescent="0.2">
      <c r="GW131" s="4"/>
      <c r="HA131" s="4"/>
      <c r="HE131" s="4"/>
      <c r="HF131" s="4"/>
      <c r="HG131" s="4"/>
    </row>
    <row r="132" spans="205:215" x14ac:dyDescent="0.2">
      <c r="GW132" s="4"/>
      <c r="HA132" s="4"/>
      <c r="HE132" s="4"/>
      <c r="HF132" s="4"/>
      <c r="HG132" s="4"/>
    </row>
    <row r="133" spans="205:215" x14ac:dyDescent="0.2">
      <c r="GW133" s="4"/>
      <c r="HA133" s="4"/>
      <c r="HE133" s="4"/>
      <c r="HF133" s="4"/>
      <c r="HG133" s="4"/>
    </row>
    <row r="134" spans="205:215" x14ac:dyDescent="0.2">
      <c r="GW134" s="4"/>
      <c r="HA134" s="4"/>
      <c r="HE134" s="4"/>
      <c r="HF134" s="4"/>
      <c r="HG134" s="4"/>
    </row>
    <row r="135" spans="205:215" x14ac:dyDescent="0.2">
      <c r="GW135" s="4"/>
      <c r="HA135" s="4"/>
      <c r="HE135" s="4"/>
      <c r="HF135" s="4"/>
      <c r="HG135" s="4"/>
    </row>
    <row r="136" spans="205:215" x14ac:dyDescent="0.2">
      <c r="GW136" s="4"/>
      <c r="HA136" s="4"/>
      <c r="HE136" s="4"/>
      <c r="HF136" s="4"/>
      <c r="HG136" s="4"/>
    </row>
    <row r="137" spans="205:215" x14ac:dyDescent="0.2">
      <c r="GW137" s="4"/>
      <c r="HA137" s="4"/>
      <c r="HE137" s="4"/>
      <c r="HF137" s="4"/>
      <c r="HG137" s="4"/>
    </row>
    <row r="138" spans="205:215" x14ac:dyDescent="0.2">
      <c r="GW138" s="4"/>
      <c r="HA138" s="4"/>
      <c r="HE138" s="4"/>
      <c r="HF138" s="4"/>
      <c r="HG138" s="4"/>
    </row>
    <row r="139" spans="205:215" x14ac:dyDescent="0.2">
      <c r="GW139" s="4"/>
      <c r="HA139" s="4"/>
      <c r="HE139" s="4"/>
      <c r="HF139" s="4"/>
      <c r="HG139" s="4"/>
    </row>
    <row r="140" spans="205:215" x14ac:dyDescent="0.2">
      <c r="GW140" s="4"/>
      <c r="HA140" s="4"/>
      <c r="HE140" s="4"/>
      <c r="HF140" s="4"/>
      <c r="HG140" s="4"/>
    </row>
    <row r="141" spans="205:215" x14ac:dyDescent="0.2">
      <c r="GW141" s="4"/>
      <c r="HA141" s="4"/>
      <c r="HE141" s="4"/>
      <c r="HF141" s="4"/>
      <c r="HG141" s="4"/>
    </row>
    <row r="142" spans="205:215" x14ac:dyDescent="0.2">
      <c r="GW142" s="4"/>
      <c r="HA142" s="4"/>
      <c r="HE142" s="4"/>
      <c r="HF142" s="4"/>
      <c r="HG142" s="4"/>
    </row>
    <row r="143" spans="205:215" x14ac:dyDescent="0.2">
      <c r="GW143" s="4"/>
      <c r="HA143" s="4"/>
      <c r="HE143" s="4"/>
      <c r="HF143" s="4"/>
      <c r="HG143" s="4"/>
    </row>
    <row r="144" spans="205:215" x14ac:dyDescent="0.2">
      <c r="GW144" s="4"/>
      <c r="HA144" s="4"/>
      <c r="HE144" s="4"/>
      <c r="HF144" s="4"/>
      <c r="HG144" s="4"/>
    </row>
    <row r="145" spans="205:215" x14ac:dyDescent="0.2">
      <c r="GW145" s="4"/>
      <c r="HA145" s="4"/>
      <c r="HE145" s="4"/>
      <c r="HF145" s="4"/>
      <c r="HG145" s="4"/>
    </row>
    <row r="146" spans="205:215" x14ac:dyDescent="0.2">
      <c r="GW146" s="4"/>
      <c r="HA146" s="4"/>
      <c r="HE146" s="4"/>
      <c r="HF146" s="4"/>
      <c r="HG146" s="4"/>
    </row>
    <row r="147" spans="205:215" x14ac:dyDescent="0.2">
      <c r="GW147" s="4"/>
      <c r="HA147" s="4"/>
      <c r="HE147" s="4"/>
      <c r="HF147" s="4"/>
      <c r="HG147" s="4"/>
    </row>
    <row r="148" spans="205:215" x14ac:dyDescent="0.2">
      <c r="GW148" s="4"/>
      <c r="HA148" s="4"/>
      <c r="HE148" s="4"/>
      <c r="HF148" s="4"/>
      <c r="HG148" s="4"/>
    </row>
    <row r="149" spans="205:215" x14ac:dyDescent="0.2">
      <c r="GW149" s="4"/>
      <c r="HA149" s="4"/>
      <c r="HE149" s="4"/>
      <c r="HF149" s="4"/>
      <c r="HG149" s="4"/>
    </row>
    <row r="150" spans="205:215" x14ac:dyDescent="0.2">
      <c r="GW150" s="4"/>
      <c r="HA150" s="4"/>
      <c r="HE150" s="4"/>
      <c r="HF150" s="4"/>
      <c r="HG150" s="4"/>
    </row>
    <row r="151" spans="205:215" x14ac:dyDescent="0.2">
      <c r="GW151" s="4"/>
      <c r="HA151" s="4"/>
      <c r="HE151" s="4"/>
      <c r="HF151" s="4"/>
      <c r="HG151" s="4"/>
    </row>
    <row r="152" spans="205:215" x14ac:dyDescent="0.2">
      <c r="GW152" s="4"/>
      <c r="HA152" s="4"/>
      <c r="HE152" s="4"/>
      <c r="HF152" s="4"/>
      <c r="HG152" s="4"/>
    </row>
    <row r="153" spans="205:215" x14ac:dyDescent="0.2">
      <c r="GW153" s="4"/>
      <c r="HA153" s="4"/>
      <c r="HE153" s="4"/>
      <c r="HF153" s="4"/>
      <c r="HG153" s="4"/>
    </row>
    <row r="154" spans="205:215" x14ac:dyDescent="0.2">
      <c r="GW154" s="4"/>
      <c r="HA154" s="4"/>
      <c r="HE154" s="4"/>
      <c r="HF154" s="4"/>
      <c r="HG154" s="4"/>
    </row>
    <row r="155" spans="205:215" x14ac:dyDescent="0.2">
      <c r="GW155" s="4"/>
      <c r="HA155" s="4"/>
      <c r="HE155" s="4"/>
      <c r="HF155" s="4"/>
      <c r="HG155" s="4"/>
    </row>
    <row r="156" spans="205:215" x14ac:dyDescent="0.2">
      <c r="GW156" s="4"/>
      <c r="HA156" s="4"/>
      <c r="HE156" s="4"/>
      <c r="HF156" s="4"/>
      <c r="HG156" s="4"/>
    </row>
    <row r="157" spans="205:215" x14ac:dyDescent="0.2">
      <c r="GW157" s="4"/>
      <c r="HA157" s="4"/>
      <c r="HE157" s="4"/>
      <c r="HF157" s="4"/>
      <c r="HG157" s="4"/>
    </row>
    <row r="158" spans="205:215" x14ac:dyDescent="0.2">
      <c r="GW158" s="4"/>
      <c r="HA158" s="4"/>
      <c r="HE158" s="4"/>
      <c r="HF158" s="4"/>
      <c r="HG158" s="4"/>
    </row>
    <row r="159" spans="205:215" x14ac:dyDescent="0.2">
      <c r="GW159" s="4"/>
      <c r="HA159" s="4"/>
      <c r="HE159" s="4"/>
      <c r="HF159" s="4"/>
      <c r="HG159" s="4"/>
    </row>
    <row r="160" spans="205:215" x14ac:dyDescent="0.2">
      <c r="GW160" s="4"/>
      <c r="HA160" s="4"/>
      <c r="HE160" s="4"/>
      <c r="HF160" s="4"/>
      <c r="HG160" s="4"/>
    </row>
    <row r="161" spans="205:215" x14ac:dyDescent="0.2">
      <c r="GW161" s="4"/>
      <c r="HA161" s="4"/>
      <c r="HE161" s="4"/>
      <c r="HF161" s="4"/>
      <c r="HG161" s="4"/>
    </row>
    <row r="162" spans="205:215" x14ac:dyDescent="0.2">
      <c r="GW162" s="4"/>
      <c r="HA162" s="4"/>
      <c r="HE162" s="4"/>
      <c r="HF162" s="4"/>
      <c r="HG162" s="4"/>
    </row>
    <row r="163" spans="205:215" x14ac:dyDescent="0.2">
      <c r="GW163" s="4"/>
      <c r="HA163" s="4"/>
      <c r="HE163" s="4"/>
      <c r="HF163" s="4"/>
      <c r="HG163" s="4"/>
    </row>
    <row r="164" spans="205:215" x14ac:dyDescent="0.2">
      <c r="GW164" s="4"/>
      <c r="HA164" s="4"/>
      <c r="HE164" s="4"/>
      <c r="HF164" s="4"/>
      <c r="HG164" s="4"/>
    </row>
    <row r="165" spans="205:215" x14ac:dyDescent="0.2">
      <c r="GW165" s="4"/>
      <c r="HA165" s="4"/>
      <c r="HE165" s="4"/>
      <c r="HF165" s="4"/>
      <c r="HG165" s="4"/>
    </row>
    <row r="166" spans="205:215" x14ac:dyDescent="0.2">
      <c r="GW166" s="4"/>
      <c r="HA166" s="4"/>
      <c r="HE166" s="4"/>
      <c r="HF166" s="4"/>
      <c r="HG166" s="4"/>
    </row>
    <row r="167" spans="205:215" x14ac:dyDescent="0.2">
      <c r="GW167" s="4"/>
      <c r="HA167" s="4"/>
      <c r="HE167" s="4"/>
      <c r="HF167" s="4"/>
      <c r="HG167" s="4"/>
    </row>
    <row r="168" spans="205:215" x14ac:dyDescent="0.2">
      <c r="GW168" s="4"/>
      <c r="HA168" s="4"/>
      <c r="HE168" s="4"/>
      <c r="HF168" s="4"/>
      <c r="HG168" s="4"/>
    </row>
    <row r="169" spans="205:215" x14ac:dyDescent="0.2">
      <c r="GW169" s="4"/>
      <c r="HA169" s="4"/>
      <c r="HE169" s="4"/>
      <c r="HF169" s="4"/>
      <c r="HG169" s="4"/>
    </row>
    <row r="170" spans="205:215" x14ac:dyDescent="0.2">
      <c r="GW170" s="4"/>
      <c r="HA170" s="4"/>
      <c r="HE170" s="4"/>
      <c r="HF170" s="4"/>
      <c r="HG170" s="4"/>
    </row>
    <row r="171" spans="205:215" x14ac:dyDescent="0.2">
      <c r="GW171" s="4"/>
      <c r="HA171" s="4"/>
      <c r="HE171" s="4"/>
      <c r="HF171" s="4"/>
      <c r="HG171" s="4"/>
    </row>
    <row r="172" spans="205:215" x14ac:dyDescent="0.2">
      <c r="GW172" s="4"/>
      <c r="HA172" s="4"/>
      <c r="HE172" s="4"/>
      <c r="HF172" s="4"/>
      <c r="HG172" s="4"/>
    </row>
    <row r="173" spans="205:215" x14ac:dyDescent="0.2">
      <c r="GW173" s="4"/>
      <c r="HA173" s="4"/>
      <c r="HE173" s="4"/>
      <c r="HF173" s="4"/>
      <c r="HG173" s="4"/>
    </row>
    <row r="174" spans="205:215" x14ac:dyDescent="0.2">
      <c r="GW174" s="4"/>
      <c r="HA174" s="4"/>
      <c r="HE174" s="4"/>
      <c r="HF174" s="4"/>
      <c r="HG174" s="4"/>
    </row>
    <row r="175" spans="205:215" x14ac:dyDescent="0.2">
      <c r="GW175" s="4"/>
      <c r="HA175" s="4"/>
      <c r="HE175" s="4"/>
      <c r="HF175" s="4"/>
      <c r="HG175" s="4"/>
    </row>
    <row r="176" spans="205:215" x14ac:dyDescent="0.2">
      <c r="GW176" s="4"/>
      <c r="HA176" s="4"/>
      <c r="HE176" s="4"/>
      <c r="HF176" s="4"/>
      <c r="HG176" s="4"/>
    </row>
    <row r="177" spans="205:215" x14ac:dyDescent="0.2">
      <c r="GW177" s="4"/>
      <c r="HA177" s="4"/>
      <c r="HE177" s="4"/>
      <c r="HF177" s="4"/>
      <c r="HG177" s="4"/>
    </row>
    <row r="178" spans="205:215" x14ac:dyDescent="0.2">
      <c r="GW178" s="4"/>
      <c r="HA178" s="4"/>
      <c r="HE178" s="4"/>
      <c r="HF178" s="4"/>
      <c r="HG178" s="4"/>
    </row>
    <row r="179" spans="205:215" x14ac:dyDescent="0.2">
      <c r="GW179" s="4"/>
      <c r="HA179" s="4"/>
      <c r="HE179" s="4"/>
      <c r="HF179" s="4"/>
      <c r="HG179" s="4"/>
    </row>
    <row r="180" spans="205:215" x14ac:dyDescent="0.2">
      <c r="GW180" s="4"/>
      <c r="HA180" s="4"/>
      <c r="HE180" s="4"/>
      <c r="HF180" s="4"/>
      <c r="HG180" s="4"/>
    </row>
    <row r="181" spans="205:215" x14ac:dyDescent="0.2">
      <c r="GW181" s="4"/>
      <c r="HA181" s="4"/>
      <c r="HE181" s="4"/>
      <c r="HF181" s="4"/>
      <c r="HG181" s="4"/>
    </row>
    <row r="182" spans="205:215" x14ac:dyDescent="0.2">
      <c r="GW182" s="4"/>
      <c r="HA182" s="4"/>
      <c r="HE182" s="4"/>
      <c r="HF182" s="4"/>
      <c r="HG182" s="4"/>
    </row>
    <row r="183" spans="205:215" x14ac:dyDescent="0.2">
      <c r="GW183" s="4"/>
      <c r="HA183" s="4"/>
      <c r="HE183" s="4"/>
      <c r="HF183" s="4"/>
      <c r="HG183" s="4"/>
    </row>
    <row r="184" spans="205:215" x14ac:dyDescent="0.2">
      <c r="GW184" s="4"/>
      <c r="HA184" s="4"/>
      <c r="HE184" s="4"/>
      <c r="HF184" s="4"/>
      <c r="HG184" s="4"/>
    </row>
    <row r="185" spans="205:215" x14ac:dyDescent="0.2">
      <c r="GW185" s="4"/>
      <c r="HA185" s="4"/>
      <c r="HE185" s="4"/>
      <c r="HF185" s="4"/>
      <c r="HG185" s="4"/>
    </row>
    <row r="186" spans="205:215" x14ac:dyDescent="0.2">
      <c r="GW186" s="4"/>
      <c r="HA186" s="4"/>
      <c r="HE186" s="4"/>
      <c r="HF186" s="4"/>
      <c r="HG186" s="4"/>
    </row>
    <row r="187" spans="205:215" x14ac:dyDescent="0.2">
      <c r="GW187" s="4"/>
      <c r="HA187" s="4"/>
      <c r="HE187" s="4"/>
      <c r="HF187" s="4"/>
      <c r="HG187" s="4"/>
    </row>
    <row r="188" spans="205:215" x14ac:dyDescent="0.2">
      <c r="GW188" s="4"/>
      <c r="HA188" s="4"/>
      <c r="HE188" s="4"/>
      <c r="HF188" s="4"/>
      <c r="HG188" s="4"/>
    </row>
    <row r="189" spans="205:215" x14ac:dyDescent="0.2">
      <c r="GW189" s="4"/>
      <c r="HA189" s="4"/>
      <c r="HE189" s="4"/>
      <c r="HF189" s="4"/>
      <c r="HG189" s="4"/>
    </row>
    <row r="190" spans="205:215" x14ac:dyDescent="0.2">
      <c r="GW190" s="4"/>
      <c r="HA190" s="4"/>
      <c r="HE190" s="4"/>
      <c r="HF190" s="4"/>
      <c r="HG190" s="4"/>
    </row>
    <row r="191" spans="205:215" x14ac:dyDescent="0.2">
      <c r="GW191" s="4"/>
      <c r="HA191" s="4"/>
      <c r="HE191" s="4"/>
      <c r="HF191" s="4"/>
      <c r="HG191" s="4"/>
    </row>
    <row r="192" spans="205:215" x14ac:dyDescent="0.2">
      <c r="GW192" s="4"/>
      <c r="HA192" s="4"/>
      <c r="HE192" s="4"/>
      <c r="HF192" s="4"/>
      <c r="HG192" s="4"/>
    </row>
    <row r="193" spans="205:215" x14ac:dyDescent="0.2">
      <c r="GW193" s="4"/>
      <c r="HA193" s="4"/>
      <c r="HE193" s="4"/>
      <c r="HF193" s="4"/>
      <c r="HG193" s="4"/>
    </row>
    <row r="194" spans="205:215" x14ac:dyDescent="0.2">
      <c r="GW194" s="4"/>
      <c r="HA194" s="4"/>
      <c r="HE194" s="4"/>
      <c r="HF194" s="4"/>
      <c r="HG194" s="4"/>
    </row>
    <row r="195" spans="205:215" x14ac:dyDescent="0.2">
      <c r="GW195" s="4"/>
      <c r="HA195" s="4"/>
      <c r="HE195" s="4"/>
      <c r="HF195" s="4"/>
      <c r="HG195" s="4"/>
    </row>
    <row r="196" spans="205:215" x14ac:dyDescent="0.2">
      <c r="GW196" s="4"/>
      <c r="HA196" s="4"/>
      <c r="HE196" s="4"/>
      <c r="HF196" s="4"/>
      <c r="HG196" s="4"/>
    </row>
    <row r="197" spans="205:215" x14ac:dyDescent="0.2">
      <c r="GW197" s="4"/>
      <c r="HA197" s="4"/>
      <c r="HE197" s="4"/>
      <c r="HF197" s="4"/>
      <c r="HG197" s="4"/>
    </row>
    <row r="198" spans="205:215" x14ac:dyDescent="0.2">
      <c r="GW198" s="4"/>
      <c r="HA198" s="4"/>
      <c r="HE198" s="4"/>
      <c r="HF198" s="4"/>
      <c r="HG198" s="4"/>
    </row>
    <row r="199" spans="205:215" x14ac:dyDescent="0.2">
      <c r="GW199" s="4"/>
      <c r="HA199" s="4"/>
      <c r="HE199" s="4"/>
      <c r="HF199" s="4"/>
      <c r="HG199" s="4"/>
    </row>
    <row r="200" spans="205:215" x14ac:dyDescent="0.2">
      <c r="GW200" s="4"/>
      <c r="HA200" s="4"/>
      <c r="HE200" s="4"/>
      <c r="HF200" s="4"/>
      <c r="HG200" s="4"/>
    </row>
    <row r="201" spans="205:215" x14ac:dyDescent="0.2">
      <c r="GW201" s="4"/>
      <c r="HA201" s="4"/>
      <c r="HE201" s="4"/>
      <c r="HF201" s="4"/>
      <c r="HG201" s="4"/>
    </row>
    <row r="202" spans="205:215" x14ac:dyDescent="0.2">
      <c r="GW202" s="4"/>
      <c r="HA202" s="4"/>
      <c r="HE202" s="4"/>
      <c r="HF202" s="4"/>
      <c r="HG202" s="4"/>
    </row>
    <row r="203" spans="205:215" x14ac:dyDescent="0.2">
      <c r="GW203" s="4"/>
      <c r="HA203" s="4"/>
      <c r="HE203" s="4"/>
      <c r="HF203" s="4"/>
      <c r="HG203" s="4"/>
    </row>
    <row r="204" spans="205:215" x14ac:dyDescent="0.2">
      <c r="GW204" s="4"/>
      <c r="HA204" s="4"/>
      <c r="HE204" s="4"/>
      <c r="HF204" s="4"/>
      <c r="HG204" s="4"/>
    </row>
    <row r="205" spans="205:215" x14ac:dyDescent="0.2">
      <c r="GW205" s="4"/>
      <c r="HA205" s="4"/>
      <c r="HE205" s="4"/>
      <c r="HF205" s="4"/>
      <c r="HG205" s="4"/>
    </row>
    <row r="206" spans="205:215" x14ac:dyDescent="0.2">
      <c r="GW206" s="4"/>
      <c r="HA206" s="4"/>
      <c r="HE206" s="4"/>
      <c r="HF206" s="4"/>
      <c r="HG206" s="4"/>
    </row>
    <row r="207" spans="205:215" x14ac:dyDescent="0.2">
      <c r="GW207" s="4"/>
      <c r="HA207" s="4"/>
      <c r="HE207" s="4"/>
      <c r="HF207" s="4"/>
      <c r="HG207" s="4"/>
    </row>
    <row r="208" spans="205:215" x14ac:dyDescent="0.2">
      <c r="GW208" s="4"/>
      <c r="HA208" s="4"/>
      <c r="HE208" s="4"/>
      <c r="HF208" s="4"/>
      <c r="HG208" s="4"/>
    </row>
    <row r="209" spans="205:215" x14ac:dyDescent="0.2">
      <c r="GW209" s="4"/>
      <c r="HA209" s="4"/>
      <c r="HE209" s="4"/>
      <c r="HF209" s="4"/>
      <c r="HG209" s="4"/>
    </row>
    <row r="210" spans="205:215" x14ac:dyDescent="0.2">
      <c r="GW210" s="4"/>
      <c r="HA210" s="4"/>
      <c r="HE210" s="4"/>
      <c r="HF210" s="4"/>
      <c r="HG210" s="4"/>
    </row>
    <row r="211" spans="205:215" x14ac:dyDescent="0.2">
      <c r="GW211" s="4"/>
      <c r="HA211" s="4"/>
      <c r="HE211" s="4"/>
      <c r="HF211" s="4"/>
      <c r="HG211" s="4"/>
    </row>
    <row r="212" spans="205:215" x14ac:dyDescent="0.2">
      <c r="GW212" s="4"/>
      <c r="HA212" s="4"/>
      <c r="HE212" s="4"/>
      <c r="HF212" s="4"/>
      <c r="HG212" s="4"/>
    </row>
    <row r="213" spans="205:215" x14ac:dyDescent="0.2">
      <c r="GW213" s="4"/>
      <c r="HA213" s="4"/>
      <c r="HE213" s="4"/>
      <c r="HF213" s="4"/>
      <c r="HG213" s="4"/>
    </row>
    <row r="214" spans="205:215" x14ac:dyDescent="0.2">
      <c r="GW214" s="4"/>
      <c r="HA214" s="4"/>
      <c r="HE214" s="4"/>
      <c r="HF214" s="4"/>
      <c r="HG214" s="4"/>
    </row>
    <row r="215" spans="205:215" x14ac:dyDescent="0.2">
      <c r="GW215" s="4"/>
      <c r="HA215" s="4"/>
      <c r="HE215" s="4"/>
      <c r="HF215" s="4"/>
      <c r="HG215" s="4"/>
    </row>
    <row r="216" spans="205:215" x14ac:dyDescent="0.2">
      <c r="GW216" s="4"/>
      <c r="HA216" s="4"/>
      <c r="HE216" s="4"/>
      <c r="HF216" s="4"/>
      <c r="HG216" s="4"/>
    </row>
    <row r="217" spans="205:215" x14ac:dyDescent="0.2">
      <c r="GW217" s="4"/>
      <c r="HA217" s="4"/>
      <c r="HE217" s="4"/>
      <c r="HF217" s="4"/>
      <c r="HG217" s="4"/>
    </row>
    <row r="218" spans="205:215" x14ac:dyDescent="0.2">
      <c r="GW218" s="4"/>
      <c r="HA218" s="4"/>
      <c r="HE218" s="4"/>
      <c r="HF218" s="4"/>
      <c r="HG218" s="4"/>
    </row>
    <row r="219" spans="205:215" x14ac:dyDescent="0.2">
      <c r="GW219" s="4"/>
      <c r="HA219" s="4"/>
      <c r="HE219" s="4"/>
      <c r="HF219" s="4"/>
      <c r="HG219" s="4"/>
    </row>
    <row r="220" spans="205:215" x14ac:dyDescent="0.2">
      <c r="GW220" s="4"/>
      <c r="HA220" s="4"/>
      <c r="HE220" s="4"/>
      <c r="HF220" s="4"/>
      <c r="HG220" s="4"/>
    </row>
    <row r="221" spans="205:215" x14ac:dyDescent="0.2">
      <c r="GW221" s="4"/>
      <c r="HA221" s="4"/>
      <c r="HE221" s="4"/>
      <c r="HF221" s="4"/>
      <c r="HG221" s="4"/>
    </row>
    <row r="222" spans="205:215" x14ac:dyDescent="0.2">
      <c r="GW222" s="4"/>
      <c r="HA222" s="4"/>
      <c r="HE222" s="4"/>
      <c r="HF222" s="4"/>
      <c r="HG222" s="4"/>
    </row>
    <row r="223" spans="205:215" x14ac:dyDescent="0.2">
      <c r="GW223" s="4"/>
      <c r="HA223" s="4"/>
      <c r="HE223" s="4"/>
      <c r="HF223" s="4"/>
      <c r="HG223" s="4"/>
    </row>
    <row r="224" spans="205:215" x14ac:dyDescent="0.2">
      <c r="GW224" s="4"/>
      <c r="HA224" s="4"/>
      <c r="HE224" s="4"/>
      <c r="HF224" s="4"/>
      <c r="HG224" s="4"/>
    </row>
    <row r="225" spans="205:215" x14ac:dyDescent="0.2">
      <c r="GW225" s="4"/>
      <c r="HA225" s="4"/>
      <c r="HE225" s="4"/>
      <c r="HF225" s="4"/>
      <c r="HG225" s="4"/>
    </row>
    <row r="226" spans="205:215" x14ac:dyDescent="0.2">
      <c r="GW226" s="4"/>
      <c r="HA226" s="4"/>
      <c r="HE226" s="4"/>
      <c r="HF226" s="4"/>
      <c r="HG226" s="4"/>
    </row>
    <row r="227" spans="205:215" x14ac:dyDescent="0.2">
      <c r="GW227" s="4"/>
      <c r="HA227" s="4"/>
      <c r="HE227" s="4"/>
      <c r="HF227" s="4"/>
      <c r="HG227" s="4"/>
    </row>
    <row r="228" spans="205:215" x14ac:dyDescent="0.2">
      <c r="GW228" s="4"/>
      <c r="HA228" s="4"/>
      <c r="HE228" s="4"/>
      <c r="HF228" s="4"/>
      <c r="HG228" s="4"/>
    </row>
    <row r="229" spans="205:215" x14ac:dyDescent="0.2">
      <c r="GW229" s="4"/>
      <c r="HA229" s="4"/>
      <c r="HE229" s="4"/>
      <c r="HF229" s="4"/>
      <c r="HG229" s="4"/>
    </row>
    <row r="230" spans="205:215" x14ac:dyDescent="0.2">
      <c r="GW230" s="4"/>
      <c r="HA230" s="4"/>
      <c r="HE230" s="4"/>
      <c r="HF230" s="4"/>
      <c r="HG230" s="4"/>
    </row>
    <row r="231" spans="205:215" x14ac:dyDescent="0.2">
      <c r="GW231" s="4"/>
      <c r="HA231" s="4"/>
      <c r="HE231" s="4"/>
      <c r="HF231" s="4"/>
      <c r="HG231" s="4"/>
    </row>
    <row r="232" spans="205:215" x14ac:dyDescent="0.2">
      <c r="GW232" s="4"/>
      <c r="HA232" s="4"/>
      <c r="HE232" s="4"/>
      <c r="HF232" s="4"/>
      <c r="HG232" s="4"/>
    </row>
    <row r="233" spans="205:215" x14ac:dyDescent="0.2">
      <c r="GW233" s="4"/>
      <c r="HA233" s="4"/>
      <c r="HE233" s="4"/>
      <c r="HF233" s="4"/>
      <c r="HG233" s="4"/>
    </row>
    <row r="234" spans="205:215" x14ac:dyDescent="0.2">
      <c r="GW234" s="4"/>
      <c r="HA234" s="4"/>
      <c r="HE234" s="4"/>
      <c r="HF234" s="4"/>
      <c r="HG234" s="4"/>
    </row>
    <row r="235" spans="205:215" x14ac:dyDescent="0.2">
      <c r="GW235" s="4"/>
      <c r="HA235" s="4"/>
      <c r="HE235" s="4"/>
      <c r="HF235" s="4"/>
      <c r="HG235" s="4"/>
    </row>
    <row r="236" spans="205:215" x14ac:dyDescent="0.2">
      <c r="GW236" s="4"/>
      <c r="HA236" s="4"/>
      <c r="HE236" s="4"/>
      <c r="HF236" s="4"/>
      <c r="HG236" s="4"/>
    </row>
    <row r="237" spans="205:215" x14ac:dyDescent="0.2">
      <c r="GW237" s="4"/>
      <c r="HA237" s="4"/>
      <c r="HE237" s="4"/>
      <c r="HF237" s="4"/>
      <c r="HG237" s="4"/>
    </row>
    <row r="238" spans="205:215" x14ac:dyDescent="0.2">
      <c r="GW238" s="4"/>
      <c r="HA238" s="4"/>
      <c r="HE238" s="4"/>
      <c r="HF238" s="4"/>
      <c r="HG238" s="4"/>
    </row>
    <row r="239" spans="205:215" x14ac:dyDescent="0.2">
      <c r="GW239" s="4"/>
      <c r="HA239" s="4"/>
      <c r="HE239" s="4"/>
      <c r="HF239" s="4"/>
      <c r="HG239" s="4"/>
    </row>
    <row r="240" spans="205:215" x14ac:dyDescent="0.2">
      <c r="GW240" s="4"/>
      <c r="HA240" s="4"/>
      <c r="HE240" s="4"/>
      <c r="HF240" s="4"/>
      <c r="HG240" s="4"/>
    </row>
    <row r="241" spans="205:215" x14ac:dyDescent="0.2">
      <c r="GW241" s="4"/>
      <c r="HA241" s="4"/>
      <c r="HE241" s="4"/>
      <c r="HF241" s="4"/>
      <c r="HG241" s="4"/>
    </row>
    <row r="242" spans="205:215" x14ac:dyDescent="0.2">
      <c r="GW242" s="4"/>
      <c r="HA242" s="4"/>
      <c r="HE242" s="4"/>
      <c r="HF242" s="4"/>
      <c r="HG242" s="4"/>
    </row>
    <row r="243" spans="205:215" x14ac:dyDescent="0.2">
      <c r="GW243" s="4"/>
      <c r="HA243" s="4"/>
      <c r="HE243" s="4"/>
      <c r="HF243" s="4"/>
      <c r="HG243" s="4"/>
    </row>
    <row r="244" spans="205:215" x14ac:dyDescent="0.2">
      <c r="GW244" s="4"/>
      <c r="HA244" s="4"/>
      <c r="HE244" s="4"/>
      <c r="HF244" s="4"/>
      <c r="HG244" s="4"/>
    </row>
    <row r="245" spans="205:215" x14ac:dyDescent="0.2">
      <c r="GW245" s="4"/>
      <c r="HA245" s="4"/>
      <c r="HE245" s="4"/>
      <c r="HF245" s="4"/>
      <c r="HG245" s="4"/>
    </row>
    <row r="246" spans="205:215" x14ac:dyDescent="0.2">
      <c r="GW246" s="4"/>
      <c r="HA246" s="4"/>
      <c r="HE246" s="4"/>
      <c r="HF246" s="4"/>
      <c r="HG246" s="4"/>
    </row>
    <row r="247" spans="205:215" x14ac:dyDescent="0.2">
      <c r="GW247" s="4"/>
      <c r="HA247" s="4"/>
      <c r="HE247" s="4"/>
      <c r="HF247" s="4"/>
      <c r="HG247" s="4"/>
    </row>
    <row r="248" spans="205:215" x14ac:dyDescent="0.2">
      <c r="GW248" s="4"/>
      <c r="HA248" s="4"/>
      <c r="HE248" s="4"/>
      <c r="HF248" s="4"/>
      <c r="HG248" s="4"/>
    </row>
    <row r="249" spans="205:215" x14ac:dyDescent="0.2">
      <c r="GW249" s="4"/>
      <c r="HA249" s="4"/>
      <c r="HE249" s="4"/>
      <c r="HF249" s="4"/>
      <c r="HG249" s="4"/>
    </row>
    <row r="250" spans="205:215" x14ac:dyDescent="0.2">
      <c r="GW250" s="4"/>
      <c r="HA250" s="4"/>
      <c r="HE250" s="4"/>
      <c r="HF250" s="4"/>
      <c r="HG250" s="4"/>
    </row>
    <row r="251" spans="205:215" x14ac:dyDescent="0.2">
      <c r="GW251" s="4"/>
      <c r="HA251" s="4"/>
      <c r="HE251" s="4"/>
      <c r="HF251" s="4"/>
      <c r="HG251" s="4"/>
    </row>
    <row r="252" spans="205:215" x14ac:dyDescent="0.2">
      <c r="GW252" s="4"/>
      <c r="HA252" s="4"/>
      <c r="HE252" s="4"/>
      <c r="HF252" s="4"/>
      <c r="HG252" s="4"/>
    </row>
    <row r="253" spans="205:215" x14ac:dyDescent="0.2">
      <c r="GW253" s="4"/>
      <c r="HA253" s="4"/>
      <c r="HE253" s="4"/>
      <c r="HF253" s="4"/>
      <c r="HG253" s="4"/>
    </row>
    <row r="254" spans="205:215" x14ac:dyDescent="0.2">
      <c r="GW254" s="4"/>
      <c r="HA254" s="4"/>
      <c r="HE254" s="4"/>
      <c r="HF254" s="4"/>
      <c r="HG254" s="4"/>
    </row>
    <row r="255" spans="205:215" x14ac:dyDescent="0.2">
      <c r="GW255" s="4"/>
      <c r="HA255" s="4"/>
      <c r="HE255" s="4"/>
      <c r="HF255" s="4"/>
      <c r="HG255" s="4"/>
    </row>
    <row r="256" spans="205:215" x14ac:dyDescent="0.2">
      <c r="GW256" s="4"/>
      <c r="HA256" s="4"/>
      <c r="HE256" s="4"/>
      <c r="HF256" s="4"/>
      <c r="HG256" s="4"/>
    </row>
    <row r="257" spans="205:215" x14ac:dyDescent="0.2">
      <c r="GW257" s="4"/>
      <c r="HA257" s="4"/>
      <c r="HE257" s="4"/>
      <c r="HF257" s="4"/>
      <c r="HG257" s="4"/>
    </row>
    <row r="258" spans="205:215" x14ac:dyDescent="0.2">
      <c r="GW258" s="4"/>
      <c r="HA258" s="4"/>
      <c r="HE258" s="4"/>
      <c r="HF258" s="4"/>
      <c r="HG258" s="4"/>
    </row>
    <row r="259" spans="205:215" x14ac:dyDescent="0.2">
      <c r="GW259" s="4"/>
      <c r="HA259" s="4"/>
      <c r="HE259" s="4"/>
      <c r="HF259" s="4"/>
      <c r="HG259" s="4"/>
    </row>
    <row r="260" spans="205:215" x14ac:dyDescent="0.2">
      <c r="GW260" s="4"/>
      <c r="HA260" s="4"/>
      <c r="HE260" s="4"/>
      <c r="HF260" s="4"/>
      <c r="HG260" s="4"/>
    </row>
    <row r="261" spans="205:215" x14ac:dyDescent="0.2">
      <c r="GW261" s="4"/>
      <c r="HA261" s="4"/>
      <c r="HE261" s="4"/>
      <c r="HF261" s="4"/>
      <c r="HG261" s="4"/>
    </row>
    <row r="262" spans="205:215" x14ac:dyDescent="0.2">
      <c r="GW262" s="4"/>
      <c r="HA262" s="4"/>
      <c r="HE262" s="4"/>
      <c r="HF262" s="4"/>
      <c r="HG262" s="4"/>
    </row>
    <row r="263" spans="205:215" x14ac:dyDescent="0.2">
      <c r="GW263" s="4"/>
      <c r="HA263" s="4"/>
      <c r="HE263" s="4"/>
      <c r="HF263" s="4"/>
      <c r="HG263" s="4"/>
    </row>
    <row r="264" spans="205:215" x14ac:dyDescent="0.2">
      <c r="GW264" s="4"/>
      <c r="HA264" s="4"/>
      <c r="HE264" s="4"/>
      <c r="HF264" s="4"/>
      <c r="HG264" s="4"/>
    </row>
    <row r="265" spans="205:215" x14ac:dyDescent="0.2">
      <c r="GW265" s="4"/>
      <c r="HA265" s="4"/>
      <c r="HE265" s="4"/>
      <c r="HF265" s="4"/>
      <c r="HG265" s="4"/>
    </row>
    <row r="266" spans="205:215" x14ac:dyDescent="0.2">
      <c r="GW266" s="4"/>
      <c r="HA266" s="4"/>
      <c r="HE266" s="4"/>
      <c r="HF266" s="4"/>
      <c r="HG266" s="4"/>
    </row>
    <row r="267" spans="205:215" x14ac:dyDescent="0.2">
      <c r="GW267" s="4"/>
      <c r="HA267" s="4"/>
      <c r="HE267" s="4"/>
      <c r="HF267" s="4"/>
      <c r="HG267" s="4"/>
    </row>
    <row r="268" spans="205:215" x14ac:dyDescent="0.2">
      <c r="GW268" s="4"/>
      <c r="HA268" s="4"/>
      <c r="HE268" s="4"/>
      <c r="HF268" s="4"/>
      <c r="HG268" s="4"/>
    </row>
    <row r="269" spans="205:215" x14ac:dyDescent="0.2">
      <c r="GW269" s="4"/>
      <c r="HA269" s="4"/>
      <c r="HE269" s="4"/>
      <c r="HF269" s="4"/>
      <c r="HG269" s="4"/>
    </row>
    <row r="270" spans="205:215" x14ac:dyDescent="0.2">
      <c r="GW270" s="4"/>
      <c r="HA270" s="4"/>
      <c r="HE270" s="4"/>
      <c r="HF270" s="4"/>
      <c r="HG270" s="4"/>
    </row>
    <row r="271" spans="205:215" x14ac:dyDescent="0.2">
      <c r="GW271" s="4"/>
      <c r="HA271" s="4"/>
      <c r="HE271" s="4"/>
      <c r="HF271" s="4"/>
      <c r="HG271" s="4"/>
    </row>
    <row r="272" spans="205:215" x14ac:dyDescent="0.2">
      <c r="GW272" s="4"/>
      <c r="HA272" s="4"/>
      <c r="HE272" s="4"/>
      <c r="HF272" s="4"/>
      <c r="HG272" s="4"/>
    </row>
    <row r="273" spans="205:215" x14ac:dyDescent="0.2">
      <c r="GW273" s="4"/>
      <c r="HA273" s="4"/>
      <c r="HE273" s="4"/>
      <c r="HF273" s="4"/>
      <c r="HG273" s="4"/>
    </row>
    <row r="274" spans="205:215" x14ac:dyDescent="0.2">
      <c r="GW274" s="4"/>
      <c r="HA274" s="4"/>
      <c r="HE274" s="4"/>
      <c r="HF274" s="4"/>
      <c r="HG274" s="4"/>
    </row>
    <row r="275" spans="205:215" x14ac:dyDescent="0.2">
      <c r="GW275" s="4"/>
      <c r="HA275" s="4"/>
      <c r="HE275" s="4"/>
      <c r="HF275" s="4"/>
      <c r="HG275" s="4"/>
    </row>
    <row r="276" spans="205:215" x14ac:dyDescent="0.2">
      <c r="GW276" s="4"/>
      <c r="HA276" s="4"/>
      <c r="HE276" s="4"/>
      <c r="HF276" s="4"/>
      <c r="HG276" s="4"/>
    </row>
    <row r="277" spans="205:215" x14ac:dyDescent="0.2">
      <c r="GW277" s="4"/>
      <c r="HA277" s="4"/>
      <c r="HE277" s="4"/>
      <c r="HF277" s="4"/>
      <c r="HG277" s="4"/>
    </row>
    <row r="278" spans="205:215" x14ac:dyDescent="0.2">
      <c r="GW278" s="4"/>
      <c r="HA278" s="4"/>
      <c r="HE278" s="4"/>
      <c r="HF278" s="4"/>
      <c r="HG278" s="4"/>
    </row>
    <row r="279" spans="205:215" x14ac:dyDescent="0.2">
      <c r="GW279" s="4"/>
      <c r="HA279" s="4"/>
      <c r="HE279" s="4"/>
      <c r="HF279" s="4"/>
      <c r="HG279" s="4"/>
    </row>
    <row r="280" spans="205:215" x14ac:dyDescent="0.2">
      <c r="GW280" s="4"/>
      <c r="HA280" s="4"/>
      <c r="HE280" s="4"/>
      <c r="HF280" s="4"/>
      <c r="HG280" s="4"/>
    </row>
    <row r="281" spans="205:215" x14ac:dyDescent="0.2">
      <c r="GW281" s="4"/>
      <c r="HA281" s="4"/>
      <c r="HE281" s="4"/>
      <c r="HF281" s="4"/>
      <c r="HG281" s="4"/>
    </row>
    <row r="282" spans="205:215" x14ac:dyDescent="0.2">
      <c r="GW282" s="4"/>
      <c r="HA282" s="4"/>
      <c r="HE282" s="4"/>
      <c r="HF282" s="4"/>
      <c r="HG282" s="4"/>
    </row>
    <row r="283" spans="205:215" x14ac:dyDescent="0.2">
      <c r="GW283" s="4"/>
      <c r="HA283" s="4"/>
      <c r="HE283" s="4"/>
      <c r="HF283" s="4"/>
      <c r="HG283" s="4"/>
    </row>
    <row r="284" spans="205:215" x14ac:dyDescent="0.2">
      <c r="GW284" s="4"/>
      <c r="HA284" s="4"/>
      <c r="HE284" s="4"/>
      <c r="HF284" s="4"/>
      <c r="HG284" s="4"/>
    </row>
    <row r="285" spans="205:215" x14ac:dyDescent="0.2">
      <c r="GW285" s="4"/>
      <c r="HA285" s="4"/>
      <c r="HE285" s="4"/>
      <c r="HF285" s="4"/>
      <c r="HG285" s="4"/>
    </row>
    <row r="286" spans="205:215" x14ac:dyDescent="0.2">
      <c r="GW286" s="4"/>
      <c r="HA286" s="4"/>
      <c r="HE286" s="4"/>
      <c r="HF286" s="4"/>
      <c r="HG286" s="4"/>
    </row>
    <row r="287" spans="205:215" x14ac:dyDescent="0.2">
      <c r="GW287" s="4"/>
      <c r="HA287" s="4"/>
      <c r="HE287" s="4"/>
      <c r="HF287" s="4"/>
      <c r="HG287" s="4"/>
    </row>
    <row r="288" spans="205:215" x14ac:dyDescent="0.2">
      <c r="GW288" s="4"/>
      <c r="HA288" s="4"/>
      <c r="HE288" s="4"/>
      <c r="HF288" s="4"/>
      <c r="HG288" s="4"/>
    </row>
    <row r="289" spans="205:215" x14ac:dyDescent="0.2">
      <c r="GW289" s="4"/>
      <c r="HA289" s="4"/>
      <c r="HE289" s="4"/>
      <c r="HF289" s="4"/>
      <c r="HG289" s="4"/>
    </row>
    <row r="290" spans="205:215" x14ac:dyDescent="0.2">
      <c r="GW290" s="4"/>
      <c r="HA290" s="4"/>
      <c r="HE290" s="4"/>
      <c r="HF290" s="4"/>
      <c r="HG290" s="4"/>
    </row>
    <row r="291" spans="205:215" x14ac:dyDescent="0.2">
      <c r="GW291" s="4"/>
      <c r="HA291" s="4"/>
      <c r="HE291" s="4"/>
      <c r="HF291" s="4"/>
      <c r="HG291" s="4"/>
    </row>
    <row r="292" spans="205:215" x14ac:dyDescent="0.2">
      <c r="GW292" s="4"/>
      <c r="HA292" s="4"/>
      <c r="HE292" s="4"/>
      <c r="HF292" s="4"/>
      <c r="HG292" s="4"/>
    </row>
    <row r="293" spans="205:215" x14ac:dyDescent="0.2">
      <c r="GW293" s="4"/>
      <c r="HA293" s="4"/>
      <c r="HE293" s="4"/>
      <c r="HF293" s="4"/>
      <c r="HG293" s="4"/>
    </row>
    <row r="294" spans="205:215" x14ac:dyDescent="0.2">
      <c r="GW294" s="4"/>
      <c r="HA294" s="4"/>
      <c r="HE294" s="4"/>
      <c r="HF294" s="4"/>
      <c r="HG294" s="4"/>
    </row>
    <row r="295" spans="205:215" x14ac:dyDescent="0.2">
      <c r="GW295" s="4"/>
      <c r="HA295" s="4"/>
      <c r="HE295" s="4"/>
      <c r="HF295" s="4"/>
      <c r="HG295" s="4"/>
    </row>
    <row r="296" spans="205:215" x14ac:dyDescent="0.2">
      <c r="GW296" s="4"/>
      <c r="HA296" s="4"/>
      <c r="HE296" s="4"/>
      <c r="HF296" s="4"/>
      <c r="HG296" s="4"/>
    </row>
    <row r="297" spans="205:215" x14ac:dyDescent="0.2">
      <c r="GW297" s="4"/>
      <c r="HA297" s="4"/>
      <c r="HE297" s="4"/>
      <c r="HF297" s="4"/>
      <c r="HG297" s="4"/>
    </row>
    <row r="298" spans="205:215" x14ac:dyDescent="0.2">
      <c r="GW298" s="4"/>
      <c r="HA298" s="4"/>
      <c r="HE298" s="4"/>
      <c r="HF298" s="4"/>
      <c r="HG298" s="4"/>
    </row>
    <row r="299" spans="205:215" x14ac:dyDescent="0.2">
      <c r="GW299" s="4"/>
      <c r="HA299" s="4"/>
      <c r="HE299" s="4"/>
      <c r="HF299" s="4"/>
      <c r="HG299" s="4"/>
    </row>
    <row r="300" spans="205:215" x14ac:dyDescent="0.2">
      <c r="GW300" s="4"/>
      <c r="HA300" s="4"/>
      <c r="HE300" s="4"/>
      <c r="HF300" s="4"/>
      <c r="HG300" s="4"/>
    </row>
    <row r="301" spans="205:215" x14ac:dyDescent="0.2">
      <c r="GW301" s="4"/>
      <c r="HA301" s="4"/>
      <c r="HE301" s="4"/>
      <c r="HF301" s="4"/>
      <c r="HG301" s="4"/>
    </row>
    <row r="302" spans="205:215" x14ac:dyDescent="0.2">
      <c r="GW302" s="4"/>
      <c r="HA302" s="4"/>
      <c r="HE302" s="4"/>
      <c r="HF302" s="4"/>
      <c r="HG302" s="4"/>
    </row>
    <row r="303" spans="205:215" x14ac:dyDescent="0.2">
      <c r="GW303" s="4"/>
      <c r="HA303" s="4"/>
      <c r="HE303" s="4"/>
      <c r="HF303" s="4"/>
      <c r="HG303" s="4"/>
    </row>
    <row r="304" spans="205:215" x14ac:dyDescent="0.2">
      <c r="GW304" s="4"/>
      <c r="HA304" s="4"/>
      <c r="HE304" s="4"/>
      <c r="HF304" s="4"/>
      <c r="HG304" s="4"/>
    </row>
    <row r="305" spans="205:215" x14ac:dyDescent="0.2">
      <c r="GW305" s="4"/>
      <c r="HA305" s="4"/>
      <c r="HE305" s="4"/>
      <c r="HF305" s="4"/>
      <c r="HG305" s="4"/>
    </row>
    <row r="306" spans="205:215" x14ac:dyDescent="0.2">
      <c r="GW306" s="4"/>
      <c r="HA306" s="4"/>
      <c r="HE306" s="4"/>
      <c r="HF306" s="4"/>
      <c r="HG306" s="4"/>
    </row>
    <row r="307" spans="205:215" x14ac:dyDescent="0.2">
      <c r="GW307" s="4"/>
      <c r="HA307" s="4"/>
      <c r="HE307" s="4"/>
      <c r="HF307" s="4"/>
      <c r="HG307" s="4"/>
    </row>
    <row r="308" spans="205:215" x14ac:dyDescent="0.2">
      <c r="GW308" s="4"/>
      <c r="HA308" s="4"/>
      <c r="HE308" s="4"/>
      <c r="HF308" s="4"/>
      <c r="HG308" s="4"/>
    </row>
    <row r="309" spans="205:215" x14ac:dyDescent="0.2">
      <c r="GW309" s="4"/>
      <c r="HA309" s="4"/>
      <c r="HE309" s="4"/>
      <c r="HF309" s="4"/>
      <c r="HG309" s="4"/>
    </row>
    <row r="310" spans="205:215" x14ac:dyDescent="0.2">
      <c r="GW310" s="4"/>
      <c r="HA310" s="4"/>
      <c r="HE310" s="4"/>
      <c r="HF310" s="4"/>
      <c r="HG310" s="4"/>
    </row>
    <row r="311" spans="205:215" x14ac:dyDescent="0.2">
      <c r="GW311" s="4"/>
      <c r="HA311" s="4"/>
      <c r="HE311" s="4"/>
      <c r="HF311" s="4"/>
      <c r="HG311" s="4"/>
    </row>
    <row r="312" spans="205:215" x14ac:dyDescent="0.2">
      <c r="GW312" s="4"/>
      <c r="HA312" s="4"/>
      <c r="HE312" s="4"/>
      <c r="HF312" s="4"/>
      <c r="HG312" s="4"/>
    </row>
    <row r="313" spans="205:215" x14ac:dyDescent="0.2">
      <c r="GW313" s="4"/>
      <c r="HA313" s="4"/>
      <c r="HE313" s="4"/>
      <c r="HF313" s="4"/>
      <c r="HG313" s="4"/>
    </row>
    <row r="314" spans="205:215" x14ac:dyDescent="0.2">
      <c r="GW314" s="4"/>
      <c r="HA314" s="4"/>
      <c r="HE314" s="4"/>
      <c r="HF314" s="4"/>
      <c r="HG314" s="4"/>
    </row>
    <row r="315" spans="205:215" x14ac:dyDescent="0.2">
      <c r="GW315" s="4"/>
      <c r="HA315" s="4"/>
      <c r="HE315" s="4"/>
      <c r="HF315" s="4"/>
      <c r="HG315" s="4"/>
    </row>
    <row r="316" spans="205:215" x14ac:dyDescent="0.2">
      <c r="GW316" s="4"/>
      <c r="HA316" s="4"/>
      <c r="HE316" s="4"/>
      <c r="HF316" s="4"/>
      <c r="HG316" s="4"/>
    </row>
    <row r="317" spans="205:215" x14ac:dyDescent="0.2">
      <c r="GW317" s="4"/>
      <c r="HA317" s="4"/>
      <c r="HE317" s="4"/>
      <c r="HF317" s="4"/>
      <c r="HG317" s="4"/>
    </row>
    <row r="318" spans="205:215" x14ac:dyDescent="0.2">
      <c r="GW318" s="4"/>
      <c r="HA318" s="4"/>
      <c r="HE318" s="4"/>
      <c r="HF318" s="4"/>
      <c r="HG318" s="4"/>
    </row>
    <row r="319" spans="205:215" x14ac:dyDescent="0.2">
      <c r="GW319" s="4"/>
      <c r="HA319" s="4"/>
      <c r="HE319" s="4"/>
      <c r="HF319" s="4"/>
      <c r="HG319" s="4"/>
    </row>
    <row r="320" spans="205:215" x14ac:dyDescent="0.2">
      <c r="GW320" s="4"/>
      <c r="HA320" s="4"/>
      <c r="HE320" s="4"/>
      <c r="HF320" s="4"/>
      <c r="HG320" s="4"/>
    </row>
    <row r="321" spans="205:215" x14ac:dyDescent="0.2">
      <c r="GW321" s="4"/>
      <c r="HA321" s="4"/>
      <c r="HE321" s="4"/>
      <c r="HF321" s="4"/>
      <c r="HG321" s="4"/>
    </row>
    <row r="322" spans="205:215" x14ac:dyDescent="0.2">
      <c r="GW322" s="4"/>
      <c r="HA322" s="4"/>
      <c r="HE322" s="4"/>
      <c r="HF322" s="4"/>
      <c r="HG322" s="4"/>
    </row>
    <row r="323" spans="205:215" x14ac:dyDescent="0.2">
      <c r="GW323" s="4"/>
      <c r="HA323" s="4"/>
      <c r="HE323" s="4"/>
      <c r="HF323" s="4"/>
      <c r="HG323" s="4"/>
    </row>
    <row r="324" spans="205:215" x14ac:dyDescent="0.2">
      <c r="GW324" s="4"/>
      <c r="HA324" s="4"/>
      <c r="HE324" s="4"/>
      <c r="HF324" s="4"/>
      <c r="HG324" s="4"/>
    </row>
    <row r="325" spans="205:215" x14ac:dyDescent="0.2">
      <c r="GW325" s="4"/>
      <c r="HA325" s="4"/>
      <c r="HE325" s="4"/>
      <c r="HF325" s="4"/>
      <c r="HG325" s="4"/>
    </row>
    <row r="326" spans="205:215" x14ac:dyDescent="0.2">
      <c r="GW326" s="4"/>
      <c r="HA326" s="4"/>
      <c r="HE326" s="4"/>
      <c r="HF326" s="4"/>
      <c r="HG326" s="4"/>
    </row>
    <row r="327" spans="205:215" x14ac:dyDescent="0.2">
      <c r="GW327" s="4"/>
      <c r="HA327" s="4"/>
      <c r="HE327" s="4"/>
      <c r="HF327" s="4"/>
      <c r="HG327" s="4"/>
    </row>
    <row r="328" spans="205:215" x14ac:dyDescent="0.2">
      <c r="GW328" s="4"/>
      <c r="HA328" s="4"/>
      <c r="HE328" s="4"/>
      <c r="HF328" s="4"/>
      <c r="HG328" s="4"/>
    </row>
    <row r="329" spans="205:215" x14ac:dyDescent="0.2">
      <c r="GW329" s="4"/>
      <c r="HA329" s="4"/>
      <c r="HE329" s="4"/>
      <c r="HF329" s="4"/>
      <c r="HG329" s="4"/>
    </row>
    <row r="330" spans="205:215" x14ac:dyDescent="0.2">
      <c r="GW330" s="4"/>
      <c r="HA330" s="4"/>
      <c r="HE330" s="4"/>
      <c r="HF330" s="4"/>
      <c r="HG330" s="4"/>
    </row>
    <row r="331" spans="205:215" x14ac:dyDescent="0.2">
      <c r="GW331" s="4"/>
      <c r="HA331" s="4"/>
      <c r="HE331" s="4"/>
      <c r="HF331" s="4"/>
      <c r="HG331" s="4"/>
    </row>
    <row r="332" spans="205:215" x14ac:dyDescent="0.2">
      <c r="GW332" s="4"/>
      <c r="HA332" s="4"/>
      <c r="HE332" s="4"/>
      <c r="HF332" s="4"/>
      <c r="HG332" s="4"/>
    </row>
    <row r="333" spans="205:215" x14ac:dyDescent="0.2">
      <c r="GW333" s="4"/>
      <c r="HA333" s="4"/>
      <c r="HE333" s="4"/>
      <c r="HF333" s="4"/>
      <c r="HG333" s="4"/>
    </row>
    <row r="334" spans="205:215" x14ac:dyDescent="0.2">
      <c r="GW334" s="4"/>
      <c r="HA334" s="4"/>
      <c r="HE334" s="4"/>
      <c r="HF334" s="4"/>
      <c r="HG334" s="4"/>
    </row>
    <row r="335" spans="205:215" x14ac:dyDescent="0.2">
      <c r="GW335" s="4"/>
      <c r="HA335" s="4"/>
      <c r="HE335" s="4"/>
      <c r="HF335" s="4"/>
      <c r="HG335" s="4"/>
    </row>
    <row r="336" spans="205:215" x14ac:dyDescent="0.2">
      <c r="GW336" s="4"/>
      <c r="HA336" s="4"/>
      <c r="HE336" s="4"/>
      <c r="HF336" s="4"/>
      <c r="HG336" s="4"/>
    </row>
    <row r="337" spans="205:215" x14ac:dyDescent="0.2">
      <c r="GW337" s="4"/>
      <c r="HA337" s="4"/>
      <c r="HE337" s="4"/>
      <c r="HF337" s="4"/>
      <c r="HG337" s="4"/>
    </row>
    <row r="338" spans="205:215" x14ac:dyDescent="0.2">
      <c r="GW338" s="4"/>
      <c r="HA338" s="4"/>
      <c r="HE338" s="4"/>
      <c r="HF338" s="4"/>
      <c r="HG338" s="4"/>
    </row>
    <row r="339" spans="205:215" x14ac:dyDescent="0.2">
      <c r="GW339" s="4"/>
      <c r="HA339" s="4"/>
      <c r="HE339" s="4"/>
      <c r="HF339" s="4"/>
      <c r="HG339" s="4"/>
    </row>
    <row r="340" spans="205:215" x14ac:dyDescent="0.2">
      <c r="GW340" s="4"/>
      <c r="HA340" s="4"/>
      <c r="HE340" s="4"/>
      <c r="HF340" s="4"/>
      <c r="HG340" s="4"/>
    </row>
    <row r="341" spans="205:215" x14ac:dyDescent="0.2">
      <c r="GW341" s="4"/>
      <c r="HA341" s="4"/>
      <c r="HE341" s="4"/>
      <c r="HF341" s="4"/>
      <c r="HG341" s="4"/>
    </row>
    <row r="342" spans="205:215" x14ac:dyDescent="0.2">
      <c r="GW342" s="4"/>
      <c r="HA342" s="4"/>
      <c r="HE342" s="4"/>
      <c r="HF342" s="4"/>
      <c r="HG342" s="4"/>
    </row>
    <row r="343" spans="205:215" x14ac:dyDescent="0.2">
      <c r="GW343" s="4"/>
      <c r="HA343" s="4"/>
      <c r="HE343" s="4"/>
      <c r="HF343" s="4"/>
      <c r="HG343" s="4"/>
    </row>
    <row r="344" spans="205:215" x14ac:dyDescent="0.2">
      <c r="GW344" s="4"/>
      <c r="HA344" s="4"/>
      <c r="HE344" s="4"/>
      <c r="HF344" s="4"/>
      <c r="HG344" s="4"/>
    </row>
    <row r="345" spans="205:215" x14ac:dyDescent="0.2">
      <c r="GW345" s="4"/>
      <c r="HA345" s="4"/>
      <c r="HE345" s="4"/>
      <c r="HF345" s="4"/>
      <c r="HG345" s="4"/>
    </row>
    <row r="346" spans="205:215" x14ac:dyDescent="0.2">
      <c r="GW346" s="4"/>
      <c r="HA346" s="4"/>
      <c r="HE346" s="4"/>
      <c r="HF346" s="4"/>
      <c r="HG346" s="4"/>
    </row>
    <row r="347" spans="205:215" x14ac:dyDescent="0.2">
      <c r="GW347" s="4"/>
      <c r="HA347" s="4"/>
      <c r="HE347" s="4"/>
      <c r="HF347" s="4"/>
      <c r="HG347" s="4"/>
    </row>
    <row r="348" spans="205:215" x14ac:dyDescent="0.2">
      <c r="GW348" s="4"/>
      <c r="HA348" s="4"/>
      <c r="HE348" s="4"/>
      <c r="HF348" s="4"/>
      <c r="HG348" s="4"/>
    </row>
    <row r="349" spans="205:215" x14ac:dyDescent="0.2">
      <c r="GW349" s="4"/>
      <c r="HA349" s="4"/>
      <c r="HE349" s="4"/>
      <c r="HF349" s="4"/>
      <c r="HG349" s="4"/>
    </row>
    <row r="350" spans="205:215" x14ac:dyDescent="0.2">
      <c r="GW350" s="4"/>
      <c r="HA350" s="4"/>
      <c r="HE350" s="4"/>
      <c r="HF350" s="4"/>
      <c r="HG350" s="4"/>
    </row>
    <row r="351" spans="205:215" x14ac:dyDescent="0.2">
      <c r="GW351" s="4"/>
      <c r="HA351" s="4"/>
      <c r="HE351" s="4"/>
      <c r="HF351" s="4"/>
      <c r="HG351" s="4"/>
    </row>
    <row r="352" spans="205:215" x14ac:dyDescent="0.2">
      <c r="GW352" s="4"/>
      <c r="HA352" s="4"/>
      <c r="HE352" s="4"/>
      <c r="HF352" s="4"/>
      <c r="HG352" s="4"/>
    </row>
    <row r="353" spans="205:215" x14ac:dyDescent="0.2">
      <c r="GW353" s="4"/>
      <c r="HA353" s="4"/>
      <c r="HE353" s="4"/>
      <c r="HF353" s="4"/>
      <c r="HG353" s="4"/>
    </row>
    <row r="354" spans="205:215" x14ac:dyDescent="0.2">
      <c r="GW354" s="4"/>
      <c r="HA354" s="4"/>
      <c r="HE354" s="4"/>
      <c r="HF354" s="4"/>
      <c r="HG354" s="4"/>
    </row>
    <row r="355" spans="205:215" x14ac:dyDescent="0.2">
      <c r="GW355" s="4"/>
      <c r="HA355" s="4"/>
      <c r="HE355" s="4"/>
      <c r="HF355" s="4"/>
      <c r="HG355" s="4"/>
    </row>
    <row r="356" spans="205:215" x14ac:dyDescent="0.2">
      <c r="GW356" s="4"/>
      <c r="HA356" s="4"/>
      <c r="HE356" s="4"/>
      <c r="HF356" s="4"/>
      <c r="HG356" s="4"/>
    </row>
    <row r="357" spans="205:215" x14ac:dyDescent="0.2">
      <c r="GW357" s="4"/>
      <c r="HA357" s="4"/>
      <c r="HE357" s="4"/>
      <c r="HF357" s="4"/>
      <c r="HG357" s="4"/>
    </row>
    <row r="358" spans="205:215" x14ac:dyDescent="0.2">
      <c r="GW358" s="4"/>
      <c r="HA358" s="4"/>
      <c r="HE358" s="4"/>
      <c r="HF358" s="4"/>
      <c r="HG358" s="4"/>
    </row>
    <row r="359" spans="205:215" x14ac:dyDescent="0.2">
      <c r="GW359" s="4"/>
      <c r="HA359" s="4"/>
      <c r="HE359" s="4"/>
      <c r="HF359" s="4"/>
      <c r="HG359" s="4"/>
    </row>
    <row r="360" spans="205:215" x14ac:dyDescent="0.2">
      <c r="GW360" s="4"/>
      <c r="HA360" s="4"/>
      <c r="HE360" s="4"/>
      <c r="HF360" s="4"/>
      <c r="HG360" s="4"/>
    </row>
    <row r="361" spans="205:215" x14ac:dyDescent="0.2">
      <c r="GW361" s="4"/>
      <c r="HA361" s="4"/>
      <c r="HE361" s="4"/>
      <c r="HF361" s="4"/>
      <c r="HG361" s="4"/>
    </row>
    <row r="362" spans="205:215" x14ac:dyDescent="0.2">
      <c r="GW362" s="4"/>
      <c r="HA362" s="4"/>
      <c r="HE362" s="4"/>
      <c r="HF362" s="4"/>
      <c r="HG362" s="4"/>
    </row>
    <row r="363" spans="205:215" x14ac:dyDescent="0.2">
      <c r="GW363" s="4"/>
      <c r="HA363" s="4"/>
      <c r="HE363" s="4"/>
      <c r="HF363" s="4"/>
      <c r="HG363" s="4"/>
    </row>
    <row r="364" spans="205:215" x14ac:dyDescent="0.2">
      <c r="GW364" s="4"/>
      <c r="HA364" s="4"/>
      <c r="HE364" s="4"/>
      <c r="HF364" s="4"/>
      <c r="HG364" s="4"/>
    </row>
    <row r="365" spans="205:215" x14ac:dyDescent="0.2">
      <c r="GW365" s="4"/>
      <c r="HA365" s="4"/>
      <c r="HE365" s="4"/>
      <c r="HF365" s="4"/>
      <c r="HG365" s="4"/>
    </row>
    <row r="366" spans="205:215" x14ac:dyDescent="0.2">
      <c r="GW366" s="4"/>
      <c r="HA366" s="4"/>
      <c r="HE366" s="4"/>
      <c r="HF366" s="4"/>
      <c r="HG366" s="4"/>
    </row>
    <row r="367" spans="205:215" x14ac:dyDescent="0.2">
      <c r="GW367" s="4"/>
      <c r="HA367" s="4"/>
      <c r="HE367" s="4"/>
      <c r="HF367" s="4"/>
      <c r="HG367" s="4"/>
    </row>
    <row r="368" spans="205:215" x14ac:dyDescent="0.2">
      <c r="GW368" s="4"/>
      <c r="HA368" s="4"/>
      <c r="HE368" s="4"/>
      <c r="HF368" s="4"/>
      <c r="HG368" s="4"/>
    </row>
    <row r="369" spans="205:215" x14ac:dyDescent="0.2">
      <c r="GW369" s="4"/>
      <c r="HA369" s="4"/>
      <c r="HE369" s="4"/>
      <c r="HF369" s="4"/>
      <c r="HG369" s="4"/>
    </row>
    <row r="370" spans="205:215" x14ac:dyDescent="0.2">
      <c r="GW370" s="4"/>
      <c r="HA370" s="4"/>
      <c r="HE370" s="4"/>
      <c r="HF370" s="4"/>
      <c r="HG370" s="4"/>
    </row>
    <row r="371" spans="205:215" x14ac:dyDescent="0.2">
      <c r="GW371" s="4"/>
      <c r="HA371" s="4"/>
      <c r="HE371" s="4"/>
      <c r="HF371" s="4"/>
      <c r="HG371" s="4"/>
    </row>
    <row r="372" spans="205:215" x14ac:dyDescent="0.2">
      <c r="GW372" s="4"/>
      <c r="HA372" s="4"/>
      <c r="HE372" s="4"/>
      <c r="HF372" s="4"/>
      <c r="HG372" s="4"/>
    </row>
    <row r="373" spans="205:215" x14ac:dyDescent="0.2">
      <c r="GW373" s="4"/>
      <c r="HA373" s="4"/>
      <c r="HE373" s="4"/>
      <c r="HF373" s="4"/>
      <c r="HG373" s="4"/>
    </row>
    <row r="374" spans="205:215" x14ac:dyDescent="0.2">
      <c r="GW374" s="4"/>
      <c r="HA374" s="4"/>
      <c r="HE374" s="4"/>
      <c r="HF374" s="4"/>
      <c r="HG374" s="4"/>
    </row>
    <row r="375" spans="205:215" x14ac:dyDescent="0.2">
      <c r="GW375" s="4"/>
      <c r="HA375" s="4"/>
      <c r="HE375" s="4"/>
      <c r="HF375" s="4"/>
      <c r="HG375" s="4"/>
    </row>
    <row r="376" spans="205:215" x14ac:dyDescent="0.2">
      <c r="GW376" s="4"/>
      <c r="HA376" s="4"/>
      <c r="HE376" s="4"/>
      <c r="HF376" s="4"/>
      <c r="HG376" s="4"/>
    </row>
    <row r="377" spans="205:215" x14ac:dyDescent="0.2">
      <c r="GW377" s="4"/>
      <c r="HA377" s="4"/>
      <c r="HE377" s="4"/>
      <c r="HF377" s="4"/>
      <c r="HG377" s="4"/>
    </row>
    <row r="378" spans="205:215" x14ac:dyDescent="0.2">
      <c r="GW378" s="4"/>
      <c r="HA378" s="4"/>
      <c r="HE378" s="4"/>
      <c r="HF378" s="4"/>
      <c r="HG378" s="4"/>
    </row>
    <row r="379" spans="205:215" x14ac:dyDescent="0.2">
      <c r="GW379" s="4"/>
      <c r="HA379" s="4"/>
      <c r="HE379" s="4"/>
      <c r="HF379" s="4"/>
      <c r="HG379" s="4"/>
    </row>
    <row r="380" spans="205:215" x14ac:dyDescent="0.2">
      <c r="GW380" s="4"/>
      <c r="HA380" s="4"/>
      <c r="HE380" s="4"/>
      <c r="HF380" s="4"/>
      <c r="HG380" s="4"/>
    </row>
    <row r="381" spans="205:215" x14ac:dyDescent="0.2">
      <c r="GW381" s="4"/>
      <c r="HA381" s="4"/>
      <c r="HE381" s="4"/>
      <c r="HF381" s="4"/>
      <c r="HG381" s="4"/>
    </row>
    <row r="382" spans="205:215" x14ac:dyDescent="0.2">
      <c r="GW382" s="4"/>
      <c r="HA382" s="4"/>
      <c r="HE382" s="4"/>
      <c r="HF382" s="4"/>
      <c r="HG382" s="4"/>
    </row>
    <row r="383" spans="205:215" x14ac:dyDescent="0.2">
      <c r="GW383" s="4"/>
      <c r="HA383" s="4"/>
      <c r="HE383" s="4"/>
      <c r="HF383" s="4"/>
      <c r="HG383" s="4"/>
    </row>
    <row r="384" spans="205:215" x14ac:dyDescent="0.2">
      <c r="GW384" s="4"/>
      <c r="HA384" s="4"/>
      <c r="HE384" s="4"/>
      <c r="HF384" s="4"/>
      <c r="HG384" s="4"/>
    </row>
    <row r="385" spans="205:215" x14ac:dyDescent="0.2">
      <c r="GW385" s="4"/>
      <c r="HA385" s="4"/>
      <c r="HE385" s="4"/>
      <c r="HF385" s="4"/>
      <c r="HG385" s="4"/>
    </row>
    <row r="386" spans="205:215" x14ac:dyDescent="0.2">
      <c r="GW386" s="4"/>
      <c r="HA386" s="4"/>
      <c r="HE386" s="4"/>
      <c r="HF386" s="4"/>
      <c r="HG386" s="4"/>
    </row>
    <row r="387" spans="205:215" x14ac:dyDescent="0.2">
      <c r="GW387" s="4"/>
      <c r="HA387" s="4"/>
      <c r="HE387" s="4"/>
      <c r="HF387" s="4"/>
      <c r="HG387" s="4"/>
    </row>
    <row r="388" spans="205:215" x14ac:dyDescent="0.2">
      <c r="GW388" s="4"/>
      <c r="HA388" s="4"/>
      <c r="HE388" s="4"/>
      <c r="HF388" s="4"/>
      <c r="HG388" s="4"/>
    </row>
    <row r="389" spans="205:215" x14ac:dyDescent="0.2">
      <c r="GW389" s="4"/>
      <c r="HA389" s="4"/>
      <c r="HE389" s="4"/>
      <c r="HF389" s="4"/>
      <c r="HG389" s="4"/>
    </row>
    <row r="390" spans="205:215" x14ac:dyDescent="0.2">
      <c r="GW390" s="4"/>
      <c r="HA390" s="4"/>
      <c r="HE390" s="4"/>
      <c r="HF390" s="4"/>
      <c r="HG390" s="4"/>
    </row>
    <row r="391" spans="205:215" x14ac:dyDescent="0.2">
      <c r="GW391" s="4"/>
      <c r="HA391" s="4"/>
      <c r="HE391" s="4"/>
      <c r="HF391" s="4"/>
      <c r="HG391" s="4"/>
    </row>
    <row r="392" spans="205:215" x14ac:dyDescent="0.2">
      <c r="GW392" s="4"/>
      <c r="HA392" s="4"/>
      <c r="HE392" s="4"/>
      <c r="HF392" s="4"/>
      <c r="HG392" s="4"/>
    </row>
    <row r="393" spans="205:215" x14ac:dyDescent="0.2">
      <c r="GW393" s="4"/>
      <c r="HA393" s="4"/>
      <c r="HE393" s="4"/>
      <c r="HF393" s="4"/>
      <c r="HG393" s="4"/>
    </row>
    <row r="394" spans="205:215" x14ac:dyDescent="0.2">
      <c r="GW394" s="4"/>
      <c r="HA394" s="4"/>
      <c r="HE394" s="4"/>
      <c r="HF394" s="4"/>
      <c r="HG394" s="4"/>
    </row>
    <row r="395" spans="205:215" x14ac:dyDescent="0.2">
      <c r="GW395" s="4"/>
      <c r="HA395" s="4"/>
      <c r="HE395" s="4"/>
      <c r="HF395" s="4"/>
      <c r="HG395" s="4"/>
    </row>
    <row r="396" spans="205:215" x14ac:dyDescent="0.2">
      <c r="GW396" s="4"/>
      <c r="HA396" s="4"/>
      <c r="HE396" s="4"/>
      <c r="HF396" s="4"/>
      <c r="HG396" s="4"/>
    </row>
    <row r="397" spans="205:215" x14ac:dyDescent="0.2">
      <c r="GW397" s="4"/>
      <c r="HA397" s="4"/>
      <c r="HE397" s="4"/>
      <c r="HF397" s="4"/>
      <c r="HG397" s="4"/>
    </row>
    <row r="398" spans="205:215" x14ac:dyDescent="0.2">
      <c r="GW398" s="4"/>
      <c r="HA398" s="4"/>
      <c r="HE398" s="4"/>
      <c r="HF398" s="4"/>
      <c r="HG398" s="4"/>
    </row>
    <row r="399" spans="205:215" x14ac:dyDescent="0.2">
      <c r="GW399" s="4"/>
      <c r="HA399" s="4"/>
      <c r="HE399" s="4"/>
      <c r="HF399" s="4"/>
      <c r="HG399" s="4"/>
    </row>
    <row r="400" spans="205:215" x14ac:dyDescent="0.2">
      <c r="GW400" s="4"/>
      <c r="HA400" s="4"/>
      <c r="HE400" s="4"/>
      <c r="HF400" s="4"/>
      <c r="HG400" s="4"/>
    </row>
    <row r="401" spans="205:215" x14ac:dyDescent="0.2">
      <c r="GW401" s="4"/>
      <c r="HA401" s="4"/>
      <c r="HE401" s="4"/>
      <c r="HF401" s="4"/>
      <c r="HG401" s="4"/>
    </row>
    <row r="402" spans="205:215" x14ac:dyDescent="0.2">
      <c r="GW402" s="4"/>
      <c r="HA402" s="4"/>
      <c r="HE402" s="4"/>
      <c r="HF402" s="4"/>
      <c r="HG402" s="4"/>
    </row>
    <row r="403" spans="205:215" x14ac:dyDescent="0.2">
      <c r="GW403" s="4"/>
      <c r="HA403" s="4"/>
      <c r="HE403" s="4"/>
      <c r="HF403" s="4"/>
      <c r="HG403" s="4"/>
    </row>
    <row r="404" spans="205:215" x14ac:dyDescent="0.2">
      <c r="GW404" s="4"/>
      <c r="HA404" s="4"/>
      <c r="HE404" s="4"/>
      <c r="HF404" s="4"/>
      <c r="HG404" s="4"/>
    </row>
    <row r="405" spans="205:215" x14ac:dyDescent="0.2">
      <c r="GW405" s="4"/>
      <c r="HA405" s="4"/>
      <c r="HE405" s="4"/>
      <c r="HF405" s="4"/>
      <c r="HG405" s="4"/>
    </row>
    <row r="406" spans="205:215" x14ac:dyDescent="0.2">
      <c r="GW406" s="4"/>
      <c r="HA406" s="4"/>
      <c r="HE406" s="4"/>
      <c r="HF406" s="4"/>
      <c r="HG406" s="4"/>
    </row>
    <row r="407" spans="205:215" x14ac:dyDescent="0.2">
      <c r="GW407" s="4"/>
      <c r="HA407" s="4"/>
      <c r="HE407" s="4"/>
      <c r="HF407" s="4"/>
      <c r="HG407" s="4"/>
    </row>
    <row r="408" spans="205:215" x14ac:dyDescent="0.2">
      <c r="GW408" s="4"/>
      <c r="HA408" s="4"/>
      <c r="HE408" s="4"/>
      <c r="HF408" s="4"/>
      <c r="HG408" s="4"/>
    </row>
    <row r="409" spans="205:215" x14ac:dyDescent="0.2">
      <c r="GW409" s="4"/>
      <c r="HA409" s="4"/>
      <c r="HE409" s="4"/>
      <c r="HF409" s="4"/>
      <c r="HG409" s="4"/>
    </row>
    <row r="410" spans="205:215" x14ac:dyDescent="0.2">
      <c r="GW410" s="4"/>
      <c r="HA410" s="4"/>
      <c r="HE410" s="4"/>
      <c r="HF410" s="4"/>
      <c r="HG410" s="4"/>
    </row>
    <row r="411" spans="205:215" x14ac:dyDescent="0.2">
      <c r="GW411" s="4"/>
      <c r="HA411" s="4"/>
      <c r="HE411" s="4"/>
      <c r="HF411" s="4"/>
      <c r="HG411" s="4"/>
    </row>
    <row r="412" spans="205:215" x14ac:dyDescent="0.2">
      <c r="GW412" s="4"/>
      <c r="HA412" s="4"/>
      <c r="HE412" s="4"/>
      <c r="HF412" s="4"/>
      <c r="HG412" s="4"/>
    </row>
    <row r="413" spans="205:215" x14ac:dyDescent="0.2">
      <c r="GW413" s="4"/>
      <c r="HA413" s="4"/>
      <c r="HE413" s="4"/>
      <c r="HF413" s="4"/>
      <c r="HG413" s="4"/>
    </row>
    <row r="414" spans="205:215" x14ac:dyDescent="0.2">
      <c r="GW414" s="4"/>
      <c r="HA414" s="4"/>
      <c r="HE414" s="4"/>
      <c r="HF414" s="4"/>
      <c r="HG414" s="4"/>
    </row>
    <row r="415" spans="205:215" x14ac:dyDescent="0.2">
      <c r="GW415" s="4"/>
      <c r="HA415" s="4"/>
      <c r="HE415" s="4"/>
      <c r="HF415" s="4"/>
      <c r="HG415" s="4"/>
    </row>
    <row r="416" spans="205:215" x14ac:dyDescent="0.2">
      <c r="GW416" s="4"/>
      <c r="HA416" s="4"/>
      <c r="HE416" s="4"/>
      <c r="HF416" s="4"/>
      <c r="HG416" s="4"/>
    </row>
    <row r="417" spans="205:215" x14ac:dyDescent="0.2">
      <c r="GW417" s="4"/>
      <c r="HA417" s="4"/>
      <c r="HE417" s="4"/>
      <c r="HF417" s="4"/>
      <c r="HG417" s="4"/>
    </row>
    <row r="418" spans="205:215" x14ac:dyDescent="0.2">
      <c r="GW418" s="4"/>
      <c r="HA418" s="4"/>
      <c r="HE418" s="4"/>
      <c r="HF418" s="4"/>
      <c r="HG418" s="4"/>
    </row>
    <row r="419" spans="205:215" x14ac:dyDescent="0.2">
      <c r="GW419" s="4"/>
      <c r="HA419" s="4"/>
      <c r="HE419" s="4"/>
      <c r="HF419" s="4"/>
      <c r="HG419" s="4"/>
    </row>
    <row r="420" spans="205:215" x14ac:dyDescent="0.2">
      <c r="GW420" s="4"/>
      <c r="HA420" s="4"/>
      <c r="HE420" s="4"/>
      <c r="HF420" s="4"/>
      <c r="HG420" s="4"/>
    </row>
    <row r="421" spans="205:215" x14ac:dyDescent="0.2">
      <c r="GW421" s="4"/>
      <c r="HA421" s="4"/>
      <c r="HE421" s="4"/>
      <c r="HF421" s="4"/>
      <c r="HG421" s="4"/>
    </row>
    <row r="422" spans="205:215" x14ac:dyDescent="0.2">
      <c r="GW422" s="4"/>
      <c r="HA422" s="4"/>
      <c r="HE422" s="4"/>
      <c r="HF422" s="4"/>
      <c r="HG422" s="4"/>
    </row>
    <row r="423" spans="205:215" x14ac:dyDescent="0.2">
      <c r="GW423" s="4"/>
      <c r="HA423" s="4"/>
      <c r="HE423" s="4"/>
      <c r="HF423" s="4"/>
      <c r="HG423" s="4"/>
    </row>
    <row r="424" spans="205:215" x14ac:dyDescent="0.2">
      <c r="GW424" s="4"/>
      <c r="HA424" s="4"/>
      <c r="HE424" s="4"/>
      <c r="HF424" s="4"/>
      <c r="HG424" s="4"/>
    </row>
    <row r="425" spans="205:215" x14ac:dyDescent="0.2">
      <c r="GW425" s="4"/>
      <c r="HA425" s="4"/>
      <c r="HE425" s="4"/>
      <c r="HF425" s="4"/>
      <c r="HG425" s="4"/>
    </row>
    <row r="426" spans="205:215" x14ac:dyDescent="0.2">
      <c r="GW426" s="4"/>
      <c r="HA426" s="4"/>
      <c r="HE426" s="4"/>
      <c r="HF426" s="4"/>
      <c r="HG426" s="4"/>
    </row>
    <row r="427" spans="205:215" x14ac:dyDescent="0.2">
      <c r="GW427" s="4"/>
      <c r="HA427" s="4"/>
      <c r="HE427" s="4"/>
      <c r="HF427" s="4"/>
      <c r="HG427" s="4"/>
    </row>
    <row r="428" spans="205:215" x14ac:dyDescent="0.2">
      <c r="GW428" s="4"/>
      <c r="HA428" s="4"/>
      <c r="HE428" s="4"/>
      <c r="HF428" s="4"/>
      <c r="HG428" s="4"/>
    </row>
    <row r="429" spans="205:215" x14ac:dyDescent="0.2">
      <c r="GW429" s="4"/>
      <c r="HA429" s="4"/>
      <c r="HE429" s="4"/>
      <c r="HF429" s="4"/>
      <c r="HG429" s="4"/>
    </row>
    <row r="430" spans="205:215" x14ac:dyDescent="0.2">
      <c r="GW430" s="4"/>
      <c r="HA430" s="4"/>
      <c r="HE430" s="4"/>
      <c r="HF430" s="4"/>
      <c r="HG430" s="4"/>
    </row>
    <row r="431" spans="205:215" x14ac:dyDescent="0.2">
      <c r="GW431" s="4"/>
      <c r="HA431" s="4"/>
      <c r="HE431" s="4"/>
      <c r="HF431" s="4"/>
      <c r="HG431" s="4"/>
    </row>
    <row r="432" spans="205:215" x14ac:dyDescent="0.2">
      <c r="GW432" s="4"/>
      <c r="HA432" s="4"/>
      <c r="HE432" s="4"/>
      <c r="HF432" s="4"/>
      <c r="HG432" s="4"/>
    </row>
    <row r="433" spans="205:215" x14ac:dyDescent="0.2">
      <c r="GW433" s="4"/>
      <c r="HA433" s="4"/>
      <c r="HE433" s="4"/>
      <c r="HF433" s="4"/>
      <c r="HG433" s="4"/>
    </row>
    <row r="434" spans="205:215" x14ac:dyDescent="0.2">
      <c r="GW434" s="4"/>
      <c r="HA434" s="4"/>
      <c r="HE434" s="4"/>
      <c r="HF434" s="4"/>
      <c r="HG434" s="4"/>
    </row>
    <row r="435" spans="205:215" x14ac:dyDescent="0.2">
      <c r="GW435" s="4"/>
      <c r="HA435" s="4"/>
      <c r="HE435" s="4"/>
      <c r="HF435" s="4"/>
      <c r="HG435" s="4"/>
    </row>
    <row r="436" spans="205:215" x14ac:dyDescent="0.2">
      <c r="GW436" s="4"/>
      <c r="HA436" s="4"/>
      <c r="HE436" s="4"/>
      <c r="HF436" s="4"/>
      <c r="HG436" s="4"/>
    </row>
    <row r="437" spans="205:215" x14ac:dyDescent="0.2">
      <c r="GW437" s="4"/>
      <c r="HA437" s="4"/>
      <c r="HE437" s="4"/>
      <c r="HF437" s="4"/>
      <c r="HG437" s="4"/>
    </row>
    <row r="438" spans="205:215" x14ac:dyDescent="0.2">
      <c r="GW438" s="4"/>
      <c r="HA438" s="4"/>
      <c r="HE438" s="4"/>
      <c r="HF438" s="4"/>
      <c r="HG438" s="4"/>
    </row>
    <row r="439" spans="205:215" x14ac:dyDescent="0.2">
      <c r="GW439" s="4"/>
      <c r="HA439" s="4"/>
      <c r="HE439" s="4"/>
      <c r="HF439" s="4"/>
      <c r="HG439" s="4"/>
    </row>
    <row r="440" spans="205:215" x14ac:dyDescent="0.2">
      <c r="GW440" s="4"/>
      <c r="HA440" s="4"/>
      <c r="HE440" s="4"/>
      <c r="HF440" s="4"/>
      <c r="HG440" s="4"/>
    </row>
    <row r="441" spans="205:215" x14ac:dyDescent="0.2">
      <c r="GW441" s="4"/>
      <c r="HA441" s="4"/>
      <c r="HE441" s="4"/>
      <c r="HF441" s="4"/>
      <c r="HG441" s="4"/>
    </row>
    <row r="442" spans="205:215" x14ac:dyDescent="0.2">
      <c r="GW442" s="4"/>
      <c r="HA442" s="4"/>
      <c r="HE442" s="4"/>
      <c r="HF442" s="4"/>
      <c r="HG442" s="4"/>
    </row>
    <row r="443" spans="205:215" x14ac:dyDescent="0.2">
      <c r="GW443" s="4"/>
      <c r="HA443" s="4"/>
      <c r="HE443" s="4"/>
      <c r="HF443" s="4"/>
      <c r="HG443" s="4"/>
    </row>
    <row r="444" spans="205:215" x14ac:dyDescent="0.2">
      <c r="GW444" s="4"/>
      <c r="HA444" s="4"/>
      <c r="HE444" s="4"/>
      <c r="HF444" s="4"/>
      <c r="HG444" s="4"/>
    </row>
    <row r="445" spans="205:215" x14ac:dyDescent="0.2">
      <c r="GW445" s="4"/>
      <c r="HA445" s="4"/>
      <c r="HE445" s="4"/>
      <c r="HF445" s="4"/>
      <c r="HG445" s="4"/>
    </row>
    <row r="446" spans="205:215" x14ac:dyDescent="0.2">
      <c r="GW446" s="4"/>
      <c r="HA446" s="4"/>
      <c r="HE446" s="4"/>
      <c r="HF446" s="4"/>
      <c r="HG446" s="4"/>
    </row>
    <row r="447" spans="205:215" x14ac:dyDescent="0.2">
      <c r="GW447" s="4"/>
      <c r="HA447" s="4"/>
      <c r="HE447" s="4"/>
      <c r="HF447" s="4"/>
      <c r="HG447" s="4"/>
    </row>
    <row r="448" spans="205:215" x14ac:dyDescent="0.2">
      <c r="GW448" s="4"/>
      <c r="HA448" s="4"/>
      <c r="HE448" s="4"/>
      <c r="HF448" s="4"/>
      <c r="HG448" s="4"/>
    </row>
    <row r="449" spans="205:215" x14ac:dyDescent="0.2">
      <c r="GW449" s="4"/>
      <c r="HA449" s="4"/>
      <c r="HE449" s="4"/>
      <c r="HF449" s="4"/>
      <c r="HG449" s="4"/>
    </row>
    <row r="450" spans="205:215" x14ac:dyDescent="0.2">
      <c r="GW450" s="4"/>
      <c r="HA450" s="4"/>
      <c r="HE450" s="4"/>
      <c r="HF450" s="4"/>
      <c r="HG450" s="4"/>
    </row>
    <row r="451" spans="205:215" x14ac:dyDescent="0.2">
      <c r="GW451" s="4"/>
      <c r="HA451" s="4"/>
      <c r="HE451" s="4"/>
      <c r="HF451" s="4"/>
      <c r="HG451" s="4"/>
    </row>
    <row r="452" spans="205:215" x14ac:dyDescent="0.2">
      <c r="GW452" s="4"/>
      <c r="HA452" s="4"/>
      <c r="HE452" s="4"/>
      <c r="HF452" s="4"/>
      <c r="HG452" s="4"/>
    </row>
    <row r="453" spans="205:215" x14ac:dyDescent="0.2">
      <c r="GW453" s="4"/>
      <c r="HA453" s="4"/>
      <c r="HE453" s="4"/>
      <c r="HF453" s="4"/>
      <c r="HG453" s="4"/>
    </row>
    <row r="454" spans="205:215" x14ac:dyDescent="0.2">
      <c r="GW454" s="4"/>
      <c r="HA454" s="4"/>
      <c r="HE454" s="4"/>
      <c r="HF454" s="4"/>
      <c r="HG454" s="4"/>
    </row>
    <row r="455" spans="205:215" x14ac:dyDescent="0.2">
      <c r="GW455" s="4"/>
      <c r="HA455" s="4"/>
      <c r="HE455" s="4"/>
      <c r="HF455" s="4"/>
      <c r="HG455" s="4"/>
    </row>
    <row r="456" spans="205:215" x14ac:dyDescent="0.2">
      <c r="GW456" s="4"/>
      <c r="HA456" s="4"/>
      <c r="HE456" s="4"/>
      <c r="HF456" s="4"/>
      <c r="HG456" s="4"/>
    </row>
    <row r="457" spans="205:215" x14ac:dyDescent="0.2">
      <c r="GW457" s="4"/>
      <c r="HA457" s="4"/>
      <c r="HE457" s="4"/>
      <c r="HF457" s="4"/>
      <c r="HG457" s="4"/>
    </row>
    <row r="458" spans="205:215" x14ac:dyDescent="0.2">
      <c r="GW458" s="4"/>
      <c r="HA458" s="4"/>
      <c r="HE458" s="4"/>
      <c r="HF458" s="4"/>
      <c r="HG458" s="4"/>
    </row>
    <row r="459" spans="205:215" x14ac:dyDescent="0.2">
      <c r="GW459" s="4"/>
      <c r="HA459" s="4"/>
      <c r="HE459" s="4"/>
      <c r="HF459" s="4"/>
      <c r="HG459" s="4"/>
    </row>
    <row r="460" spans="205:215" x14ac:dyDescent="0.2">
      <c r="GW460" s="4"/>
      <c r="HA460" s="4"/>
      <c r="HE460" s="4"/>
      <c r="HF460" s="4"/>
      <c r="HG460" s="4"/>
    </row>
    <row r="461" spans="205:215" x14ac:dyDescent="0.2">
      <c r="GW461" s="4"/>
      <c r="HA461" s="4"/>
      <c r="HE461" s="4"/>
      <c r="HF461" s="4"/>
      <c r="HG461" s="4"/>
    </row>
    <row r="462" spans="205:215" x14ac:dyDescent="0.2">
      <c r="GW462" s="4"/>
      <c r="HA462" s="4"/>
      <c r="HE462" s="4"/>
      <c r="HF462" s="4"/>
      <c r="HG462" s="4"/>
    </row>
    <row r="463" spans="205:215" x14ac:dyDescent="0.2">
      <c r="GW463" s="4"/>
      <c r="HA463" s="4"/>
      <c r="HE463" s="4"/>
      <c r="HF463" s="4"/>
      <c r="HG463" s="4"/>
    </row>
    <row r="464" spans="205:215" x14ac:dyDescent="0.2">
      <c r="GW464" s="4"/>
      <c r="HA464" s="4"/>
      <c r="HE464" s="4"/>
      <c r="HF464" s="4"/>
      <c r="HG464" s="4"/>
    </row>
    <row r="465" spans="205:215" x14ac:dyDescent="0.2">
      <c r="GW465" s="4"/>
      <c r="HA465" s="4"/>
      <c r="HE465" s="4"/>
      <c r="HF465" s="4"/>
      <c r="HG465" s="4"/>
    </row>
    <row r="466" spans="205:215" x14ac:dyDescent="0.2">
      <c r="GW466" s="4"/>
      <c r="HA466" s="4"/>
      <c r="HE466" s="4"/>
      <c r="HF466" s="4"/>
      <c r="HG466" s="4"/>
    </row>
    <row r="467" spans="205:215" x14ac:dyDescent="0.2">
      <c r="GW467" s="4"/>
      <c r="HA467" s="4"/>
      <c r="HE467" s="4"/>
      <c r="HF467" s="4"/>
      <c r="HG467" s="4"/>
    </row>
    <row r="468" spans="205:215" x14ac:dyDescent="0.2">
      <c r="GW468" s="4"/>
      <c r="HA468" s="4"/>
      <c r="HE468" s="4"/>
      <c r="HF468" s="4"/>
      <c r="HG468" s="4"/>
    </row>
    <row r="469" spans="205:215" x14ac:dyDescent="0.2">
      <c r="GW469" s="4"/>
      <c r="HA469" s="4"/>
      <c r="HE469" s="4"/>
      <c r="HF469" s="4"/>
      <c r="HG469" s="4"/>
    </row>
    <row r="470" spans="205:215" x14ac:dyDescent="0.2">
      <c r="GW470" s="4"/>
      <c r="HA470" s="4"/>
      <c r="HE470" s="4"/>
      <c r="HF470" s="4"/>
      <c r="HG470" s="4"/>
    </row>
    <row r="471" spans="205:215" x14ac:dyDescent="0.2">
      <c r="GW471" s="4"/>
      <c r="HA471" s="4"/>
      <c r="HE471" s="4"/>
      <c r="HF471" s="4"/>
      <c r="HG471" s="4"/>
    </row>
    <row r="472" spans="205:215" x14ac:dyDescent="0.2">
      <c r="GW472" s="4"/>
      <c r="HA472" s="4"/>
      <c r="HE472" s="4"/>
      <c r="HF472" s="4"/>
      <c r="HG472" s="4"/>
    </row>
    <row r="473" spans="205:215" x14ac:dyDescent="0.2">
      <c r="GW473" s="4"/>
      <c r="HA473" s="4"/>
      <c r="HE473" s="4"/>
      <c r="HF473" s="4"/>
      <c r="HG473" s="4"/>
    </row>
    <row r="474" spans="205:215" x14ac:dyDescent="0.2">
      <c r="GW474" s="4"/>
      <c r="HA474" s="4"/>
      <c r="HE474" s="4"/>
      <c r="HF474" s="4"/>
      <c r="HG474" s="4"/>
    </row>
    <row r="475" spans="205:215" x14ac:dyDescent="0.2">
      <c r="GW475" s="4"/>
      <c r="HA475" s="4"/>
      <c r="HE475" s="4"/>
      <c r="HF475" s="4"/>
      <c r="HG475" s="4"/>
    </row>
    <row r="476" spans="205:215" x14ac:dyDescent="0.2">
      <c r="GW476" s="4"/>
      <c r="HA476" s="4"/>
      <c r="HE476" s="4"/>
      <c r="HF476" s="4"/>
      <c r="HG476" s="4"/>
    </row>
    <row r="477" spans="205:215" x14ac:dyDescent="0.2">
      <c r="GW477" s="4"/>
      <c r="HA477" s="4"/>
      <c r="HE477" s="4"/>
      <c r="HF477" s="4"/>
      <c r="HG477" s="4"/>
    </row>
    <row r="478" spans="205:215" x14ac:dyDescent="0.2">
      <c r="GW478" s="4"/>
      <c r="HA478" s="4"/>
      <c r="HE478" s="4"/>
      <c r="HF478" s="4"/>
      <c r="HG478" s="4"/>
    </row>
    <row r="479" spans="205:215" x14ac:dyDescent="0.2">
      <c r="GW479" s="4"/>
      <c r="HA479" s="4"/>
      <c r="HE479" s="4"/>
      <c r="HF479" s="4"/>
      <c r="HG479" s="4"/>
    </row>
    <row r="480" spans="205:215" x14ac:dyDescent="0.2">
      <c r="GW480" s="4"/>
      <c r="HA480" s="4"/>
      <c r="HE480" s="4"/>
      <c r="HF480" s="4"/>
      <c r="HG480" s="4"/>
    </row>
    <row r="481" spans="205:215" x14ac:dyDescent="0.2">
      <c r="GW481" s="4"/>
      <c r="HA481" s="4"/>
      <c r="HE481" s="4"/>
      <c r="HF481" s="4"/>
      <c r="HG481" s="4"/>
    </row>
    <row r="482" spans="205:215" x14ac:dyDescent="0.2">
      <c r="GW482" s="4"/>
      <c r="HA482" s="4"/>
      <c r="HE482" s="4"/>
      <c r="HF482" s="4"/>
      <c r="HG482" s="4"/>
    </row>
    <row r="483" spans="205:215" x14ac:dyDescent="0.2">
      <c r="GW483" s="4"/>
      <c r="HA483" s="4"/>
      <c r="HE483" s="4"/>
      <c r="HF483" s="4"/>
      <c r="HG483" s="4"/>
    </row>
    <row r="484" spans="205:215" x14ac:dyDescent="0.2">
      <c r="GW484" s="4"/>
      <c r="HA484" s="4"/>
      <c r="HE484" s="4"/>
      <c r="HF484" s="4"/>
      <c r="HG484" s="4"/>
    </row>
    <row r="485" spans="205:215" x14ac:dyDescent="0.2">
      <c r="GW485" s="4"/>
      <c r="HA485" s="4"/>
      <c r="HE485" s="4"/>
      <c r="HF485" s="4"/>
      <c r="HG485" s="4"/>
    </row>
    <row r="486" spans="205:215" x14ac:dyDescent="0.2">
      <c r="GW486" s="4"/>
      <c r="HA486" s="4"/>
      <c r="HE486" s="4"/>
      <c r="HF486" s="4"/>
      <c r="HG486" s="4"/>
    </row>
    <row r="487" spans="205:215" x14ac:dyDescent="0.2">
      <c r="GW487" s="4"/>
      <c r="HA487" s="4"/>
      <c r="HE487" s="4"/>
      <c r="HF487" s="4"/>
      <c r="HG487" s="4"/>
    </row>
    <row r="488" spans="205:215" x14ac:dyDescent="0.2">
      <c r="GW488" s="4"/>
      <c r="HA488" s="4"/>
      <c r="HE488" s="4"/>
      <c r="HF488" s="4"/>
      <c r="HG488" s="4"/>
    </row>
    <row r="489" spans="205:215" x14ac:dyDescent="0.2">
      <c r="GW489" s="4"/>
      <c r="HA489" s="4"/>
      <c r="HE489" s="4"/>
      <c r="HF489" s="4"/>
      <c r="HG489" s="4"/>
    </row>
    <row r="490" spans="205:215" x14ac:dyDescent="0.2">
      <c r="GW490" s="4"/>
      <c r="HA490" s="4"/>
      <c r="HE490" s="4"/>
      <c r="HF490" s="4"/>
      <c r="HG490" s="4"/>
    </row>
    <row r="491" spans="205:215" x14ac:dyDescent="0.2">
      <c r="GW491" s="4"/>
      <c r="HA491" s="4"/>
      <c r="HE491" s="4"/>
      <c r="HF491" s="4"/>
      <c r="HG491" s="4"/>
    </row>
    <row r="492" spans="205:215" x14ac:dyDescent="0.2">
      <c r="GW492" s="4"/>
      <c r="HA492" s="4"/>
      <c r="HE492" s="4"/>
      <c r="HF492" s="4"/>
      <c r="HG492" s="4"/>
    </row>
    <row r="493" spans="205:215" x14ac:dyDescent="0.2">
      <c r="GW493" s="4"/>
      <c r="HA493" s="4"/>
      <c r="HE493" s="4"/>
      <c r="HF493" s="4"/>
      <c r="HG493" s="4"/>
    </row>
    <row r="494" spans="205:215" x14ac:dyDescent="0.2">
      <c r="GW494" s="4"/>
      <c r="HA494" s="4"/>
      <c r="HE494" s="4"/>
      <c r="HF494" s="4"/>
      <c r="HG494" s="4"/>
    </row>
    <row r="495" spans="205:215" x14ac:dyDescent="0.2">
      <c r="GW495" s="4"/>
      <c r="HA495" s="4"/>
      <c r="HE495" s="4"/>
      <c r="HF495" s="4"/>
      <c r="HG495" s="4"/>
    </row>
    <row r="496" spans="205:215" x14ac:dyDescent="0.2">
      <c r="GW496" s="4"/>
      <c r="HA496" s="4"/>
      <c r="HE496" s="4"/>
      <c r="HF496" s="4"/>
      <c r="HG496" s="4"/>
    </row>
    <row r="497" spans="205:215" x14ac:dyDescent="0.2">
      <c r="GW497" s="4"/>
      <c r="HA497" s="4"/>
      <c r="HE497" s="4"/>
      <c r="HF497" s="4"/>
      <c r="HG497" s="4"/>
    </row>
    <row r="498" spans="205:215" x14ac:dyDescent="0.2">
      <c r="GW498" s="4"/>
      <c r="HA498" s="4"/>
      <c r="HE498" s="4"/>
      <c r="HF498" s="4"/>
      <c r="HG498" s="4"/>
    </row>
    <row r="499" spans="205:215" x14ac:dyDescent="0.2">
      <c r="GW499" s="4"/>
      <c r="HA499" s="4"/>
      <c r="HE499" s="4"/>
      <c r="HF499" s="4"/>
      <c r="HG499" s="4"/>
    </row>
    <row r="500" spans="205:215" x14ac:dyDescent="0.2">
      <c r="GW500" s="4"/>
      <c r="HA500" s="4"/>
      <c r="HE500" s="4"/>
      <c r="HF500" s="4"/>
      <c r="HG500" s="4"/>
    </row>
    <row r="501" spans="205:215" x14ac:dyDescent="0.2">
      <c r="GW501" s="4"/>
      <c r="HA501" s="4"/>
      <c r="HE501" s="4"/>
      <c r="HF501" s="4"/>
      <c r="HG501" s="4"/>
    </row>
    <row r="502" spans="205:215" x14ac:dyDescent="0.2">
      <c r="GW502" s="4"/>
      <c r="HA502" s="4"/>
      <c r="HE502" s="4"/>
      <c r="HF502" s="4"/>
      <c r="HG502" s="4"/>
    </row>
    <row r="503" spans="205:215" x14ac:dyDescent="0.2">
      <c r="GW503" s="4"/>
      <c r="HA503" s="4"/>
      <c r="HE503" s="4"/>
      <c r="HF503" s="4"/>
      <c r="HG503" s="4"/>
    </row>
    <row r="504" spans="205:215" x14ac:dyDescent="0.2">
      <c r="GW504" s="4"/>
      <c r="HA504" s="4"/>
      <c r="HE504" s="4"/>
      <c r="HF504" s="4"/>
      <c r="HG504" s="4"/>
    </row>
    <row r="505" spans="205:215" x14ac:dyDescent="0.2">
      <c r="GW505" s="4"/>
      <c r="HA505" s="4"/>
      <c r="HE505" s="4"/>
      <c r="HF505" s="4"/>
      <c r="HG505" s="4"/>
    </row>
    <row r="506" spans="205:215" x14ac:dyDescent="0.2">
      <c r="GW506" s="4"/>
      <c r="HA506" s="4"/>
      <c r="HE506" s="4"/>
      <c r="HF506" s="4"/>
      <c r="HG506" s="4"/>
    </row>
    <row r="507" spans="205:215" x14ac:dyDescent="0.2">
      <c r="GW507" s="4"/>
      <c r="HA507" s="4"/>
      <c r="HE507" s="4"/>
      <c r="HF507" s="4"/>
      <c r="HG507" s="4"/>
    </row>
    <row r="508" spans="205:215" x14ac:dyDescent="0.2">
      <c r="GW508" s="4"/>
      <c r="HA508" s="4"/>
      <c r="HE508" s="4"/>
      <c r="HF508" s="4"/>
      <c r="HG508" s="4"/>
    </row>
    <row r="509" spans="205:215" x14ac:dyDescent="0.2">
      <c r="GW509" s="4"/>
      <c r="HA509" s="4"/>
      <c r="HE509" s="4"/>
      <c r="HF509" s="4"/>
      <c r="HG509" s="4"/>
    </row>
    <row r="510" spans="205:215" x14ac:dyDescent="0.2">
      <c r="GW510" s="4"/>
      <c r="HA510" s="4"/>
      <c r="HE510" s="4"/>
      <c r="HF510" s="4"/>
      <c r="HG510" s="4"/>
    </row>
    <row r="511" spans="205:215" x14ac:dyDescent="0.2">
      <c r="GW511" s="4"/>
      <c r="HA511" s="4"/>
      <c r="HE511" s="4"/>
      <c r="HF511" s="4"/>
      <c r="HG511" s="4"/>
    </row>
    <row r="512" spans="205:215" x14ac:dyDescent="0.2">
      <c r="GW512" s="4"/>
      <c r="HA512" s="4"/>
      <c r="HE512" s="4"/>
      <c r="HF512" s="4"/>
      <c r="HG512" s="4"/>
    </row>
    <row r="513" spans="205:215" x14ac:dyDescent="0.2">
      <c r="GW513" s="4"/>
      <c r="HA513" s="4"/>
      <c r="HE513" s="4"/>
      <c r="HF513" s="4"/>
      <c r="HG513" s="4"/>
    </row>
    <row r="514" spans="205:215" x14ac:dyDescent="0.2">
      <c r="GW514" s="4"/>
      <c r="HA514" s="4"/>
      <c r="HE514" s="4"/>
      <c r="HF514" s="4"/>
      <c r="HG514" s="4"/>
    </row>
    <row r="515" spans="205:215" x14ac:dyDescent="0.2">
      <c r="GW515" s="4"/>
      <c r="HA515" s="4"/>
      <c r="HE515" s="4"/>
      <c r="HF515" s="4"/>
      <c r="HG515" s="4"/>
    </row>
    <row r="516" spans="205:215" x14ac:dyDescent="0.2">
      <c r="GW516" s="4"/>
      <c r="HA516" s="4"/>
      <c r="HE516" s="4"/>
      <c r="HF516" s="4"/>
      <c r="HG516" s="4"/>
    </row>
    <row r="517" spans="205:215" x14ac:dyDescent="0.2">
      <c r="GW517" s="4"/>
      <c r="HA517" s="4"/>
      <c r="HE517" s="4"/>
      <c r="HF517" s="4"/>
      <c r="HG517" s="4"/>
    </row>
    <row r="518" spans="205:215" x14ac:dyDescent="0.2">
      <c r="GW518" s="4"/>
      <c r="HA518" s="4"/>
      <c r="HE518" s="4"/>
      <c r="HF518" s="4"/>
      <c r="HG518" s="4"/>
    </row>
    <row r="519" spans="205:215" x14ac:dyDescent="0.2">
      <c r="GW519" s="4"/>
      <c r="HA519" s="4"/>
      <c r="HE519" s="4"/>
      <c r="HF519" s="4"/>
      <c r="HG519" s="4"/>
    </row>
    <row r="520" spans="205:215" x14ac:dyDescent="0.2">
      <c r="GW520" s="4"/>
      <c r="HA520" s="4"/>
      <c r="HE520" s="4"/>
      <c r="HF520" s="4"/>
      <c r="HG520" s="4"/>
    </row>
    <row r="521" spans="205:215" x14ac:dyDescent="0.2">
      <c r="GW521" s="4"/>
      <c r="HA521" s="4"/>
      <c r="HE521" s="4"/>
      <c r="HF521" s="4"/>
      <c r="HG521" s="4"/>
    </row>
    <row r="522" spans="205:215" x14ac:dyDescent="0.2">
      <c r="GW522" s="4"/>
      <c r="HA522" s="4"/>
      <c r="HE522" s="4"/>
      <c r="HF522" s="4"/>
      <c r="HG522" s="4"/>
    </row>
    <row r="523" spans="205:215" x14ac:dyDescent="0.2">
      <c r="GW523" s="4"/>
      <c r="HA523" s="4"/>
      <c r="HE523" s="4"/>
      <c r="HF523" s="4"/>
      <c r="HG523" s="4"/>
    </row>
    <row r="524" spans="205:215" x14ac:dyDescent="0.2">
      <c r="GW524" s="4"/>
      <c r="HA524" s="4"/>
      <c r="HE524" s="4"/>
      <c r="HF524" s="4"/>
      <c r="HG524" s="4"/>
    </row>
    <row r="525" spans="205:215" x14ac:dyDescent="0.2">
      <c r="GW525" s="4"/>
      <c r="HA525" s="4"/>
      <c r="HE525" s="4"/>
      <c r="HF525" s="4"/>
      <c r="HG525" s="4"/>
    </row>
    <row r="526" spans="205:215" x14ac:dyDescent="0.2">
      <c r="GW526" s="4"/>
      <c r="HA526" s="4"/>
      <c r="HE526" s="4"/>
      <c r="HF526" s="4"/>
      <c r="HG526" s="4"/>
    </row>
    <row r="527" spans="205:215" x14ac:dyDescent="0.2">
      <c r="GW527" s="4"/>
      <c r="HA527" s="4"/>
      <c r="HE527" s="4"/>
      <c r="HF527" s="4"/>
      <c r="HG527" s="4"/>
    </row>
    <row r="528" spans="205:215" x14ac:dyDescent="0.2">
      <c r="GW528" s="4"/>
      <c r="HA528" s="4"/>
      <c r="HE528" s="4"/>
      <c r="HF528" s="4"/>
      <c r="HG528" s="4"/>
    </row>
    <row r="529" spans="205:215" x14ac:dyDescent="0.2">
      <c r="GW529" s="4"/>
      <c r="HA529" s="4"/>
      <c r="HE529" s="4"/>
      <c r="HF529" s="4"/>
      <c r="HG529" s="4"/>
    </row>
    <row r="530" spans="205:215" x14ac:dyDescent="0.2">
      <c r="GW530" s="4"/>
      <c r="HA530" s="4"/>
      <c r="HE530" s="4"/>
      <c r="HF530" s="4"/>
      <c r="HG530" s="4"/>
    </row>
    <row r="531" spans="205:215" x14ac:dyDescent="0.2">
      <c r="GW531" s="4"/>
      <c r="HA531" s="4"/>
      <c r="HE531" s="4"/>
      <c r="HF531" s="4"/>
      <c r="HG531" s="4"/>
    </row>
    <row r="532" spans="205:215" x14ac:dyDescent="0.2">
      <c r="GW532" s="4"/>
      <c r="HA532" s="4"/>
      <c r="HE532" s="4"/>
      <c r="HF532" s="4"/>
      <c r="HG532" s="4"/>
    </row>
    <row r="533" spans="205:215" x14ac:dyDescent="0.2">
      <c r="GW533" s="4"/>
      <c r="HA533" s="4"/>
      <c r="HE533" s="4"/>
      <c r="HF533" s="4"/>
      <c r="HG533" s="4"/>
    </row>
    <row r="534" spans="205:215" x14ac:dyDescent="0.2">
      <c r="GW534" s="4"/>
      <c r="HA534" s="4"/>
      <c r="HE534" s="4"/>
      <c r="HF534" s="4"/>
      <c r="HG534" s="4"/>
    </row>
    <row r="535" spans="205:215" x14ac:dyDescent="0.2">
      <c r="GW535" s="4"/>
      <c r="HA535" s="4"/>
      <c r="HE535" s="4"/>
      <c r="HF535" s="4"/>
      <c r="HG535" s="4"/>
    </row>
    <row r="536" spans="205:215" x14ac:dyDescent="0.2">
      <c r="GW536" s="4"/>
      <c r="HA536" s="4"/>
      <c r="HE536" s="4"/>
      <c r="HF536" s="4"/>
      <c r="HG536" s="4"/>
    </row>
    <row r="537" spans="205:215" x14ac:dyDescent="0.2">
      <c r="GW537" s="4"/>
      <c r="HA537" s="4"/>
      <c r="HE537" s="4"/>
      <c r="HF537" s="4"/>
      <c r="HG537" s="4"/>
    </row>
    <row r="538" spans="205:215" x14ac:dyDescent="0.2">
      <c r="GW538" s="4"/>
      <c r="HA538" s="4"/>
      <c r="HE538" s="4"/>
      <c r="HF538" s="4"/>
      <c r="HG538" s="4"/>
    </row>
    <row r="539" spans="205:215" x14ac:dyDescent="0.2">
      <c r="GW539" s="4"/>
      <c r="HA539" s="4"/>
      <c r="HE539" s="4"/>
      <c r="HF539" s="4"/>
      <c r="HG539" s="4"/>
    </row>
    <row r="540" spans="205:215" x14ac:dyDescent="0.2">
      <c r="GW540" s="4"/>
      <c r="HA540" s="4"/>
      <c r="HE540" s="4"/>
      <c r="HF540" s="4"/>
      <c r="HG540" s="4"/>
    </row>
    <row r="541" spans="205:215" x14ac:dyDescent="0.2">
      <c r="GW541" s="4"/>
      <c r="HA541" s="4"/>
      <c r="HE541" s="4"/>
      <c r="HF541" s="4"/>
      <c r="HG541" s="4"/>
    </row>
    <row r="542" spans="205:215" x14ac:dyDescent="0.2">
      <c r="GW542" s="4"/>
      <c r="HA542" s="4"/>
      <c r="HE542" s="4"/>
      <c r="HF542" s="4"/>
      <c r="HG542" s="4"/>
    </row>
    <row r="543" spans="205:215" x14ac:dyDescent="0.2">
      <c r="GW543" s="4"/>
      <c r="HA543" s="4"/>
      <c r="HE543" s="4"/>
      <c r="HF543" s="4"/>
      <c r="HG543" s="4"/>
    </row>
    <row r="544" spans="205:215" x14ac:dyDescent="0.2">
      <c r="GW544" s="4"/>
      <c r="HA544" s="4"/>
      <c r="HE544" s="4"/>
      <c r="HF544" s="4"/>
      <c r="HG544" s="4"/>
    </row>
    <row r="545" spans="205:215" x14ac:dyDescent="0.2">
      <c r="GW545" s="4"/>
      <c r="HA545" s="4"/>
      <c r="HE545" s="4"/>
      <c r="HF545" s="4"/>
      <c r="HG545" s="4"/>
    </row>
    <row r="546" spans="205:215" x14ac:dyDescent="0.2">
      <c r="GW546" s="4"/>
      <c r="HA546" s="4"/>
      <c r="HE546" s="4"/>
      <c r="HF546" s="4"/>
      <c r="HG546" s="4"/>
    </row>
    <row r="547" spans="205:215" x14ac:dyDescent="0.2">
      <c r="GW547" s="4"/>
      <c r="HA547" s="4"/>
      <c r="HE547" s="4"/>
      <c r="HF547" s="4"/>
      <c r="HG547" s="4"/>
    </row>
    <row r="548" spans="205:215" x14ac:dyDescent="0.2">
      <c r="GW548" s="4"/>
      <c r="HA548" s="4"/>
      <c r="HE548" s="4"/>
      <c r="HF548" s="4"/>
      <c r="HG548" s="4"/>
    </row>
    <row r="549" spans="205:215" x14ac:dyDescent="0.2">
      <c r="GW549" s="4"/>
      <c r="HA549" s="4"/>
      <c r="HE549" s="4"/>
      <c r="HF549" s="4"/>
      <c r="HG549" s="4"/>
    </row>
    <row r="550" spans="205:215" x14ac:dyDescent="0.2">
      <c r="GW550" s="4"/>
      <c r="HA550" s="4"/>
      <c r="HE550" s="4"/>
      <c r="HF550" s="4"/>
      <c r="HG550" s="4"/>
    </row>
    <row r="551" spans="205:215" x14ac:dyDescent="0.2">
      <c r="GW551" s="4"/>
      <c r="HA551" s="4"/>
      <c r="HE551" s="4"/>
      <c r="HF551" s="4"/>
      <c r="HG551" s="4"/>
    </row>
    <row r="552" spans="205:215" x14ac:dyDescent="0.2">
      <c r="GW552" s="4"/>
      <c r="HA552" s="4"/>
      <c r="HE552" s="4"/>
      <c r="HF552" s="4"/>
      <c r="HG552" s="4"/>
    </row>
    <row r="553" spans="205:215" x14ac:dyDescent="0.2">
      <c r="GW553" s="4"/>
      <c r="HA553" s="4"/>
      <c r="HE553" s="4"/>
      <c r="HF553" s="4"/>
      <c r="HG553" s="4"/>
    </row>
    <row r="554" spans="205:215" x14ac:dyDescent="0.2">
      <c r="GW554" s="4"/>
      <c r="HA554" s="4"/>
      <c r="HE554" s="4"/>
      <c r="HF554" s="4"/>
      <c r="HG554" s="4"/>
    </row>
    <row r="555" spans="205:215" x14ac:dyDescent="0.2">
      <c r="GW555" s="4"/>
      <c r="HA555" s="4"/>
      <c r="HE555" s="4"/>
      <c r="HF555" s="4"/>
      <c r="HG555" s="4"/>
    </row>
    <row r="556" spans="205:215" x14ac:dyDescent="0.2">
      <c r="GW556" s="4"/>
      <c r="HA556" s="4"/>
      <c r="HE556" s="4"/>
      <c r="HF556" s="4"/>
      <c r="HG556" s="4"/>
    </row>
    <row r="557" spans="205:215" x14ac:dyDescent="0.2">
      <c r="GW557" s="4"/>
      <c r="HA557" s="4"/>
      <c r="HE557" s="4"/>
      <c r="HF557" s="4"/>
      <c r="HG557" s="4"/>
    </row>
    <row r="558" spans="205:215" x14ac:dyDescent="0.2">
      <c r="GW558" s="4"/>
      <c r="HA558" s="4"/>
      <c r="HE558" s="4"/>
      <c r="HF558" s="4"/>
      <c r="HG558" s="4"/>
    </row>
    <row r="559" spans="205:215" x14ac:dyDescent="0.2">
      <c r="GW559" s="4"/>
      <c r="HA559" s="4"/>
      <c r="HE559" s="4"/>
      <c r="HF559" s="4"/>
      <c r="HG559" s="4"/>
    </row>
    <row r="560" spans="205:215" x14ac:dyDescent="0.2">
      <c r="GW560" s="4"/>
      <c r="HA560" s="4"/>
      <c r="HE560" s="4"/>
      <c r="HF560" s="4"/>
      <c r="HG560" s="4"/>
    </row>
    <row r="561" spans="205:215" x14ac:dyDescent="0.2">
      <c r="GW561" s="4"/>
      <c r="HA561" s="4"/>
      <c r="HE561" s="4"/>
      <c r="HF561" s="4"/>
      <c r="HG561" s="4"/>
    </row>
    <row r="562" spans="205:215" x14ac:dyDescent="0.2">
      <c r="GW562" s="4"/>
      <c r="HA562" s="4"/>
      <c r="HE562" s="4"/>
      <c r="HF562" s="4"/>
      <c r="HG562" s="4"/>
    </row>
    <row r="563" spans="205:215" x14ac:dyDescent="0.2">
      <c r="GW563" s="4"/>
      <c r="HA563" s="4"/>
      <c r="HE563" s="4"/>
      <c r="HF563" s="4"/>
      <c r="HG563" s="4"/>
    </row>
    <row r="564" spans="205:215" x14ac:dyDescent="0.2">
      <c r="GW564" s="4"/>
      <c r="HA564" s="4"/>
      <c r="HE564" s="4"/>
      <c r="HF564" s="4"/>
      <c r="HG564" s="4"/>
    </row>
    <row r="565" spans="205:215" x14ac:dyDescent="0.2">
      <c r="GW565" s="4"/>
      <c r="HA565" s="4"/>
      <c r="HE565" s="4"/>
      <c r="HF565" s="4"/>
      <c r="HG565" s="4"/>
    </row>
    <row r="566" spans="205:215" x14ac:dyDescent="0.2">
      <c r="GW566" s="4"/>
      <c r="HA566" s="4"/>
      <c r="HE566" s="4"/>
      <c r="HF566" s="4"/>
      <c r="HG566" s="4"/>
    </row>
    <row r="567" spans="205:215" x14ac:dyDescent="0.2">
      <c r="GW567" s="4"/>
      <c r="HA567" s="4"/>
      <c r="HE567" s="4"/>
      <c r="HF567" s="4"/>
      <c r="HG567" s="4"/>
    </row>
    <row r="568" spans="205:215" x14ac:dyDescent="0.2">
      <c r="GW568" s="4"/>
      <c r="HA568" s="4"/>
      <c r="HE568" s="4"/>
      <c r="HF568" s="4"/>
      <c r="HG568" s="4"/>
    </row>
    <row r="569" spans="205:215" x14ac:dyDescent="0.2">
      <c r="GW569" s="4"/>
      <c r="HA569" s="4"/>
      <c r="HE569" s="4"/>
      <c r="HF569" s="4"/>
      <c r="HG569" s="4"/>
    </row>
    <row r="570" spans="205:215" x14ac:dyDescent="0.2">
      <c r="GW570" s="4"/>
      <c r="HA570" s="4"/>
      <c r="HE570" s="4"/>
      <c r="HF570" s="4"/>
      <c r="HG570" s="4"/>
    </row>
    <row r="571" spans="205:215" x14ac:dyDescent="0.2">
      <c r="GW571" s="4"/>
      <c r="HA571" s="4"/>
      <c r="HE571" s="4"/>
      <c r="HF571" s="4"/>
      <c r="HG571" s="4"/>
    </row>
    <row r="572" spans="205:215" x14ac:dyDescent="0.2">
      <c r="GW572" s="4"/>
      <c r="HA572" s="4"/>
      <c r="HE572" s="4"/>
      <c r="HF572" s="4"/>
      <c r="HG572" s="4"/>
    </row>
    <row r="573" spans="205:215" x14ac:dyDescent="0.2">
      <c r="GW573" s="4"/>
      <c r="HA573" s="4"/>
      <c r="HE573" s="4"/>
      <c r="HF573" s="4"/>
      <c r="HG573" s="4"/>
    </row>
    <row r="574" spans="205:215" x14ac:dyDescent="0.2">
      <c r="GW574" s="4"/>
      <c r="HA574" s="4"/>
      <c r="HE574" s="4"/>
      <c r="HF574" s="4"/>
      <c r="HG574" s="4"/>
    </row>
    <row r="575" spans="205:215" x14ac:dyDescent="0.2">
      <c r="GW575" s="4"/>
      <c r="HA575" s="4"/>
      <c r="HE575" s="4"/>
      <c r="HF575" s="4"/>
      <c r="HG575" s="4"/>
    </row>
    <row r="576" spans="205:215" x14ac:dyDescent="0.2">
      <c r="GW576" s="4"/>
      <c r="HA576" s="4"/>
      <c r="HE576" s="4"/>
      <c r="HF576" s="4"/>
      <c r="HG576" s="4"/>
    </row>
    <row r="577" spans="205:215" x14ac:dyDescent="0.2">
      <c r="GW577" s="4"/>
      <c r="HA577" s="4"/>
      <c r="HE577" s="4"/>
      <c r="HF577" s="4"/>
      <c r="HG577" s="4"/>
    </row>
    <row r="578" spans="205:215" x14ac:dyDescent="0.2">
      <c r="GW578" s="4"/>
      <c r="HA578" s="4"/>
      <c r="HE578" s="4"/>
      <c r="HF578" s="4"/>
      <c r="HG578" s="4"/>
    </row>
    <row r="579" spans="205:215" x14ac:dyDescent="0.2">
      <c r="GW579" s="4"/>
      <c r="HA579" s="4"/>
      <c r="HE579" s="4"/>
      <c r="HF579" s="4"/>
      <c r="HG579" s="4"/>
    </row>
    <row r="580" spans="205:215" x14ac:dyDescent="0.2">
      <c r="GW580" s="4"/>
      <c r="HA580" s="4"/>
      <c r="HE580" s="4"/>
      <c r="HF580" s="4"/>
      <c r="HG580" s="4"/>
    </row>
    <row r="581" spans="205:215" x14ac:dyDescent="0.2">
      <c r="GW581" s="4"/>
      <c r="HA581" s="4"/>
      <c r="HE581" s="4"/>
      <c r="HF581" s="4"/>
      <c r="HG581" s="4"/>
    </row>
    <row r="582" spans="205:215" x14ac:dyDescent="0.2">
      <c r="GW582" s="4"/>
      <c r="HA582" s="4"/>
      <c r="HE582" s="4"/>
      <c r="HF582" s="4"/>
      <c r="HG582" s="4"/>
    </row>
    <row r="583" spans="205:215" x14ac:dyDescent="0.2">
      <c r="GW583" s="4"/>
      <c r="HA583" s="4"/>
      <c r="HE583" s="4"/>
      <c r="HF583" s="4"/>
      <c r="HG583" s="4"/>
    </row>
    <row r="584" spans="205:215" x14ac:dyDescent="0.2">
      <c r="GW584" s="4"/>
      <c r="HA584" s="4"/>
      <c r="HE584" s="4"/>
      <c r="HF584" s="4"/>
      <c r="HG584" s="4"/>
    </row>
    <row r="585" spans="205:215" x14ac:dyDescent="0.2">
      <c r="GW585" s="4"/>
      <c r="HA585" s="4"/>
      <c r="HE585" s="4"/>
      <c r="HF585" s="4"/>
      <c r="HG585" s="4"/>
    </row>
    <row r="586" spans="205:215" x14ac:dyDescent="0.2">
      <c r="GW586" s="4"/>
      <c r="HA586" s="4"/>
      <c r="HE586" s="4"/>
      <c r="HF586" s="4"/>
      <c r="HG586" s="4"/>
    </row>
    <row r="587" spans="205:215" x14ac:dyDescent="0.2">
      <c r="GW587" s="4"/>
      <c r="HA587" s="4"/>
      <c r="HE587" s="4"/>
      <c r="HF587" s="4"/>
      <c r="HG587" s="4"/>
    </row>
    <row r="588" spans="205:215" x14ac:dyDescent="0.2">
      <c r="GW588" s="4"/>
      <c r="HA588" s="4"/>
      <c r="HE588" s="4"/>
      <c r="HF588" s="4"/>
      <c r="HG588" s="4"/>
    </row>
    <row r="589" spans="205:215" x14ac:dyDescent="0.2">
      <c r="GW589" s="4"/>
      <c r="HA589" s="4"/>
      <c r="HE589" s="4"/>
      <c r="HF589" s="4"/>
      <c r="HG589" s="4"/>
    </row>
    <row r="590" spans="205:215" x14ac:dyDescent="0.2">
      <c r="GW590" s="4"/>
      <c r="HA590" s="4"/>
      <c r="HE590" s="4"/>
      <c r="HF590" s="4"/>
      <c r="HG590" s="4"/>
    </row>
    <row r="591" spans="205:215" x14ac:dyDescent="0.2">
      <c r="GW591" s="4"/>
      <c r="HA591" s="4"/>
      <c r="HE591" s="4"/>
      <c r="HF591" s="4"/>
      <c r="HG591" s="4"/>
    </row>
    <row r="592" spans="205:215" x14ac:dyDescent="0.2">
      <c r="GW592" s="4"/>
      <c r="HA592" s="4"/>
      <c r="HE592" s="4"/>
      <c r="HF592" s="4"/>
      <c r="HG592" s="4"/>
    </row>
    <row r="593" spans="205:215" x14ac:dyDescent="0.2">
      <c r="GW593" s="4"/>
      <c r="HA593" s="4"/>
      <c r="HE593" s="4"/>
      <c r="HF593" s="4"/>
      <c r="HG593" s="4"/>
    </row>
    <row r="594" spans="205:215" x14ac:dyDescent="0.2">
      <c r="GW594" s="4"/>
      <c r="HA594" s="4"/>
      <c r="HE594" s="4"/>
      <c r="HF594" s="4"/>
      <c r="HG594" s="4"/>
    </row>
    <row r="595" spans="205:215" x14ac:dyDescent="0.2">
      <c r="GW595" s="4"/>
      <c r="HA595" s="4"/>
      <c r="HE595" s="4"/>
      <c r="HF595" s="4"/>
      <c r="HG595" s="4"/>
    </row>
    <row r="596" spans="205:215" x14ac:dyDescent="0.2">
      <c r="GW596" s="4"/>
      <c r="HA596" s="4"/>
      <c r="HE596" s="4"/>
      <c r="HF596" s="4"/>
      <c r="HG596" s="4"/>
    </row>
    <row r="597" spans="205:215" x14ac:dyDescent="0.2">
      <c r="GW597" s="4"/>
      <c r="HA597" s="4"/>
      <c r="HE597" s="4"/>
      <c r="HF597" s="4"/>
      <c r="HG597" s="4"/>
    </row>
    <row r="598" spans="205:215" x14ac:dyDescent="0.2">
      <c r="GW598" s="4"/>
      <c r="HA598" s="4"/>
      <c r="HE598" s="4"/>
      <c r="HF598" s="4"/>
      <c r="HG598" s="4"/>
    </row>
    <row r="599" spans="205:215" x14ac:dyDescent="0.2">
      <c r="GW599" s="4"/>
      <c r="HA599" s="4"/>
      <c r="HE599" s="4"/>
      <c r="HF599" s="4"/>
      <c r="HG599" s="4"/>
    </row>
    <row r="600" spans="205:215" x14ac:dyDescent="0.2">
      <c r="GW600" s="4"/>
      <c r="HA600" s="4"/>
      <c r="HE600" s="4"/>
      <c r="HF600" s="4"/>
      <c r="HG600" s="4"/>
    </row>
    <row r="601" spans="205:215" x14ac:dyDescent="0.2">
      <c r="GW601" s="4"/>
      <c r="HA601" s="4"/>
      <c r="HE601" s="4"/>
      <c r="HF601" s="4"/>
      <c r="HG601" s="4"/>
    </row>
    <row r="602" spans="205:215" x14ac:dyDescent="0.2">
      <c r="GW602" s="4"/>
      <c r="HA602" s="4"/>
      <c r="HE602" s="4"/>
      <c r="HF602" s="4"/>
      <c r="HG602" s="4"/>
    </row>
    <row r="603" spans="205:215" x14ac:dyDescent="0.2">
      <c r="GW603" s="4"/>
      <c r="HA603" s="4"/>
      <c r="HE603" s="4"/>
      <c r="HF603" s="4"/>
      <c r="HG603" s="4"/>
    </row>
    <row r="604" spans="205:215" x14ac:dyDescent="0.2">
      <c r="GW604" s="4"/>
      <c r="HA604" s="4"/>
      <c r="HE604" s="4"/>
      <c r="HF604" s="4"/>
      <c r="HG604" s="4"/>
    </row>
    <row r="605" spans="205:215" x14ac:dyDescent="0.2">
      <c r="GW605" s="4"/>
      <c r="HA605" s="4"/>
      <c r="HE605" s="4"/>
      <c r="HF605" s="4"/>
      <c r="HG605" s="4"/>
    </row>
    <row r="606" spans="205:215" x14ac:dyDescent="0.2">
      <c r="GW606" s="4"/>
      <c r="HA606" s="4"/>
      <c r="HE606" s="4"/>
      <c r="HF606" s="4"/>
      <c r="HG606" s="4"/>
    </row>
    <row r="607" spans="205:215" x14ac:dyDescent="0.2">
      <c r="GW607" s="4"/>
      <c r="HA607" s="4"/>
      <c r="HE607" s="4"/>
      <c r="HF607" s="4"/>
      <c r="HG607" s="4"/>
    </row>
    <row r="608" spans="205:215" x14ac:dyDescent="0.2">
      <c r="GW608" s="4"/>
      <c r="HA608" s="4"/>
      <c r="HE608" s="4"/>
      <c r="HF608" s="4"/>
      <c r="HG608" s="4"/>
    </row>
    <row r="609" spans="205:215" x14ac:dyDescent="0.2">
      <c r="GW609" s="4"/>
      <c r="HA609" s="4"/>
      <c r="HE609" s="4"/>
      <c r="HF609" s="4"/>
      <c r="HG609" s="4"/>
    </row>
    <row r="610" spans="205:215" x14ac:dyDescent="0.2">
      <c r="GW610" s="4"/>
      <c r="HA610" s="4"/>
      <c r="HE610" s="4"/>
      <c r="HF610" s="4"/>
      <c r="HG610" s="4"/>
    </row>
    <row r="611" spans="205:215" x14ac:dyDescent="0.2">
      <c r="GW611" s="4"/>
      <c r="HA611" s="4"/>
      <c r="HE611" s="4"/>
      <c r="HF611" s="4"/>
      <c r="HG611" s="4"/>
    </row>
    <row r="612" spans="205:215" x14ac:dyDescent="0.2">
      <c r="GW612" s="4"/>
      <c r="HA612" s="4"/>
      <c r="HE612" s="4"/>
      <c r="HF612" s="4"/>
      <c r="HG612" s="4"/>
    </row>
    <row r="613" spans="205:215" x14ac:dyDescent="0.2">
      <c r="GW613" s="4"/>
      <c r="HA613" s="4"/>
      <c r="HE613" s="4"/>
      <c r="HF613" s="4"/>
      <c r="HG613" s="4"/>
    </row>
    <row r="614" spans="205:215" x14ac:dyDescent="0.2">
      <c r="GW614" s="4"/>
      <c r="HA614" s="4"/>
      <c r="HE614" s="4"/>
      <c r="HF614" s="4"/>
      <c r="HG614" s="4"/>
    </row>
    <row r="615" spans="205:215" x14ac:dyDescent="0.2">
      <c r="GW615" s="4"/>
      <c r="HA615" s="4"/>
      <c r="HE615" s="4"/>
      <c r="HF615" s="4"/>
      <c r="HG615" s="4"/>
    </row>
    <row r="616" spans="205:215" x14ac:dyDescent="0.2">
      <c r="GW616" s="4"/>
      <c r="HA616" s="4"/>
      <c r="HE616" s="4"/>
      <c r="HF616" s="4"/>
      <c r="HG616" s="4"/>
    </row>
    <row r="617" spans="205:215" x14ac:dyDescent="0.2">
      <c r="GW617" s="4"/>
      <c r="HA617" s="4"/>
      <c r="HE617" s="4"/>
      <c r="HF617" s="4"/>
      <c r="HG617" s="4"/>
    </row>
    <row r="618" spans="205:215" x14ac:dyDescent="0.2">
      <c r="GW618" s="4"/>
      <c r="HA618" s="4"/>
      <c r="HE618" s="4"/>
      <c r="HF618" s="4"/>
      <c r="HG618" s="4"/>
    </row>
    <row r="619" spans="205:215" x14ac:dyDescent="0.2">
      <c r="GW619" s="4"/>
      <c r="HA619" s="4"/>
      <c r="HE619" s="4"/>
      <c r="HF619" s="4"/>
      <c r="HG619" s="4"/>
    </row>
    <row r="620" spans="205:215" x14ac:dyDescent="0.2">
      <c r="GW620" s="4"/>
      <c r="HA620" s="4"/>
      <c r="HE620" s="4"/>
      <c r="HF620" s="4"/>
      <c r="HG620" s="4"/>
    </row>
    <row r="621" spans="205:215" x14ac:dyDescent="0.2">
      <c r="GW621" s="4"/>
      <c r="HA621" s="4"/>
      <c r="HE621" s="4"/>
      <c r="HF621" s="4"/>
      <c r="HG621" s="4"/>
    </row>
    <row r="622" spans="205:215" x14ac:dyDescent="0.2">
      <c r="GW622" s="4"/>
      <c r="HA622" s="4"/>
      <c r="HE622" s="4"/>
      <c r="HF622" s="4"/>
      <c r="HG622" s="4"/>
    </row>
    <row r="623" spans="205:215" x14ac:dyDescent="0.2">
      <c r="GW623" s="4"/>
      <c r="HA623" s="4"/>
      <c r="HE623" s="4"/>
      <c r="HF623" s="4"/>
      <c r="HG623" s="4"/>
    </row>
    <row r="624" spans="205:215" x14ac:dyDescent="0.2">
      <c r="GW624" s="4"/>
      <c r="HA624" s="4"/>
      <c r="HE624" s="4"/>
      <c r="HF624" s="4"/>
      <c r="HG624" s="4"/>
    </row>
    <row r="625" spans="205:215" x14ac:dyDescent="0.2">
      <c r="GW625" s="4"/>
      <c r="HA625" s="4"/>
      <c r="HE625" s="4"/>
      <c r="HF625" s="4"/>
      <c r="HG625" s="4"/>
    </row>
    <row r="626" spans="205:215" x14ac:dyDescent="0.2">
      <c r="GW626" s="4"/>
      <c r="HA626" s="4"/>
      <c r="HE626" s="4"/>
      <c r="HF626" s="4"/>
      <c r="HG626" s="4"/>
    </row>
    <row r="627" spans="205:215" x14ac:dyDescent="0.2">
      <c r="GW627" s="4"/>
      <c r="HA627" s="4"/>
      <c r="HE627" s="4"/>
      <c r="HF627" s="4"/>
      <c r="HG627" s="4"/>
    </row>
    <row r="628" spans="205:215" x14ac:dyDescent="0.2">
      <c r="GW628" s="4"/>
      <c r="HA628" s="4"/>
      <c r="HE628" s="4"/>
      <c r="HF628" s="4"/>
      <c r="HG628" s="4"/>
    </row>
    <row r="629" spans="205:215" x14ac:dyDescent="0.2">
      <c r="GW629" s="4"/>
      <c r="HA629" s="4"/>
      <c r="HE629" s="4"/>
      <c r="HF629" s="4"/>
      <c r="HG629" s="4"/>
    </row>
    <row r="630" spans="205:215" x14ac:dyDescent="0.2">
      <c r="GW630" s="4"/>
      <c r="HA630" s="4"/>
      <c r="HE630" s="4"/>
      <c r="HF630" s="4"/>
      <c r="HG630" s="4"/>
    </row>
    <row r="631" spans="205:215" x14ac:dyDescent="0.2">
      <c r="GW631" s="4"/>
      <c r="HA631" s="4"/>
      <c r="HE631" s="4"/>
      <c r="HF631" s="4"/>
      <c r="HG631" s="4"/>
    </row>
    <row r="632" spans="205:215" x14ac:dyDescent="0.2">
      <c r="GW632" s="4"/>
      <c r="HA632" s="4"/>
      <c r="HE632" s="4"/>
      <c r="HF632" s="4"/>
      <c r="HG632" s="4"/>
    </row>
    <row r="633" spans="205:215" x14ac:dyDescent="0.2">
      <c r="GW633" s="4"/>
      <c r="HA633" s="4"/>
      <c r="HE633" s="4"/>
      <c r="HF633" s="4"/>
      <c r="HG633" s="4"/>
    </row>
    <row r="634" spans="205:215" x14ac:dyDescent="0.2">
      <c r="GW634" s="4"/>
      <c r="HA634" s="4"/>
      <c r="HE634" s="4"/>
      <c r="HF634" s="4"/>
      <c r="HG634" s="4"/>
    </row>
    <row r="635" spans="205:215" x14ac:dyDescent="0.2">
      <c r="GW635" s="4"/>
      <c r="HA635" s="4"/>
      <c r="HE635" s="4"/>
      <c r="HF635" s="4"/>
      <c r="HG635" s="4"/>
    </row>
    <row r="636" spans="205:215" x14ac:dyDescent="0.2">
      <c r="GW636" s="4"/>
      <c r="HA636" s="4"/>
      <c r="HE636" s="4"/>
      <c r="HF636" s="4"/>
      <c r="HG636" s="4"/>
    </row>
    <row r="637" spans="205:215" x14ac:dyDescent="0.2">
      <c r="GW637" s="4"/>
      <c r="HA637" s="4"/>
      <c r="HE637" s="4"/>
      <c r="HF637" s="4"/>
      <c r="HG637" s="4"/>
    </row>
    <row r="638" spans="205:215" x14ac:dyDescent="0.2">
      <c r="GW638" s="4"/>
      <c r="HA638" s="4"/>
      <c r="HE638" s="4"/>
      <c r="HF638" s="4"/>
      <c r="HG638" s="4"/>
    </row>
    <row r="639" spans="205:215" x14ac:dyDescent="0.2">
      <c r="GW639" s="4"/>
      <c r="HA639" s="4"/>
      <c r="HE639" s="4"/>
      <c r="HF639" s="4"/>
      <c r="HG639" s="4"/>
    </row>
    <row r="640" spans="205:215" x14ac:dyDescent="0.2">
      <c r="GW640" s="4"/>
      <c r="HA640" s="4"/>
      <c r="HE640" s="4"/>
      <c r="HF640" s="4"/>
      <c r="HG640" s="4"/>
    </row>
    <row r="641" spans="205:215" x14ac:dyDescent="0.2">
      <c r="GW641" s="4"/>
      <c r="HA641" s="4"/>
      <c r="HE641" s="4"/>
      <c r="HF641" s="4"/>
      <c r="HG641" s="4"/>
    </row>
    <row r="642" spans="205:215" x14ac:dyDescent="0.2">
      <c r="GW642" s="4"/>
      <c r="HA642" s="4"/>
      <c r="HE642" s="4"/>
      <c r="HF642" s="4"/>
      <c r="HG642" s="4"/>
    </row>
    <row r="643" spans="205:215" x14ac:dyDescent="0.2">
      <c r="GW643" s="4"/>
      <c r="HA643" s="4"/>
      <c r="HE643" s="4"/>
      <c r="HF643" s="4"/>
      <c r="HG643" s="4"/>
    </row>
    <row r="644" spans="205:215" x14ac:dyDescent="0.2">
      <c r="GW644" s="4"/>
      <c r="HA644" s="4"/>
      <c r="HE644" s="4"/>
      <c r="HF644" s="4"/>
      <c r="HG644" s="4"/>
    </row>
    <row r="645" spans="205:215" x14ac:dyDescent="0.2">
      <c r="GW645" s="4"/>
      <c r="HA645" s="4"/>
      <c r="HE645" s="4"/>
      <c r="HF645" s="4"/>
      <c r="HG645" s="4"/>
    </row>
    <row r="646" spans="205:215" x14ac:dyDescent="0.2">
      <c r="GW646" s="4"/>
      <c r="HA646" s="4"/>
      <c r="HE646" s="4"/>
      <c r="HF646" s="4"/>
      <c r="HG646" s="4"/>
    </row>
    <row r="647" spans="205:215" x14ac:dyDescent="0.2">
      <c r="GW647" s="4"/>
      <c r="HA647" s="4"/>
      <c r="HE647" s="4"/>
      <c r="HF647" s="4"/>
      <c r="HG647" s="4"/>
    </row>
    <row r="648" spans="205:215" x14ac:dyDescent="0.2">
      <c r="GW648" s="4"/>
      <c r="HA648" s="4"/>
      <c r="HE648" s="4"/>
      <c r="HF648" s="4"/>
      <c r="HG648" s="4"/>
    </row>
    <row r="649" spans="205:215" x14ac:dyDescent="0.2">
      <c r="GW649" s="4"/>
      <c r="HA649" s="4"/>
      <c r="HE649" s="4"/>
      <c r="HF649" s="4"/>
      <c r="HG649" s="4"/>
    </row>
    <row r="650" spans="205:215" x14ac:dyDescent="0.2">
      <c r="GW650" s="4"/>
      <c r="HA650" s="4"/>
      <c r="HE650" s="4"/>
      <c r="HF650" s="4"/>
      <c r="HG650" s="4"/>
    </row>
    <row r="651" spans="205:215" x14ac:dyDescent="0.2">
      <c r="GW651" s="4"/>
      <c r="HA651" s="4"/>
      <c r="HE651" s="4"/>
      <c r="HF651" s="4"/>
      <c r="HG651" s="4"/>
    </row>
    <row r="652" spans="205:215" x14ac:dyDescent="0.2">
      <c r="GW652" s="4"/>
      <c r="HA652" s="4"/>
      <c r="HE652" s="4"/>
      <c r="HF652" s="4"/>
      <c r="HG652" s="4"/>
    </row>
    <row r="653" spans="205:215" x14ac:dyDescent="0.2">
      <c r="GW653" s="4"/>
      <c r="HA653" s="4"/>
      <c r="HE653" s="4"/>
      <c r="HF653" s="4"/>
      <c r="HG653" s="4"/>
    </row>
    <row r="654" spans="205:215" x14ac:dyDescent="0.2">
      <c r="GW654" s="4"/>
      <c r="HA654" s="4"/>
      <c r="HE654" s="4"/>
      <c r="HF654" s="4"/>
      <c r="HG654" s="4"/>
    </row>
    <row r="655" spans="205:215" x14ac:dyDescent="0.2">
      <c r="GW655" s="4"/>
      <c r="HA655" s="4"/>
      <c r="HE655" s="4"/>
      <c r="HF655" s="4"/>
      <c r="HG655" s="4"/>
    </row>
    <row r="656" spans="205:215" x14ac:dyDescent="0.2">
      <c r="GW656" s="4"/>
      <c r="HA656" s="4"/>
      <c r="HE656" s="4"/>
      <c r="HF656" s="4"/>
      <c r="HG656" s="4"/>
    </row>
    <row r="657" spans="205:215" x14ac:dyDescent="0.2">
      <c r="GW657" s="4"/>
      <c r="HA657" s="4"/>
      <c r="HE657" s="4"/>
      <c r="HF657" s="4"/>
      <c r="HG657" s="4"/>
    </row>
    <row r="658" spans="205:215" x14ac:dyDescent="0.2">
      <c r="GW658" s="4"/>
      <c r="HA658" s="4"/>
      <c r="HE658" s="4"/>
      <c r="HF658" s="4"/>
      <c r="HG658" s="4"/>
    </row>
    <row r="659" spans="205:215" x14ac:dyDescent="0.2">
      <c r="GW659" s="4"/>
      <c r="HA659" s="4"/>
      <c r="HE659" s="4"/>
      <c r="HF659" s="4"/>
      <c r="HG659" s="4"/>
    </row>
    <row r="660" spans="205:215" x14ac:dyDescent="0.2">
      <c r="GW660" s="4"/>
      <c r="HA660" s="4"/>
      <c r="HE660" s="4"/>
      <c r="HF660" s="4"/>
      <c r="HG660" s="4"/>
    </row>
    <row r="661" spans="205:215" x14ac:dyDescent="0.2">
      <c r="GW661" s="4"/>
      <c r="HA661" s="4"/>
      <c r="HE661" s="4"/>
      <c r="HF661" s="4"/>
      <c r="HG661" s="4"/>
    </row>
    <row r="662" spans="205:215" x14ac:dyDescent="0.2">
      <c r="GW662" s="4"/>
      <c r="HA662" s="4"/>
      <c r="HE662" s="4"/>
      <c r="HF662" s="4"/>
      <c r="HG662" s="4"/>
    </row>
    <row r="663" spans="205:215" x14ac:dyDescent="0.2">
      <c r="GW663" s="4"/>
      <c r="HA663" s="4"/>
      <c r="HE663" s="4"/>
      <c r="HF663" s="4"/>
      <c r="HG663" s="4"/>
    </row>
    <row r="664" spans="205:215" x14ac:dyDescent="0.2">
      <c r="GW664" s="4"/>
      <c r="HA664" s="4"/>
      <c r="HE664" s="4"/>
      <c r="HF664" s="4"/>
      <c r="HG664" s="4"/>
    </row>
    <row r="665" spans="205:215" x14ac:dyDescent="0.2">
      <c r="GW665" s="4"/>
      <c r="HA665" s="4"/>
      <c r="HE665" s="4"/>
      <c r="HF665" s="4"/>
      <c r="HG665" s="4"/>
    </row>
    <row r="666" spans="205:215" x14ac:dyDescent="0.2">
      <c r="GW666" s="4"/>
      <c r="HA666" s="4"/>
      <c r="HE666" s="4"/>
      <c r="HF666" s="4"/>
      <c r="HG666" s="4"/>
    </row>
    <row r="667" spans="205:215" x14ac:dyDescent="0.2">
      <c r="GW667" s="4"/>
      <c r="HA667" s="4"/>
      <c r="HE667" s="4"/>
      <c r="HF667" s="4"/>
      <c r="HG667" s="4"/>
    </row>
    <row r="668" spans="205:215" x14ac:dyDescent="0.2">
      <c r="GW668" s="4"/>
      <c r="HA668" s="4"/>
      <c r="HE668" s="4"/>
      <c r="HF668" s="4"/>
      <c r="HG668" s="4"/>
    </row>
    <row r="669" spans="205:215" x14ac:dyDescent="0.2">
      <c r="GW669" s="4"/>
      <c r="HA669" s="4"/>
      <c r="HE669" s="4"/>
      <c r="HF669" s="4"/>
      <c r="HG669" s="4"/>
    </row>
    <row r="670" spans="205:215" x14ac:dyDescent="0.2">
      <c r="GW670" s="4"/>
      <c r="HA670" s="4"/>
      <c r="HE670" s="4"/>
      <c r="HF670" s="4"/>
      <c r="HG670" s="4"/>
    </row>
    <row r="671" spans="205:215" x14ac:dyDescent="0.2">
      <c r="GW671" s="4"/>
      <c r="HA671" s="4"/>
      <c r="HE671" s="4"/>
      <c r="HF671" s="4"/>
      <c r="HG671" s="4"/>
    </row>
    <row r="672" spans="205:215" x14ac:dyDescent="0.2">
      <c r="GW672" s="4"/>
      <c r="HA672" s="4"/>
      <c r="HE672" s="4"/>
      <c r="HF672" s="4"/>
      <c r="HG672" s="4"/>
    </row>
    <row r="673" spans="205:215" x14ac:dyDescent="0.2">
      <c r="GW673" s="4"/>
      <c r="HA673" s="4"/>
      <c r="HE673" s="4"/>
      <c r="HF673" s="4"/>
      <c r="HG673" s="4"/>
    </row>
    <row r="674" spans="205:215" x14ac:dyDescent="0.2">
      <c r="GW674" s="4"/>
      <c r="HA674" s="4"/>
      <c r="HE674" s="4"/>
      <c r="HF674" s="4"/>
      <c r="HG674" s="4"/>
    </row>
    <row r="675" spans="205:215" x14ac:dyDescent="0.2">
      <c r="GW675" s="4"/>
      <c r="HA675" s="4"/>
      <c r="HE675" s="4"/>
      <c r="HF675" s="4"/>
      <c r="HG675" s="4"/>
    </row>
    <row r="676" spans="205:215" x14ac:dyDescent="0.2">
      <c r="GW676" s="4"/>
      <c r="HA676" s="4"/>
      <c r="HE676" s="4"/>
      <c r="HF676" s="4"/>
      <c r="HG676" s="4"/>
    </row>
    <row r="677" spans="205:215" x14ac:dyDescent="0.2">
      <c r="GW677" s="4"/>
      <c r="HA677" s="4"/>
      <c r="HE677" s="4"/>
      <c r="HF677" s="4"/>
      <c r="HG677" s="4"/>
    </row>
    <row r="678" spans="205:215" x14ac:dyDescent="0.2">
      <c r="GW678" s="4"/>
      <c r="HA678" s="4"/>
      <c r="HE678" s="4"/>
      <c r="HF678" s="4"/>
      <c r="HG678" s="4"/>
    </row>
    <row r="679" spans="205:215" x14ac:dyDescent="0.2">
      <c r="GW679" s="4"/>
      <c r="HA679" s="4"/>
      <c r="HE679" s="4"/>
      <c r="HF679" s="4"/>
      <c r="HG679" s="4"/>
    </row>
    <row r="680" spans="205:215" x14ac:dyDescent="0.2">
      <c r="GW680" s="4"/>
      <c r="HA680" s="4"/>
      <c r="HE680" s="4"/>
      <c r="HF680" s="4"/>
      <c r="HG680" s="4"/>
    </row>
    <row r="681" spans="205:215" x14ac:dyDescent="0.2">
      <c r="GW681" s="4"/>
      <c r="HA681" s="4"/>
      <c r="HE681" s="4"/>
      <c r="HF681" s="4"/>
      <c r="HG681" s="4"/>
    </row>
    <row r="682" spans="205:215" x14ac:dyDescent="0.2">
      <c r="GW682" s="4"/>
      <c r="HA682" s="4"/>
      <c r="HE682" s="4"/>
      <c r="HF682" s="4"/>
      <c r="HG682" s="4"/>
    </row>
    <row r="683" spans="205:215" x14ac:dyDescent="0.2">
      <c r="GW683" s="4"/>
      <c r="HA683" s="4"/>
      <c r="HE683" s="4"/>
      <c r="HF683" s="4"/>
      <c r="HG683" s="4"/>
    </row>
    <row r="684" spans="205:215" x14ac:dyDescent="0.2">
      <c r="GW684" s="4"/>
      <c r="HA684" s="4"/>
      <c r="HE684" s="4"/>
      <c r="HF684" s="4"/>
      <c r="HG684" s="4"/>
    </row>
    <row r="685" spans="205:215" x14ac:dyDescent="0.2">
      <c r="GW685" s="4"/>
      <c r="HA685" s="4"/>
      <c r="HE685" s="4"/>
      <c r="HF685" s="4"/>
      <c r="HG685" s="4"/>
    </row>
    <row r="686" spans="205:215" x14ac:dyDescent="0.2">
      <c r="GW686" s="4"/>
      <c r="HA686" s="4"/>
      <c r="HE686" s="4"/>
      <c r="HF686" s="4"/>
      <c r="HG686" s="4"/>
    </row>
    <row r="687" spans="205:215" x14ac:dyDescent="0.2">
      <c r="GW687" s="4"/>
      <c r="HA687" s="4"/>
      <c r="HE687" s="4"/>
      <c r="HF687" s="4"/>
      <c r="HG687" s="4"/>
    </row>
    <row r="688" spans="205:215" x14ac:dyDescent="0.2">
      <c r="GW688" s="4"/>
      <c r="HA688" s="4"/>
      <c r="HE688" s="4"/>
      <c r="HF688" s="4"/>
      <c r="HG688" s="4"/>
    </row>
    <row r="689" spans="205:215" x14ac:dyDescent="0.2">
      <c r="GW689" s="4"/>
      <c r="HA689" s="4"/>
      <c r="HE689" s="4"/>
      <c r="HF689" s="4"/>
      <c r="HG689" s="4"/>
    </row>
    <row r="690" spans="205:215" x14ac:dyDescent="0.2">
      <c r="GW690" s="4"/>
      <c r="HA690" s="4"/>
      <c r="HE690" s="4"/>
      <c r="HF690" s="4"/>
      <c r="HG690" s="4"/>
    </row>
    <row r="691" spans="205:215" x14ac:dyDescent="0.2">
      <c r="GW691" s="4"/>
      <c r="HA691" s="4"/>
      <c r="HE691" s="4"/>
      <c r="HF691" s="4"/>
      <c r="HG691" s="4"/>
    </row>
    <row r="692" spans="205:215" x14ac:dyDescent="0.2">
      <c r="GW692" s="4"/>
      <c r="HA692" s="4"/>
      <c r="HE692" s="4"/>
      <c r="HF692" s="4"/>
      <c r="HG692" s="4"/>
    </row>
    <row r="693" spans="205:215" x14ac:dyDescent="0.2">
      <c r="GW693" s="4"/>
      <c r="HA693" s="4"/>
      <c r="HE693" s="4"/>
      <c r="HF693" s="4"/>
      <c r="HG693" s="4"/>
    </row>
    <row r="694" spans="205:215" x14ac:dyDescent="0.2">
      <c r="GW694" s="4"/>
      <c r="HA694" s="4"/>
      <c r="HE694" s="4"/>
      <c r="HF694" s="4"/>
      <c r="HG694" s="4"/>
    </row>
    <row r="695" spans="205:215" x14ac:dyDescent="0.2">
      <c r="GW695" s="4"/>
      <c r="HA695" s="4"/>
      <c r="HE695" s="4"/>
      <c r="HF695" s="4"/>
      <c r="HG695" s="4"/>
    </row>
    <row r="696" spans="205:215" x14ac:dyDescent="0.2">
      <c r="GW696" s="4"/>
      <c r="HA696" s="4"/>
      <c r="HE696" s="4"/>
      <c r="HF696" s="4"/>
      <c r="HG696" s="4"/>
    </row>
    <row r="697" spans="205:215" x14ac:dyDescent="0.2">
      <c r="GW697" s="4"/>
      <c r="HA697" s="4"/>
      <c r="HE697" s="4"/>
      <c r="HF697" s="4"/>
      <c r="HG697" s="4"/>
    </row>
    <row r="698" spans="205:215" x14ac:dyDescent="0.2">
      <c r="GW698" s="4"/>
      <c r="HA698" s="4"/>
      <c r="HE698" s="4"/>
      <c r="HF698" s="4"/>
      <c r="HG698" s="4"/>
    </row>
    <row r="699" spans="205:215" x14ac:dyDescent="0.2">
      <c r="GW699" s="4"/>
      <c r="HA699" s="4"/>
      <c r="HE699" s="4"/>
      <c r="HF699" s="4"/>
      <c r="HG699" s="4"/>
    </row>
    <row r="700" spans="205:215" x14ac:dyDescent="0.2">
      <c r="GW700" s="4"/>
      <c r="HA700" s="4"/>
      <c r="HE700" s="4"/>
      <c r="HF700" s="4"/>
      <c r="HG700" s="4"/>
    </row>
    <row r="701" spans="205:215" x14ac:dyDescent="0.2">
      <c r="GW701" s="4"/>
      <c r="HA701" s="4"/>
      <c r="HE701" s="4"/>
      <c r="HF701" s="4"/>
      <c r="HG701" s="4"/>
    </row>
    <row r="702" spans="205:215" x14ac:dyDescent="0.2">
      <c r="GW702" s="4"/>
      <c r="HA702" s="4"/>
      <c r="HE702" s="4"/>
      <c r="HF702" s="4"/>
      <c r="HG702" s="4"/>
    </row>
    <row r="703" spans="205:215" x14ac:dyDescent="0.2">
      <c r="GW703" s="4"/>
      <c r="HA703" s="4"/>
      <c r="HE703" s="4"/>
      <c r="HF703" s="4"/>
      <c r="HG703" s="4"/>
    </row>
    <row r="704" spans="205:215" x14ac:dyDescent="0.2">
      <c r="GW704" s="4"/>
      <c r="HA704" s="4"/>
      <c r="HE704" s="4"/>
      <c r="HF704" s="4"/>
      <c r="HG704" s="4"/>
    </row>
    <row r="705" spans="205:215" x14ac:dyDescent="0.2">
      <c r="GW705" s="4"/>
      <c r="HA705" s="4"/>
      <c r="HE705" s="4"/>
      <c r="HF705" s="4"/>
      <c r="HG705" s="4"/>
    </row>
    <row r="706" spans="205:215" x14ac:dyDescent="0.2">
      <c r="GW706" s="4"/>
      <c r="HA706" s="4"/>
      <c r="HE706" s="4"/>
      <c r="HF706" s="4"/>
      <c r="HG706" s="4"/>
    </row>
    <row r="707" spans="205:215" x14ac:dyDescent="0.2">
      <c r="GW707" s="4"/>
      <c r="HA707" s="4"/>
      <c r="HE707" s="4"/>
      <c r="HF707" s="4"/>
      <c r="HG707" s="4"/>
    </row>
    <row r="708" spans="205:215" x14ac:dyDescent="0.2">
      <c r="GW708" s="4"/>
      <c r="HA708" s="4"/>
      <c r="HE708" s="4"/>
      <c r="HF708" s="4"/>
      <c r="HG708" s="4"/>
    </row>
    <row r="709" spans="205:215" x14ac:dyDescent="0.2">
      <c r="GW709" s="4"/>
      <c r="HA709" s="4"/>
      <c r="HE709" s="4"/>
      <c r="HF709" s="4"/>
      <c r="HG709" s="4"/>
    </row>
    <row r="710" spans="205:215" x14ac:dyDescent="0.2">
      <c r="GW710" s="4"/>
      <c r="HA710" s="4"/>
      <c r="HE710" s="4"/>
      <c r="HF710" s="4"/>
      <c r="HG710" s="4"/>
    </row>
    <row r="711" spans="205:215" x14ac:dyDescent="0.2">
      <c r="GW711" s="4"/>
      <c r="HA711" s="4"/>
      <c r="HE711" s="4"/>
      <c r="HF711" s="4"/>
      <c r="HG711" s="4"/>
    </row>
    <row r="712" spans="205:215" x14ac:dyDescent="0.2">
      <c r="GW712" s="4"/>
      <c r="HA712" s="4"/>
      <c r="HE712" s="4"/>
      <c r="HF712" s="4"/>
      <c r="HG712" s="4"/>
    </row>
    <row r="713" spans="205:215" x14ac:dyDescent="0.2">
      <c r="GW713" s="4"/>
      <c r="HA713" s="4"/>
      <c r="HE713" s="4"/>
      <c r="HF713" s="4"/>
      <c r="HG713" s="4"/>
    </row>
    <row r="714" spans="205:215" x14ac:dyDescent="0.2">
      <c r="GW714" s="4"/>
      <c r="HA714" s="4"/>
      <c r="HE714" s="4"/>
      <c r="HF714" s="4"/>
      <c r="HG714" s="4"/>
    </row>
    <row r="715" spans="205:215" x14ac:dyDescent="0.2">
      <c r="GW715" s="4"/>
      <c r="HA715" s="4"/>
      <c r="HE715" s="4"/>
      <c r="HF715" s="4"/>
      <c r="HG715" s="4"/>
    </row>
    <row r="716" spans="205:215" x14ac:dyDescent="0.2">
      <c r="GW716" s="4"/>
      <c r="HA716" s="4"/>
      <c r="HE716" s="4"/>
      <c r="HF716" s="4"/>
      <c r="HG716" s="4"/>
    </row>
    <row r="717" spans="205:215" x14ac:dyDescent="0.2">
      <c r="GW717" s="4"/>
      <c r="HA717" s="4"/>
      <c r="HE717" s="4"/>
      <c r="HF717" s="4"/>
      <c r="HG717" s="4"/>
    </row>
    <row r="718" spans="205:215" x14ac:dyDescent="0.2">
      <c r="GW718" s="4"/>
      <c r="HA718" s="4"/>
      <c r="HE718" s="4"/>
      <c r="HF718" s="4"/>
      <c r="HG718" s="4"/>
    </row>
    <row r="719" spans="205:215" x14ac:dyDescent="0.2">
      <c r="GW719" s="4"/>
      <c r="HA719" s="4"/>
      <c r="HE719" s="4"/>
      <c r="HF719" s="4"/>
      <c r="HG719" s="4"/>
    </row>
    <row r="720" spans="205:215" x14ac:dyDescent="0.2">
      <c r="GW720" s="4"/>
      <c r="HA720" s="4"/>
      <c r="HE720" s="4"/>
      <c r="HF720" s="4"/>
      <c r="HG720" s="4"/>
    </row>
    <row r="721" spans="205:215" x14ac:dyDescent="0.2">
      <c r="GW721" s="4"/>
      <c r="HA721" s="4"/>
      <c r="HE721" s="4"/>
      <c r="HF721" s="4"/>
      <c r="HG721" s="4"/>
    </row>
    <row r="722" spans="205:215" x14ac:dyDescent="0.2">
      <c r="GW722" s="4"/>
      <c r="HA722" s="4"/>
      <c r="HE722" s="4"/>
      <c r="HF722" s="4"/>
      <c r="HG722" s="4"/>
    </row>
    <row r="723" spans="205:215" x14ac:dyDescent="0.2">
      <c r="GW723" s="4"/>
      <c r="HA723" s="4"/>
      <c r="HE723" s="4"/>
      <c r="HF723" s="4"/>
      <c r="HG723" s="4"/>
    </row>
    <row r="724" spans="205:215" x14ac:dyDescent="0.2">
      <c r="GW724" s="4"/>
      <c r="HA724" s="4"/>
      <c r="HE724" s="4"/>
      <c r="HF724" s="4"/>
      <c r="HG724" s="4"/>
    </row>
    <row r="725" spans="205:215" x14ac:dyDescent="0.2">
      <c r="GW725" s="4"/>
      <c r="HA725" s="4"/>
      <c r="HE725" s="4"/>
      <c r="HF725" s="4"/>
      <c r="HG725" s="4"/>
    </row>
    <row r="726" spans="205:215" x14ac:dyDescent="0.2">
      <c r="GW726" s="4"/>
      <c r="HA726" s="4"/>
      <c r="HE726" s="4"/>
      <c r="HF726" s="4"/>
      <c r="HG726" s="4"/>
    </row>
    <row r="727" spans="205:215" x14ac:dyDescent="0.2">
      <c r="GW727" s="4"/>
      <c r="HA727" s="4"/>
      <c r="HE727" s="4"/>
      <c r="HF727" s="4"/>
      <c r="HG727" s="4"/>
    </row>
    <row r="728" spans="205:215" x14ac:dyDescent="0.2">
      <c r="GW728" s="4"/>
      <c r="HA728" s="4"/>
      <c r="HE728" s="4"/>
      <c r="HF728" s="4"/>
      <c r="HG728" s="4"/>
    </row>
    <row r="729" spans="205:215" x14ac:dyDescent="0.2">
      <c r="GW729" s="4"/>
      <c r="HA729" s="4"/>
      <c r="HE729" s="4"/>
      <c r="HF729" s="4"/>
      <c r="HG729" s="4"/>
    </row>
    <row r="730" spans="205:215" x14ac:dyDescent="0.2">
      <c r="GW730" s="4"/>
      <c r="HA730" s="4"/>
      <c r="HE730" s="4"/>
      <c r="HF730" s="4"/>
      <c r="HG730" s="4"/>
    </row>
    <row r="731" spans="205:215" x14ac:dyDescent="0.2">
      <c r="GW731" s="4"/>
      <c r="HA731" s="4"/>
      <c r="HE731" s="4"/>
      <c r="HF731" s="4"/>
      <c r="HG731" s="4"/>
    </row>
    <row r="732" spans="205:215" x14ac:dyDescent="0.2">
      <c r="GW732" s="4"/>
      <c r="HA732" s="4"/>
      <c r="HE732" s="4"/>
      <c r="HF732" s="4"/>
      <c r="HG732" s="4"/>
    </row>
    <row r="733" spans="205:215" x14ac:dyDescent="0.2">
      <c r="GW733" s="4"/>
      <c r="HA733" s="4"/>
      <c r="HE733" s="4"/>
      <c r="HF733" s="4"/>
      <c r="HG733" s="4"/>
    </row>
    <row r="734" spans="205:215" x14ac:dyDescent="0.2">
      <c r="GW734" s="4"/>
      <c r="HA734" s="4"/>
      <c r="HE734" s="4"/>
      <c r="HF734" s="4"/>
      <c r="HG734" s="4"/>
    </row>
    <row r="735" spans="205:215" x14ac:dyDescent="0.2">
      <c r="GW735" s="4"/>
      <c r="HA735" s="4"/>
      <c r="HE735" s="4"/>
      <c r="HF735" s="4"/>
      <c r="HG735" s="4"/>
    </row>
    <row r="736" spans="205:215" x14ac:dyDescent="0.2">
      <c r="GW736" s="4"/>
      <c r="HA736" s="4"/>
      <c r="HE736" s="4"/>
      <c r="HF736" s="4"/>
      <c r="HG736" s="4"/>
    </row>
    <row r="737" spans="205:215" x14ac:dyDescent="0.2">
      <c r="GW737" s="4"/>
      <c r="HA737" s="4"/>
      <c r="HE737" s="4"/>
      <c r="HF737" s="4"/>
      <c r="HG737" s="4"/>
    </row>
    <row r="738" spans="205:215" x14ac:dyDescent="0.2">
      <c r="GW738" s="4"/>
      <c r="HA738" s="4"/>
      <c r="HE738" s="4"/>
      <c r="HF738" s="4"/>
      <c r="HG738" s="4"/>
    </row>
    <row r="739" spans="205:215" x14ac:dyDescent="0.2">
      <c r="GW739" s="4"/>
      <c r="HA739" s="4"/>
      <c r="HE739" s="4"/>
      <c r="HF739" s="4"/>
      <c r="HG739" s="4"/>
    </row>
    <row r="740" spans="205:215" x14ac:dyDescent="0.2">
      <c r="GW740" s="4"/>
      <c r="HA740" s="4"/>
      <c r="HE740" s="4"/>
      <c r="HF740" s="4"/>
      <c r="HG740" s="4"/>
    </row>
    <row r="741" spans="205:215" x14ac:dyDescent="0.2">
      <c r="GW741" s="4"/>
      <c r="HA741" s="4"/>
      <c r="HE741" s="4"/>
      <c r="HF741" s="4"/>
      <c r="HG741" s="4"/>
    </row>
    <row r="742" spans="205:215" x14ac:dyDescent="0.2">
      <c r="GW742" s="4"/>
      <c r="HA742" s="4"/>
      <c r="HE742" s="4"/>
      <c r="HF742" s="4"/>
      <c r="HG742" s="4"/>
    </row>
    <row r="743" spans="205:215" x14ac:dyDescent="0.2">
      <c r="GW743" s="4"/>
      <c r="HA743" s="4"/>
      <c r="HE743" s="4"/>
      <c r="HF743" s="4"/>
      <c r="HG743" s="4"/>
    </row>
    <row r="744" spans="205:215" x14ac:dyDescent="0.2">
      <c r="GW744" s="4"/>
      <c r="HA744" s="4"/>
      <c r="HE744" s="4"/>
      <c r="HF744" s="4"/>
      <c r="HG744" s="4"/>
    </row>
    <row r="745" spans="205:215" x14ac:dyDescent="0.2">
      <c r="GW745" s="4"/>
      <c r="HA745" s="4"/>
      <c r="HE745" s="4"/>
      <c r="HF745" s="4"/>
      <c r="HG745" s="4"/>
    </row>
    <row r="746" spans="205:215" x14ac:dyDescent="0.2">
      <c r="GW746" s="4"/>
      <c r="HA746" s="4"/>
      <c r="HE746" s="4"/>
      <c r="HF746" s="4"/>
      <c r="HG746" s="4"/>
    </row>
    <row r="747" spans="205:215" x14ac:dyDescent="0.2">
      <c r="GW747" s="4"/>
      <c r="HA747" s="4"/>
      <c r="HE747" s="4"/>
      <c r="HF747" s="4"/>
      <c r="HG747" s="4"/>
    </row>
    <row r="748" spans="205:215" x14ac:dyDescent="0.2">
      <c r="GW748" s="4"/>
      <c r="HA748" s="4"/>
      <c r="HE748" s="4"/>
      <c r="HF748" s="4"/>
      <c r="HG748" s="4"/>
    </row>
    <row r="749" spans="205:215" x14ac:dyDescent="0.2">
      <c r="GW749" s="4"/>
      <c r="HA749" s="4"/>
      <c r="HE749" s="4"/>
      <c r="HF749" s="4"/>
      <c r="HG749" s="4"/>
    </row>
    <row r="750" spans="205:215" x14ac:dyDescent="0.2">
      <c r="GW750" s="4"/>
      <c r="HA750" s="4"/>
      <c r="HE750" s="4"/>
      <c r="HF750" s="4"/>
      <c r="HG750" s="4"/>
    </row>
    <row r="751" spans="205:215" x14ac:dyDescent="0.2">
      <c r="GW751" s="4"/>
      <c r="HA751" s="4"/>
      <c r="HE751" s="4"/>
      <c r="HF751" s="4"/>
      <c r="HG751" s="4"/>
    </row>
    <row r="752" spans="205:215" x14ac:dyDescent="0.2">
      <c r="GW752" s="4"/>
      <c r="HA752" s="4"/>
      <c r="HE752" s="4"/>
      <c r="HF752" s="4"/>
      <c r="HG752" s="4"/>
    </row>
    <row r="753" spans="205:215" x14ac:dyDescent="0.2">
      <c r="GW753" s="4"/>
      <c r="HA753" s="4"/>
      <c r="HE753" s="4"/>
      <c r="HF753" s="4"/>
      <c r="HG753" s="4"/>
    </row>
    <row r="754" spans="205:215" x14ac:dyDescent="0.2">
      <c r="GW754" s="4"/>
      <c r="HA754" s="4"/>
      <c r="HE754" s="4"/>
      <c r="HF754" s="4"/>
      <c r="HG754" s="4"/>
    </row>
    <row r="755" spans="205:215" x14ac:dyDescent="0.2">
      <c r="GW755" s="4"/>
      <c r="HA755" s="4"/>
      <c r="HE755" s="4"/>
      <c r="HF755" s="4"/>
      <c r="HG755" s="4"/>
    </row>
    <row r="756" spans="205:215" x14ac:dyDescent="0.2">
      <c r="GW756" s="4"/>
      <c r="HA756" s="4"/>
      <c r="HE756" s="4"/>
      <c r="HF756" s="4"/>
      <c r="HG756" s="4"/>
    </row>
    <row r="757" spans="205:215" x14ac:dyDescent="0.2">
      <c r="GW757" s="4"/>
      <c r="HA757" s="4"/>
      <c r="HE757" s="4"/>
      <c r="HF757" s="4"/>
      <c r="HG757" s="4"/>
    </row>
    <row r="758" spans="205:215" x14ac:dyDescent="0.2">
      <c r="GW758" s="4"/>
      <c r="HA758" s="4"/>
      <c r="HE758" s="4"/>
      <c r="HF758" s="4"/>
      <c r="HG758" s="4"/>
    </row>
    <row r="759" spans="205:215" x14ac:dyDescent="0.2">
      <c r="GW759" s="4"/>
      <c r="HA759" s="4"/>
      <c r="HE759" s="4"/>
      <c r="HF759" s="4"/>
      <c r="HG759" s="4"/>
    </row>
    <row r="760" spans="205:215" x14ac:dyDescent="0.2">
      <c r="GW760" s="4"/>
      <c r="HA760" s="4"/>
      <c r="HE760" s="4"/>
      <c r="HF760" s="4"/>
      <c r="HG760" s="4"/>
    </row>
    <row r="761" spans="205:215" x14ac:dyDescent="0.2">
      <c r="GW761" s="4"/>
      <c r="HA761" s="4"/>
      <c r="HE761" s="4"/>
      <c r="HF761" s="4"/>
      <c r="HG761" s="4"/>
    </row>
    <row r="762" spans="205:215" x14ac:dyDescent="0.2">
      <c r="GW762" s="4"/>
      <c r="HA762" s="4"/>
      <c r="HE762" s="4"/>
      <c r="HF762" s="4"/>
      <c r="HG762" s="4"/>
    </row>
    <row r="763" spans="205:215" x14ac:dyDescent="0.2">
      <c r="GW763" s="4"/>
      <c r="HA763" s="4"/>
      <c r="HE763" s="4"/>
      <c r="HF763" s="4"/>
      <c r="HG763" s="4"/>
    </row>
    <row r="764" spans="205:215" x14ac:dyDescent="0.2">
      <c r="GW764" s="4"/>
      <c r="HA764" s="4"/>
      <c r="HE764" s="4"/>
      <c r="HF764" s="4"/>
      <c r="HG764" s="4"/>
    </row>
    <row r="765" spans="205:215" x14ac:dyDescent="0.2">
      <c r="GW765" s="4"/>
      <c r="HA765" s="4"/>
      <c r="HE765" s="4"/>
      <c r="HF765" s="4"/>
      <c r="HG765" s="4"/>
    </row>
    <row r="766" spans="205:215" x14ac:dyDescent="0.2">
      <c r="GW766" s="4"/>
      <c r="HA766" s="4"/>
      <c r="HE766" s="4"/>
      <c r="HF766" s="4"/>
      <c r="HG766" s="4"/>
    </row>
    <row r="767" spans="205:215" x14ac:dyDescent="0.2">
      <c r="GW767" s="4"/>
      <c r="HA767" s="4"/>
      <c r="HE767" s="4"/>
      <c r="HF767" s="4"/>
      <c r="HG767" s="4"/>
    </row>
    <row r="768" spans="205:215" x14ac:dyDescent="0.2">
      <c r="GW768" s="4"/>
      <c r="HA768" s="4"/>
      <c r="HE768" s="4"/>
      <c r="HF768" s="4"/>
      <c r="HG768" s="4"/>
    </row>
    <row r="769" spans="205:215" x14ac:dyDescent="0.2">
      <c r="GW769" s="4"/>
      <c r="HA769" s="4"/>
      <c r="HE769" s="4"/>
      <c r="HF769" s="4"/>
      <c r="HG769" s="4"/>
    </row>
    <row r="770" spans="205:215" x14ac:dyDescent="0.2">
      <c r="GW770" s="4"/>
      <c r="HA770" s="4"/>
      <c r="HE770" s="4"/>
      <c r="HF770" s="4"/>
      <c r="HG770" s="4"/>
    </row>
    <row r="771" spans="205:215" x14ac:dyDescent="0.2">
      <c r="GW771" s="4"/>
      <c r="HA771" s="4"/>
      <c r="HE771" s="4"/>
      <c r="HF771" s="4"/>
      <c r="HG771" s="4"/>
    </row>
    <row r="772" spans="205:215" x14ac:dyDescent="0.2">
      <c r="GW772" s="4"/>
      <c r="HA772" s="4"/>
      <c r="HE772" s="4"/>
      <c r="HF772" s="4"/>
      <c r="HG772" s="4"/>
    </row>
    <row r="773" spans="205:215" x14ac:dyDescent="0.2">
      <c r="GW773" s="4"/>
      <c r="HA773" s="4"/>
      <c r="HE773" s="4"/>
      <c r="HF773" s="4"/>
      <c r="HG773" s="4"/>
    </row>
    <row r="774" spans="205:215" x14ac:dyDescent="0.2">
      <c r="GW774" s="4"/>
      <c r="HA774" s="4"/>
      <c r="HE774" s="4"/>
      <c r="HF774" s="4"/>
      <c r="HG774" s="4"/>
    </row>
    <row r="775" spans="205:215" x14ac:dyDescent="0.2">
      <c r="GW775" s="4"/>
      <c r="HA775" s="4"/>
      <c r="HE775" s="4"/>
      <c r="HF775" s="4"/>
      <c r="HG775" s="4"/>
    </row>
    <row r="776" spans="205:215" x14ac:dyDescent="0.2">
      <c r="GW776" s="4"/>
      <c r="HA776" s="4"/>
      <c r="HE776" s="4"/>
      <c r="HF776" s="4"/>
      <c r="HG776" s="4"/>
    </row>
    <row r="777" spans="205:215" x14ac:dyDescent="0.2">
      <c r="GW777" s="4"/>
      <c r="HA777" s="4"/>
      <c r="HE777" s="4"/>
      <c r="HF777" s="4"/>
      <c r="HG777" s="4"/>
    </row>
    <row r="778" spans="205:215" x14ac:dyDescent="0.2">
      <c r="GW778" s="4"/>
      <c r="HA778" s="4"/>
      <c r="HE778" s="4"/>
      <c r="HF778" s="4"/>
      <c r="HG778" s="4"/>
    </row>
    <row r="779" spans="205:215" x14ac:dyDescent="0.2">
      <c r="GW779" s="4"/>
      <c r="HA779" s="4"/>
      <c r="HE779" s="4"/>
      <c r="HF779" s="4"/>
      <c r="HG779" s="4"/>
    </row>
    <row r="780" spans="205:215" x14ac:dyDescent="0.2">
      <c r="GW780" s="4"/>
      <c r="HA780" s="4"/>
      <c r="HE780" s="4"/>
      <c r="HF780" s="4"/>
      <c r="HG780" s="4"/>
    </row>
    <row r="781" spans="205:215" x14ac:dyDescent="0.2">
      <c r="GW781" s="4"/>
      <c r="HA781" s="4"/>
      <c r="HE781" s="4"/>
      <c r="HF781" s="4"/>
      <c r="HG781" s="4"/>
    </row>
    <row r="782" spans="205:215" x14ac:dyDescent="0.2">
      <c r="GW782" s="4"/>
      <c r="HA782" s="4"/>
      <c r="HE782" s="4"/>
      <c r="HF782" s="4"/>
      <c r="HG782" s="4"/>
    </row>
    <row r="783" spans="205:215" x14ac:dyDescent="0.2">
      <c r="GW783" s="4"/>
      <c r="HA783" s="4"/>
      <c r="HE783" s="4"/>
      <c r="HF783" s="4"/>
      <c r="HG783" s="4"/>
    </row>
    <row r="784" spans="205:215" x14ac:dyDescent="0.2">
      <c r="GW784" s="4"/>
      <c r="HA784" s="4"/>
      <c r="HE784" s="4"/>
      <c r="HF784" s="4"/>
      <c r="HG784" s="4"/>
    </row>
    <row r="785" spans="205:215" x14ac:dyDescent="0.2">
      <c r="GW785" s="4"/>
      <c r="HA785" s="4"/>
      <c r="HE785" s="4"/>
      <c r="HF785" s="4"/>
      <c r="HG785" s="4"/>
    </row>
    <row r="786" spans="205:215" x14ac:dyDescent="0.2">
      <c r="GW786" s="4"/>
      <c r="HA786" s="4"/>
      <c r="HE786" s="4"/>
      <c r="HF786" s="4"/>
      <c r="HG786" s="4"/>
    </row>
    <row r="787" spans="205:215" x14ac:dyDescent="0.2">
      <c r="GW787" s="4"/>
      <c r="HA787" s="4"/>
      <c r="HE787" s="4"/>
      <c r="HF787" s="4"/>
      <c r="HG787" s="4"/>
    </row>
    <row r="788" spans="205:215" x14ac:dyDescent="0.2">
      <c r="GW788" s="4"/>
      <c r="HA788" s="4"/>
      <c r="HE788" s="4"/>
      <c r="HF788" s="4"/>
      <c r="HG788" s="4"/>
    </row>
    <row r="789" spans="205:215" x14ac:dyDescent="0.2">
      <c r="GW789" s="4"/>
      <c r="HA789" s="4"/>
      <c r="HE789" s="4"/>
      <c r="HF789" s="4"/>
      <c r="HG789" s="4"/>
    </row>
    <row r="790" spans="205:215" x14ac:dyDescent="0.2">
      <c r="GW790" s="4"/>
      <c r="HA790" s="4"/>
      <c r="HE790" s="4"/>
      <c r="HF790" s="4"/>
      <c r="HG790" s="4"/>
    </row>
    <row r="791" spans="205:215" x14ac:dyDescent="0.2">
      <c r="GW791" s="4"/>
      <c r="HA791" s="4"/>
      <c r="HE791" s="4"/>
      <c r="HF791" s="4"/>
      <c r="HG791" s="4"/>
    </row>
    <row r="792" spans="205:215" x14ac:dyDescent="0.2">
      <c r="GW792" s="4"/>
      <c r="HA792" s="4"/>
      <c r="HE792" s="4"/>
      <c r="HF792" s="4"/>
      <c r="HG792" s="4"/>
    </row>
    <row r="793" spans="205:215" x14ac:dyDescent="0.2">
      <c r="GW793" s="4"/>
      <c r="HA793" s="4"/>
      <c r="HE793" s="4"/>
      <c r="HF793" s="4"/>
      <c r="HG793" s="4"/>
    </row>
    <row r="794" spans="205:215" x14ac:dyDescent="0.2">
      <c r="GW794" s="4"/>
      <c r="HA794" s="4"/>
      <c r="HE794" s="4"/>
      <c r="HF794" s="4"/>
      <c r="HG794" s="4"/>
    </row>
    <row r="795" spans="205:215" x14ac:dyDescent="0.2">
      <c r="GW795" s="4"/>
      <c r="HA795" s="4"/>
      <c r="HE795" s="4"/>
      <c r="HF795" s="4"/>
      <c r="HG795" s="4"/>
    </row>
    <row r="796" spans="205:215" x14ac:dyDescent="0.2">
      <c r="GW796" s="4"/>
      <c r="HA796" s="4"/>
      <c r="HE796" s="4"/>
      <c r="HF796" s="4"/>
      <c r="HG796" s="4"/>
    </row>
    <row r="797" spans="205:215" x14ac:dyDescent="0.2">
      <c r="GW797" s="4"/>
      <c r="HA797" s="4"/>
      <c r="HE797" s="4"/>
      <c r="HF797" s="4"/>
      <c r="HG797" s="4"/>
    </row>
    <row r="798" spans="205:215" x14ac:dyDescent="0.2">
      <c r="GW798" s="4"/>
      <c r="HA798" s="4"/>
      <c r="HE798" s="4"/>
      <c r="HF798" s="4"/>
      <c r="HG798" s="4"/>
    </row>
    <row r="799" spans="205:215" x14ac:dyDescent="0.2">
      <c r="GW799" s="4"/>
      <c r="HA799" s="4"/>
      <c r="HE799" s="4"/>
      <c r="HF799" s="4"/>
      <c r="HG799" s="4"/>
    </row>
    <row r="800" spans="205:215" x14ac:dyDescent="0.2">
      <c r="GW800" s="4"/>
      <c r="HA800" s="4"/>
      <c r="HE800" s="4"/>
      <c r="HF800" s="4"/>
      <c r="HG800" s="4"/>
    </row>
    <row r="801" spans="205:215" x14ac:dyDescent="0.2">
      <c r="GW801" s="4"/>
      <c r="HA801" s="4"/>
      <c r="HE801" s="4"/>
      <c r="HF801" s="4"/>
      <c r="HG801" s="4"/>
    </row>
    <row r="802" spans="205:215" x14ac:dyDescent="0.2">
      <c r="GW802" s="4"/>
      <c r="HA802" s="4"/>
      <c r="HE802" s="4"/>
      <c r="HF802" s="4"/>
      <c r="HG802" s="4"/>
    </row>
    <row r="803" spans="205:215" x14ac:dyDescent="0.2">
      <c r="GW803" s="4"/>
      <c r="HA803" s="4"/>
      <c r="HE803" s="4"/>
      <c r="HF803" s="4"/>
      <c r="HG803" s="4"/>
    </row>
    <row r="804" spans="205:215" x14ac:dyDescent="0.2">
      <c r="GW804" s="4"/>
      <c r="HA804" s="4"/>
      <c r="HE804" s="4"/>
      <c r="HF804" s="4"/>
      <c r="HG804" s="4"/>
    </row>
    <row r="805" spans="205:215" x14ac:dyDescent="0.2">
      <c r="GW805" s="4"/>
      <c r="HA805" s="4"/>
      <c r="HE805" s="4"/>
      <c r="HF805" s="4"/>
      <c r="HG805" s="4"/>
    </row>
    <row r="806" spans="205:215" x14ac:dyDescent="0.2">
      <c r="GW806" s="4"/>
      <c r="HA806" s="4"/>
      <c r="HE806" s="4"/>
      <c r="HF806" s="4"/>
      <c r="HG806" s="4"/>
    </row>
    <row r="807" spans="205:215" x14ac:dyDescent="0.2">
      <c r="GW807" s="4"/>
      <c r="HA807" s="4"/>
      <c r="HE807" s="4"/>
      <c r="HF807" s="4"/>
      <c r="HG807" s="4"/>
    </row>
    <row r="808" spans="205:215" x14ac:dyDescent="0.2">
      <c r="GW808" s="4"/>
      <c r="HA808" s="4"/>
      <c r="HE808" s="4"/>
      <c r="HF808" s="4"/>
      <c r="HG808" s="4"/>
    </row>
    <row r="809" spans="205:215" x14ac:dyDescent="0.2">
      <c r="GW809" s="4"/>
      <c r="HA809" s="4"/>
      <c r="HE809" s="4"/>
      <c r="HF809" s="4"/>
      <c r="HG809" s="4"/>
    </row>
    <row r="810" spans="205:215" x14ac:dyDescent="0.2">
      <c r="GW810" s="4"/>
      <c r="HA810" s="4"/>
      <c r="HE810" s="4"/>
      <c r="HF810" s="4"/>
      <c r="HG810" s="4"/>
    </row>
    <row r="811" spans="205:215" x14ac:dyDescent="0.2">
      <c r="GW811" s="4"/>
      <c r="HA811" s="4"/>
      <c r="HE811" s="4"/>
      <c r="HF811" s="4"/>
      <c r="HG811" s="4"/>
    </row>
    <row r="812" spans="205:215" x14ac:dyDescent="0.2">
      <c r="GW812" s="4"/>
      <c r="HA812" s="4"/>
      <c r="HE812" s="4"/>
      <c r="HF812" s="4"/>
      <c r="HG812" s="4"/>
    </row>
    <row r="813" spans="205:215" x14ac:dyDescent="0.2">
      <c r="GW813" s="4"/>
      <c r="HA813" s="4"/>
      <c r="HE813" s="4"/>
      <c r="HF813" s="4"/>
      <c r="HG813" s="4"/>
    </row>
    <row r="814" spans="205:215" x14ac:dyDescent="0.2">
      <c r="GW814" s="4"/>
      <c r="HA814" s="4"/>
      <c r="HE814" s="4"/>
      <c r="HF814" s="4"/>
      <c r="HG814" s="4"/>
    </row>
    <row r="815" spans="205:215" x14ac:dyDescent="0.2">
      <c r="GW815" s="4"/>
      <c r="HA815" s="4"/>
      <c r="HE815" s="4"/>
      <c r="HF815" s="4"/>
      <c r="HG815" s="4"/>
    </row>
    <row r="816" spans="205:215" x14ac:dyDescent="0.2">
      <c r="GW816" s="4"/>
      <c r="HA816" s="4"/>
      <c r="HE816" s="4"/>
      <c r="HF816" s="4"/>
      <c r="HG816" s="4"/>
    </row>
    <row r="817" spans="205:215" x14ac:dyDescent="0.2">
      <c r="GW817" s="4"/>
      <c r="HA817" s="4"/>
      <c r="HE817" s="4"/>
      <c r="HF817" s="4"/>
      <c r="HG817" s="4"/>
    </row>
    <row r="818" spans="205:215" x14ac:dyDescent="0.2">
      <c r="GW818" s="4"/>
      <c r="HA818" s="4"/>
      <c r="HE818" s="4"/>
      <c r="HF818" s="4"/>
      <c r="HG818" s="4"/>
    </row>
    <row r="819" spans="205:215" x14ac:dyDescent="0.2">
      <c r="GW819" s="4"/>
      <c r="HA819" s="4"/>
      <c r="HE819" s="4"/>
      <c r="HF819" s="4"/>
      <c r="HG819" s="4"/>
    </row>
    <row r="820" spans="205:215" x14ac:dyDescent="0.2">
      <c r="GW820" s="4"/>
      <c r="HA820" s="4"/>
      <c r="HE820" s="4"/>
      <c r="HF820" s="4"/>
      <c r="HG820" s="4"/>
    </row>
    <row r="821" spans="205:215" x14ac:dyDescent="0.2">
      <c r="GW821" s="4"/>
      <c r="HA821" s="4"/>
      <c r="HE821" s="4"/>
      <c r="HF821" s="4"/>
      <c r="HG821" s="4"/>
    </row>
    <row r="822" spans="205:215" x14ac:dyDescent="0.2">
      <c r="GW822" s="4"/>
      <c r="HA822" s="4"/>
      <c r="HE822" s="4"/>
      <c r="HF822" s="4"/>
      <c r="HG822" s="4"/>
    </row>
    <row r="823" spans="205:215" x14ac:dyDescent="0.2">
      <c r="GW823" s="4"/>
      <c r="HA823" s="4"/>
      <c r="HE823" s="4"/>
      <c r="HF823" s="4"/>
      <c r="HG823" s="4"/>
    </row>
    <row r="824" spans="205:215" x14ac:dyDescent="0.2">
      <c r="GW824" s="4"/>
      <c r="HA824" s="4"/>
      <c r="HE824" s="4"/>
      <c r="HF824" s="4"/>
      <c r="HG824" s="4"/>
    </row>
    <row r="825" spans="205:215" x14ac:dyDescent="0.2">
      <c r="GW825" s="4"/>
      <c r="HA825" s="4"/>
      <c r="HE825" s="4"/>
      <c r="HF825" s="4"/>
      <c r="HG825" s="4"/>
    </row>
    <row r="826" spans="205:215" x14ac:dyDescent="0.2">
      <c r="GW826" s="4"/>
      <c r="HA826" s="4"/>
      <c r="HE826" s="4"/>
      <c r="HF826" s="4"/>
      <c r="HG826" s="4"/>
    </row>
    <row r="827" spans="205:215" x14ac:dyDescent="0.2">
      <c r="GW827" s="4"/>
      <c r="HA827" s="4"/>
      <c r="HE827" s="4"/>
      <c r="HF827" s="4"/>
      <c r="HG827" s="4"/>
    </row>
    <row r="828" spans="205:215" x14ac:dyDescent="0.2">
      <c r="GW828" s="4"/>
      <c r="HA828" s="4"/>
      <c r="HE828" s="4"/>
      <c r="HF828" s="4"/>
      <c r="HG828" s="4"/>
    </row>
    <row r="829" spans="205:215" x14ac:dyDescent="0.2">
      <c r="GW829" s="4"/>
      <c r="HA829" s="4"/>
      <c r="HE829" s="4"/>
      <c r="HF829" s="4"/>
      <c r="HG829" s="4"/>
    </row>
    <row r="830" spans="205:215" x14ac:dyDescent="0.2">
      <c r="GW830" s="4"/>
      <c r="HA830" s="4"/>
      <c r="HE830" s="4"/>
      <c r="HF830" s="4"/>
      <c r="HG830" s="4"/>
    </row>
    <row r="831" spans="205:215" x14ac:dyDescent="0.2">
      <c r="GW831" s="4"/>
      <c r="HA831" s="4"/>
      <c r="HE831" s="4"/>
      <c r="HF831" s="4"/>
      <c r="HG831" s="4"/>
    </row>
    <row r="832" spans="205:215" x14ac:dyDescent="0.2">
      <c r="GW832" s="4"/>
      <c r="HA832" s="4"/>
      <c r="HE832" s="4"/>
      <c r="HF832" s="4"/>
      <c r="HG832" s="4"/>
    </row>
    <row r="833" spans="205:215" x14ac:dyDescent="0.2">
      <c r="GW833" s="4"/>
      <c r="HA833" s="4"/>
      <c r="HE833" s="4"/>
      <c r="HF833" s="4"/>
      <c r="HG833" s="4"/>
    </row>
    <row r="834" spans="205:215" x14ac:dyDescent="0.2">
      <c r="GW834" s="4"/>
      <c r="HA834" s="4"/>
      <c r="HE834" s="4"/>
      <c r="HF834" s="4"/>
      <c r="HG834" s="4"/>
    </row>
    <row r="835" spans="205:215" x14ac:dyDescent="0.2">
      <c r="GW835" s="4"/>
      <c r="HA835" s="4"/>
      <c r="HE835" s="4"/>
      <c r="HF835" s="4"/>
      <c r="HG835" s="4"/>
    </row>
    <row r="836" spans="205:215" x14ac:dyDescent="0.2">
      <c r="GW836" s="4"/>
      <c r="HA836" s="4"/>
      <c r="HE836" s="4"/>
      <c r="HF836" s="4"/>
      <c r="HG836" s="4"/>
    </row>
    <row r="837" spans="205:215" x14ac:dyDescent="0.2">
      <c r="GW837" s="4"/>
      <c r="HA837" s="4"/>
      <c r="HE837" s="4"/>
      <c r="HF837" s="4"/>
      <c r="HG837" s="4"/>
    </row>
    <row r="838" spans="205:215" x14ac:dyDescent="0.2">
      <c r="GW838" s="4"/>
      <c r="HA838" s="4"/>
      <c r="HE838" s="4"/>
      <c r="HF838" s="4"/>
      <c r="HG838" s="4"/>
    </row>
    <row r="839" spans="205:215" x14ac:dyDescent="0.2">
      <c r="GW839" s="4"/>
      <c r="HA839" s="4"/>
      <c r="HE839" s="4"/>
      <c r="HF839" s="4"/>
      <c r="HG839" s="4"/>
    </row>
    <row r="840" spans="205:215" x14ac:dyDescent="0.2">
      <c r="GW840" s="4"/>
      <c r="HA840" s="4"/>
      <c r="HE840" s="4"/>
      <c r="HF840" s="4"/>
      <c r="HG840" s="4"/>
    </row>
    <row r="841" spans="205:215" x14ac:dyDescent="0.2">
      <c r="GW841" s="4"/>
      <c r="HA841" s="4"/>
      <c r="HE841" s="4"/>
      <c r="HF841" s="4"/>
      <c r="HG841" s="4"/>
    </row>
    <row r="842" spans="205:215" x14ac:dyDescent="0.2">
      <c r="GW842" s="4"/>
      <c r="HA842" s="4"/>
      <c r="HE842" s="4"/>
      <c r="HF842" s="4"/>
      <c r="HG842" s="4"/>
    </row>
    <row r="843" spans="205:215" x14ac:dyDescent="0.2">
      <c r="GW843" s="4"/>
      <c r="HA843" s="4"/>
      <c r="HE843" s="4"/>
      <c r="HF843" s="4"/>
      <c r="HG843" s="4"/>
    </row>
    <row r="844" spans="205:215" x14ac:dyDescent="0.2">
      <c r="GW844" s="4"/>
      <c r="HA844" s="4"/>
      <c r="HE844" s="4"/>
      <c r="HF844" s="4"/>
      <c r="HG844" s="4"/>
    </row>
    <row r="845" spans="205:215" x14ac:dyDescent="0.2">
      <c r="GW845" s="4"/>
      <c r="HA845" s="4"/>
      <c r="HE845" s="4"/>
      <c r="HF845" s="4"/>
      <c r="HG845" s="4"/>
    </row>
    <row r="846" spans="205:215" x14ac:dyDescent="0.2">
      <c r="GW846" s="4"/>
      <c r="HA846" s="4"/>
      <c r="HE846" s="4"/>
      <c r="HF846" s="4"/>
      <c r="HG846" s="4"/>
    </row>
    <row r="847" spans="205:215" x14ac:dyDescent="0.2">
      <c r="GW847" s="4"/>
      <c r="HA847" s="4"/>
      <c r="HE847" s="4"/>
      <c r="HF847" s="4"/>
      <c r="HG847" s="4"/>
    </row>
    <row r="848" spans="205:215" x14ac:dyDescent="0.2">
      <c r="GW848" s="4"/>
      <c r="HA848" s="4"/>
      <c r="HE848" s="4"/>
      <c r="HF848" s="4"/>
      <c r="HG848" s="4"/>
    </row>
    <row r="849" spans="205:215" x14ac:dyDescent="0.2">
      <c r="GW849" s="4"/>
      <c r="HA849" s="4"/>
      <c r="HE849" s="4"/>
      <c r="HF849" s="4"/>
      <c r="HG849" s="4"/>
    </row>
    <row r="850" spans="205:215" x14ac:dyDescent="0.2">
      <c r="GW850" s="4"/>
      <c r="HA850" s="4"/>
      <c r="HE850" s="4"/>
      <c r="HF850" s="4"/>
      <c r="HG850" s="4"/>
    </row>
    <row r="851" spans="205:215" x14ac:dyDescent="0.2">
      <c r="GW851" s="4"/>
      <c r="HA851" s="4"/>
      <c r="HE851" s="4"/>
      <c r="HF851" s="4"/>
      <c r="HG851" s="4"/>
    </row>
    <row r="852" spans="205:215" x14ac:dyDescent="0.2">
      <c r="GW852" s="4"/>
      <c r="HA852" s="4"/>
      <c r="HE852" s="4"/>
      <c r="HF852" s="4"/>
      <c r="HG852" s="4"/>
    </row>
    <row r="853" spans="205:215" x14ac:dyDescent="0.2">
      <c r="GW853" s="4"/>
      <c r="HA853" s="4"/>
      <c r="HE853" s="4"/>
      <c r="HF853" s="4"/>
      <c r="HG853" s="4"/>
    </row>
    <row r="854" spans="205:215" x14ac:dyDescent="0.2">
      <c r="GW854" s="4"/>
      <c r="HA854" s="4"/>
      <c r="HE854" s="4"/>
      <c r="HF854" s="4"/>
      <c r="HG854" s="4"/>
    </row>
    <row r="855" spans="205:215" x14ac:dyDescent="0.2">
      <c r="GW855" s="4"/>
      <c r="HA855" s="4"/>
      <c r="HE855" s="4"/>
      <c r="HF855" s="4"/>
      <c r="HG855" s="4"/>
    </row>
    <row r="856" spans="205:215" x14ac:dyDescent="0.2">
      <c r="GW856" s="4"/>
      <c r="HA856" s="4"/>
      <c r="HE856" s="4"/>
      <c r="HF856" s="4"/>
      <c r="HG856" s="4"/>
    </row>
    <row r="857" spans="205:215" x14ac:dyDescent="0.2">
      <c r="GW857" s="4"/>
      <c r="HA857" s="4"/>
      <c r="HE857" s="4"/>
      <c r="HF857" s="4"/>
      <c r="HG857" s="4"/>
    </row>
    <row r="858" spans="205:215" x14ac:dyDescent="0.2">
      <c r="GW858" s="4"/>
      <c r="HA858" s="4"/>
      <c r="HE858" s="4"/>
      <c r="HF858" s="4"/>
      <c r="HG858" s="4"/>
    </row>
    <row r="859" spans="205:215" x14ac:dyDescent="0.2">
      <c r="GW859" s="4"/>
      <c r="HA859" s="4"/>
      <c r="HE859" s="4"/>
      <c r="HF859" s="4"/>
      <c r="HG859" s="4"/>
    </row>
    <row r="860" spans="205:215" x14ac:dyDescent="0.2">
      <c r="GW860" s="4"/>
      <c r="HA860" s="4"/>
      <c r="HE860" s="4"/>
      <c r="HF860" s="4"/>
      <c r="HG860" s="4"/>
    </row>
    <row r="861" spans="205:215" x14ac:dyDescent="0.2">
      <c r="GW861" s="4"/>
      <c r="HA861" s="4"/>
      <c r="HE861" s="4"/>
      <c r="HF861" s="4"/>
      <c r="HG861" s="4"/>
    </row>
    <row r="862" spans="205:215" x14ac:dyDescent="0.2">
      <c r="GW862" s="4"/>
      <c r="HA862" s="4"/>
      <c r="HE862" s="4"/>
      <c r="HF862" s="4"/>
      <c r="HG862" s="4"/>
    </row>
    <row r="863" spans="205:215" x14ac:dyDescent="0.2">
      <c r="GW863" s="4"/>
      <c r="HA863" s="4"/>
      <c r="HE863" s="4"/>
      <c r="HF863" s="4"/>
      <c r="HG863" s="4"/>
    </row>
    <row r="864" spans="205:215" x14ac:dyDescent="0.2">
      <c r="GW864" s="4"/>
      <c r="HA864" s="4"/>
      <c r="HE864" s="4"/>
      <c r="HF864" s="4"/>
      <c r="HG864" s="4"/>
    </row>
    <row r="865" spans="205:215" x14ac:dyDescent="0.2">
      <c r="GW865" s="4"/>
      <c r="HA865" s="4"/>
      <c r="HE865" s="4"/>
      <c r="HF865" s="4"/>
      <c r="HG865" s="4"/>
    </row>
    <row r="866" spans="205:215" x14ac:dyDescent="0.2">
      <c r="GW866" s="4"/>
      <c r="HA866" s="4"/>
      <c r="HE866" s="4"/>
      <c r="HF866" s="4"/>
      <c r="HG866" s="4"/>
    </row>
    <row r="867" spans="205:215" x14ac:dyDescent="0.2">
      <c r="GW867" s="4"/>
      <c r="HA867" s="4"/>
      <c r="HE867" s="4"/>
      <c r="HF867" s="4"/>
      <c r="HG867" s="4"/>
    </row>
    <row r="868" spans="205:215" x14ac:dyDescent="0.2">
      <c r="GW868" s="4"/>
      <c r="HA868" s="4"/>
      <c r="HE868" s="4"/>
      <c r="HF868" s="4"/>
      <c r="HG868" s="4"/>
    </row>
    <row r="869" spans="205:215" x14ac:dyDescent="0.2">
      <c r="GW869" s="4"/>
      <c r="HA869" s="4"/>
      <c r="HE869" s="4"/>
      <c r="HF869" s="4"/>
      <c r="HG869" s="4"/>
    </row>
    <row r="870" spans="205:215" x14ac:dyDescent="0.2">
      <c r="GW870" s="4"/>
      <c r="HA870" s="4"/>
      <c r="HE870" s="4"/>
      <c r="HF870" s="4"/>
      <c r="HG870" s="4"/>
    </row>
    <row r="871" spans="205:215" x14ac:dyDescent="0.2">
      <c r="GW871" s="4"/>
      <c r="HA871" s="4"/>
      <c r="HE871" s="4"/>
      <c r="HF871" s="4"/>
      <c r="HG871" s="4"/>
    </row>
    <row r="872" spans="205:215" x14ac:dyDescent="0.2">
      <c r="GW872" s="4"/>
      <c r="HA872" s="4"/>
      <c r="HE872" s="4"/>
      <c r="HF872" s="4"/>
      <c r="HG872" s="4"/>
    </row>
    <row r="873" spans="205:215" x14ac:dyDescent="0.2">
      <c r="GW873" s="4"/>
      <c r="HA873" s="4"/>
      <c r="HE873" s="4"/>
      <c r="HF873" s="4"/>
      <c r="HG873" s="4"/>
    </row>
    <row r="874" spans="205:215" x14ac:dyDescent="0.2">
      <c r="GW874" s="4"/>
      <c r="HA874" s="4"/>
      <c r="HE874" s="4"/>
      <c r="HF874" s="4"/>
      <c r="HG874" s="4"/>
    </row>
    <row r="875" spans="205:215" x14ac:dyDescent="0.2">
      <c r="GW875" s="4"/>
      <c r="HA875" s="4"/>
      <c r="HE875" s="4"/>
      <c r="HF875" s="4"/>
      <c r="HG875" s="4"/>
    </row>
    <row r="876" spans="205:215" x14ac:dyDescent="0.2">
      <c r="GW876" s="4"/>
      <c r="HA876" s="4"/>
      <c r="HE876" s="4"/>
      <c r="HF876" s="4"/>
      <c r="HG876" s="4"/>
    </row>
    <row r="877" spans="205:215" x14ac:dyDescent="0.2">
      <c r="GW877" s="4"/>
      <c r="HA877" s="4"/>
      <c r="HE877" s="4"/>
      <c r="HF877" s="4"/>
      <c r="HG877" s="4"/>
    </row>
    <row r="878" spans="205:215" x14ac:dyDescent="0.2">
      <c r="GW878" s="4"/>
      <c r="HA878" s="4"/>
      <c r="HE878" s="4"/>
      <c r="HF878" s="4"/>
      <c r="HG878" s="4"/>
    </row>
    <row r="879" spans="205:215" x14ac:dyDescent="0.2">
      <c r="GW879" s="4"/>
      <c r="HA879" s="4"/>
      <c r="HE879" s="4"/>
      <c r="HF879" s="4"/>
      <c r="HG879" s="4"/>
    </row>
    <row r="880" spans="205:215" x14ac:dyDescent="0.2">
      <c r="GW880" s="4"/>
      <c r="HA880" s="4"/>
      <c r="HE880" s="4"/>
      <c r="HF880" s="4"/>
      <c r="HG880" s="4"/>
    </row>
    <row r="881" spans="205:215" x14ac:dyDescent="0.2">
      <c r="GW881" s="4"/>
      <c r="HA881" s="4"/>
      <c r="HE881" s="4"/>
      <c r="HF881" s="4"/>
      <c r="HG881" s="4"/>
    </row>
    <row r="882" spans="205:215" x14ac:dyDescent="0.2">
      <c r="GW882" s="4"/>
      <c r="HA882" s="4"/>
      <c r="HE882" s="4"/>
      <c r="HF882" s="4"/>
      <c r="HG882" s="4"/>
    </row>
    <row r="883" spans="205:215" x14ac:dyDescent="0.2">
      <c r="GW883" s="4"/>
      <c r="HA883" s="4"/>
      <c r="HE883" s="4"/>
      <c r="HF883" s="4"/>
      <c r="HG883" s="4"/>
    </row>
    <row r="884" spans="205:215" x14ac:dyDescent="0.2">
      <c r="GW884" s="4"/>
      <c r="HA884" s="4"/>
      <c r="HE884" s="4"/>
      <c r="HF884" s="4"/>
      <c r="HG884" s="4"/>
    </row>
    <row r="885" spans="205:215" x14ac:dyDescent="0.2">
      <c r="GW885" s="4"/>
      <c r="HA885" s="4"/>
      <c r="HE885" s="4"/>
      <c r="HF885" s="4"/>
      <c r="HG885" s="4"/>
    </row>
    <row r="886" spans="205:215" x14ac:dyDescent="0.2">
      <c r="GW886" s="4"/>
      <c r="HA886" s="4"/>
      <c r="HE886" s="4"/>
      <c r="HF886" s="4"/>
      <c r="HG886" s="4"/>
    </row>
    <row r="887" spans="205:215" x14ac:dyDescent="0.2">
      <c r="GW887" s="4"/>
      <c r="HA887" s="4"/>
      <c r="HE887" s="4"/>
      <c r="HF887" s="4"/>
      <c r="HG887" s="4"/>
    </row>
    <row r="888" spans="205:215" x14ac:dyDescent="0.2">
      <c r="GW888" s="4"/>
      <c r="HA888" s="4"/>
      <c r="HE888" s="4"/>
      <c r="HF888" s="4"/>
      <c r="HG888" s="4"/>
    </row>
    <row r="889" spans="205:215" x14ac:dyDescent="0.2">
      <c r="GW889" s="4"/>
      <c r="HA889" s="4"/>
      <c r="HE889" s="4"/>
      <c r="HF889" s="4"/>
      <c r="HG889" s="4"/>
    </row>
    <row r="890" spans="205:215" x14ac:dyDescent="0.2">
      <c r="GW890" s="4"/>
      <c r="HA890" s="4"/>
      <c r="HE890" s="4"/>
      <c r="HF890" s="4"/>
      <c r="HG890" s="4"/>
    </row>
    <row r="891" spans="205:215" x14ac:dyDescent="0.2">
      <c r="GW891" s="4"/>
      <c r="HA891" s="4"/>
      <c r="HE891" s="4"/>
      <c r="HF891" s="4"/>
      <c r="HG891" s="4"/>
    </row>
    <row r="892" spans="205:215" x14ac:dyDescent="0.2">
      <c r="GW892" s="4"/>
      <c r="HA892" s="4"/>
      <c r="HE892" s="4"/>
      <c r="HF892" s="4"/>
      <c r="HG892" s="4"/>
    </row>
    <row r="893" spans="205:215" x14ac:dyDescent="0.2">
      <c r="GW893" s="4"/>
      <c r="HA893" s="4"/>
      <c r="HE893" s="4"/>
      <c r="HF893" s="4"/>
      <c r="HG893" s="4"/>
    </row>
    <row r="894" spans="205:215" x14ac:dyDescent="0.2">
      <c r="GW894" s="4"/>
      <c r="HA894" s="4"/>
      <c r="HE894" s="4"/>
      <c r="HF894" s="4"/>
      <c r="HG894" s="4"/>
    </row>
    <row r="895" spans="205:215" x14ac:dyDescent="0.2">
      <c r="GW895" s="4"/>
      <c r="HA895" s="4"/>
      <c r="HE895" s="4"/>
      <c r="HF895" s="4"/>
      <c r="HG895" s="4"/>
    </row>
    <row r="896" spans="205:215" x14ac:dyDescent="0.2">
      <c r="GW896" s="4"/>
      <c r="HA896" s="4"/>
      <c r="HE896" s="4"/>
      <c r="HF896" s="4"/>
      <c r="HG896" s="4"/>
    </row>
    <row r="897" spans="205:215" x14ac:dyDescent="0.2">
      <c r="GW897" s="4"/>
      <c r="HA897" s="4"/>
      <c r="HE897" s="4"/>
      <c r="HF897" s="4"/>
      <c r="HG897" s="4"/>
    </row>
    <row r="898" spans="205:215" x14ac:dyDescent="0.2">
      <c r="GW898" s="4"/>
      <c r="HA898" s="4"/>
      <c r="HE898" s="4"/>
      <c r="HF898" s="4"/>
      <c r="HG898" s="4"/>
    </row>
    <row r="899" spans="205:215" x14ac:dyDescent="0.2">
      <c r="GW899" s="4"/>
      <c r="HA899" s="4"/>
      <c r="HE899" s="4"/>
      <c r="HF899" s="4"/>
      <c r="HG899" s="4"/>
    </row>
    <row r="900" spans="205:215" x14ac:dyDescent="0.2">
      <c r="GW900" s="4"/>
      <c r="HA900" s="4"/>
      <c r="HE900" s="4"/>
      <c r="HF900" s="4"/>
      <c r="HG900" s="4"/>
    </row>
    <row r="901" spans="205:215" x14ac:dyDescent="0.2">
      <c r="GW901" s="4"/>
      <c r="HA901" s="4"/>
      <c r="HE901" s="4"/>
      <c r="HF901" s="4"/>
      <c r="HG901" s="4"/>
    </row>
    <row r="902" spans="205:215" x14ac:dyDescent="0.2">
      <c r="GW902" s="4"/>
      <c r="HA902" s="4"/>
      <c r="HE902" s="4"/>
      <c r="HF902" s="4"/>
      <c r="HG902" s="4"/>
    </row>
    <row r="903" spans="205:215" x14ac:dyDescent="0.2">
      <c r="GW903" s="4"/>
      <c r="HA903" s="4"/>
      <c r="HE903" s="4"/>
      <c r="HF903" s="4"/>
      <c r="HG903" s="4"/>
    </row>
    <row r="904" spans="205:215" x14ac:dyDescent="0.2">
      <c r="GW904" s="4"/>
      <c r="HA904" s="4"/>
      <c r="HE904" s="4"/>
      <c r="HF904" s="4"/>
      <c r="HG904" s="4"/>
    </row>
    <row r="905" spans="205:215" x14ac:dyDescent="0.2">
      <c r="GW905" s="4"/>
      <c r="HA905" s="4"/>
      <c r="HE905" s="4"/>
      <c r="HF905" s="4"/>
      <c r="HG905" s="4"/>
    </row>
    <row r="906" spans="205:215" x14ac:dyDescent="0.2">
      <c r="GW906" s="4"/>
      <c r="HA906" s="4"/>
      <c r="HE906" s="4"/>
      <c r="HF906" s="4"/>
      <c r="HG906" s="4"/>
    </row>
    <row r="907" spans="205:215" x14ac:dyDescent="0.2">
      <c r="GW907" s="4"/>
      <c r="HA907" s="4"/>
      <c r="HE907" s="4"/>
      <c r="HF907" s="4"/>
      <c r="HG907" s="4"/>
    </row>
    <row r="908" spans="205:215" x14ac:dyDescent="0.2">
      <c r="GW908" s="4"/>
      <c r="HA908" s="4"/>
      <c r="HE908" s="4"/>
      <c r="HF908" s="4"/>
      <c r="HG908" s="4"/>
    </row>
    <row r="909" spans="205:215" x14ac:dyDescent="0.2">
      <c r="GW909" s="4"/>
      <c r="HA909" s="4"/>
      <c r="HE909" s="4"/>
      <c r="HF909" s="4"/>
      <c r="HG909" s="4"/>
    </row>
    <row r="910" spans="205:215" x14ac:dyDescent="0.2">
      <c r="GW910" s="4"/>
      <c r="HA910" s="4"/>
      <c r="HE910" s="4"/>
      <c r="HF910" s="4"/>
      <c r="HG910" s="4"/>
    </row>
    <row r="911" spans="205:215" x14ac:dyDescent="0.2">
      <c r="GW911" s="4"/>
      <c r="HA911" s="4"/>
      <c r="HE911" s="4"/>
      <c r="HF911" s="4"/>
      <c r="HG911" s="4"/>
    </row>
    <row r="912" spans="205:215" x14ac:dyDescent="0.2">
      <c r="GW912" s="4"/>
      <c r="HA912" s="4"/>
      <c r="HE912" s="4"/>
      <c r="HF912" s="4"/>
      <c r="HG912" s="4"/>
    </row>
    <row r="913" spans="205:215" x14ac:dyDescent="0.2">
      <c r="GW913" s="4"/>
      <c r="HA913" s="4"/>
      <c r="HE913" s="4"/>
      <c r="HF913" s="4"/>
      <c r="HG913" s="4"/>
    </row>
    <row r="914" spans="205:215" x14ac:dyDescent="0.2">
      <c r="GW914" s="4"/>
      <c r="HA914" s="4"/>
      <c r="HE914" s="4"/>
      <c r="HF914" s="4"/>
      <c r="HG914" s="4"/>
    </row>
    <row r="915" spans="205:215" x14ac:dyDescent="0.2">
      <c r="GW915" s="4"/>
      <c r="HA915" s="4"/>
      <c r="HE915" s="4"/>
      <c r="HF915" s="4"/>
      <c r="HG915" s="4"/>
    </row>
    <row r="916" spans="205:215" x14ac:dyDescent="0.2">
      <c r="GW916" s="4"/>
      <c r="HA916" s="4"/>
      <c r="HE916" s="4"/>
      <c r="HF916" s="4"/>
      <c r="HG916" s="4"/>
    </row>
    <row r="917" spans="205:215" x14ac:dyDescent="0.2">
      <c r="GW917" s="4"/>
      <c r="HA917" s="4"/>
      <c r="HE917" s="4"/>
      <c r="HF917" s="4"/>
      <c r="HG917" s="4"/>
    </row>
    <row r="918" spans="205:215" x14ac:dyDescent="0.2">
      <c r="GW918" s="4"/>
      <c r="HA918" s="4"/>
      <c r="HE918" s="4"/>
      <c r="HF918" s="4"/>
      <c r="HG918" s="4"/>
    </row>
    <row r="919" spans="205:215" x14ac:dyDescent="0.2">
      <c r="GW919" s="4"/>
      <c r="HA919" s="4"/>
      <c r="HE919" s="4"/>
      <c r="HF919" s="4"/>
      <c r="HG919" s="4"/>
    </row>
    <row r="920" spans="205:215" x14ac:dyDescent="0.2">
      <c r="GW920" s="4"/>
      <c r="HA920" s="4"/>
      <c r="HE920" s="4"/>
      <c r="HF920" s="4"/>
      <c r="HG920" s="4"/>
    </row>
    <row r="921" spans="205:215" x14ac:dyDescent="0.2">
      <c r="GW921" s="4"/>
      <c r="HA921" s="4"/>
      <c r="HE921" s="4"/>
      <c r="HF921" s="4"/>
      <c r="HG921" s="4"/>
    </row>
    <row r="922" spans="205:215" x14ac:dyDescent="0.2">
      <c r="GW922" s="4"/>
      <c r="HA922" s="4"/>
      <c r="HE922" s="4"/>
      <c r="HF922" s="4"/>
      <c r="HG922" s="4"/>
    </row>
    <row r="923" spans="205:215" x14ac:dyDescent="0.2">
      <c r="GW923" s="4"/>
      <c r="HA923" s="4"/>
      <c r="HE923" s="4"/>
      <c r="HF923" s="4"/>
      <c r="HG923" s="4"/>
    </row>
    <row r="924" spans="205:215" x14ac:dyDescent="0.2">
      <c r="GW924" s="4"/>
      <c r="HA924" s="4"/>
      <c r="HE924" s="4"/>
      <c r="HF924" s="4"/>
      <c r="HG924" s="4"/>
    </row>
    <row r="925" spans="205:215" x14ac:dyDescent="0.2">
      <c r="GW925" s="4"/>
      <c r="HA925" s="4"/>
      <c r="HE925" s="4"/>
      <c r="HF925" s="4"/>
      <c r="HG925" s="4"/>
    </row>
    <row r="926" spans="205:215" x14ac:dyDescent="0.2">
      <c r="GW926" s="4"/>
      <c r="HA926" s="4"/>
      <c r="HE926" s="4"/>
      <c r="HF926" s="4"/>
      <c r="HG926" s="4"/>
    </row>
    <row r="927" spans="205:215" x14ac:dyDescent="0.2">
      <c r="GW927" s="4"/>
      <c r="HA927" s="4"/>
      <c r="HE927" s="4"/>
      <c r="HF927" s="4"/>
      <c r="HG927" s="4"/>
    </row>
    <row r="928" spans="205:215" x14ac:dyDescent="0.2">
      <c r="GW928" s="4"/>
      <c r="HA928" s="4"/>
      <c r="HE928" s="4"/>
      <c r="HF928" s="4"/>
      <c r="HG928" s="4"/>
    </row>
    <row r="929" spans="205:215" x14ac:dyDescent="0.2">
      <c r="GW929" s="4"/>
      <c r="HA929" s="4"/>
      <c r="HE929" s="4"/>
      <c r="HF929" s="4"/>
      <c r="HG929" s="4"/>
    </row>
    <row r="930" spans="205:215" x14ac:dyDescent="0.2">
      <c r="GW930" s="4"/>
      <c r="HA930" s="4"/>
      <c r="HE930" s="4"/>
      <c r="HF930" s="4"/>
      <c r="HG930" s="4"/>
    </row>
    <row r="931" spans="205:215" x14ac:dyDescent="0.2">
      <c r="GW931" s="4"/>
      <c r="HA931" s="4"/>
      <c r="HE931" s="4"/>
      <c r="HF931" s="4"/>
      <c r="HG931" s="4"/>
    </row>
    <row r="932" spans="205:215" x14ac:dyDescent="0.2">
      <c r="GW932" s="4"/>
      <c r="HA932" s="4"/>
      <c r="HE932" s="4"/>
      <c r="HF932" s="4"/>
      <c r="HG932" s="4"/>
    </row>
    <row r="933" spans="205:215" x14ac:dyDescent="0.2">
      <c r="GW933" s="4"/>
      <c r="HA933" s="4"/>
      <c r="HE933" s="4"/>
      <c r="HF933" s="4"/>
      <c r="HG933" s="4"/>
    </row>
    <row r="934" spans="205:215" x14ac:dyDescent="0.2">
      <c r="GW934" s="4"/>
      <c r="HA934" s="4"/>
      <c r="HE934" s="4"/>
      <c r="HF934" s="4"/>
      <c r="HG934" s="4"/>
    </row>
    <row r="935" spans="205:215" x14ac:dyDescent="0.2">
      <c r="GW935" s="4"/>
      <c r="HA935" s="4"/>
      <c r="HE935" s="4"/>
      <c r="HF935" s="4"/>
      <c r="HG935" s="4"/>
    </row>
    <row r="936" spans="205:215" x14ac:dyDescent="0.2">
      <c r="GW936" s="4"/>
      <c r="HA936" s="4"/>
      <c r="HE936" s="4"/>
      <c r="HF936" s="4"/>
      <c r="HG936" s="4"/>
    </row>
    <row r="937" spans="205:215" x14ac:dyDescent="0.2">
      <c r="GW937" s="4"/>
      <c r="HA937" s="4"/>
      <c r="HE937" s="4"/>
      <c r="HF937" s="4"/>
      <c r="HG937" s="4"/>
    </row>
    <row r="938" spans="205:215" x14ac:dyDescent="0.2">
      <c r="GW938" s="4"/>
      <c r="HA938" s="4"/>
      <c r="HE938" s="4"/>
      <c r="HF938" s="4"/>
      <c r="HG938" s="4"/>
    </row>
    <row r="939" spans="205:215" x14ac:dyDescent="0.2">
      <c r="GW939" s="4"/>
      <c r="HA939" s="4"/>
      <c r="HE939" s="4"/>
      <c r="HF939" s="4"/>
      <c r="HG939" s="4"/>
    </row>
    <row r="940" spans="205:215" x14ac:dyDescent="0.2">
      <c r="GW940" s="4"/>
      <c r="HA940" s="4"/>
      <c r="HE940" s="4"/>
      <c r="HF940" s="4"/>
      <c r="HG940" s="4"/>
    </row>
    <row r="941" spans="205:215" x14ac:dyDescent="0.2">
      <c r="GW941" s="4"/>
      <c r="HA941" s="4"/>
      <c r="HE941" s="4"/>
      <c r="HF941" s="4"/>
      <c r="HG941" s="4"/>
    </row>
    <row r="942" spans="205:215" x14ac:dyDescent="0.2">
      <c r="GW942" s="4"/>
      <c r="HA942" s="4"/>
      <c r="HE942" s="4"/>
      <c r="HF942" s="4"/>
      <c r="HG942" s="4"/>
    </row>
    <row r="943" spans="205:215" x14ac:dyDescent="0.2">
      <c r="GW943" s="4"/>
      <c r="HA943" s="4"/>
      <c r="HE943" s="4"/>
      <c r="HF943" s="4"/>
      <c r="HG943" s="4"/>
    </row>
    <row r="944" spans="205:215" x14ac:dyDescent="0.2">
      <c r="GW944" s="4"/>
      <c r="HA944" s="4"/>
      <c r="HE944" s="4"/>
      <c r="HF944" s="4"/>
      <c r="HG944" s="4"/>
    </row>
    <row r="945" spans="205:215" x14ac:dyDescent="0.2">
      <c r="GW945" s="4"/>
      <c r="HA945" s="4"/>
      <c r="HE945" s="4"/>
      <c r="HF945" s="4"/>
      <c r="HG945" s="4"/>
    </row>
    <row r="946" spans="205:215" x14ac:dyDescent="0.2">
      <c r="GW946" s="4"/>
      <c r="HA946" s="4"/>
      <c r="HE946" s="4"/>
      <c r="HF946" s="4"/>
      <c r="HG946" s="4"/>
    </row>
    <row r="947" spans="205:215" x14ac:dyDescent="0.2">
      <c r="GW947" s="4"/>
      <c r="HA947" s="4"/>
      <c r="HE947" s="4"/>
      <c r="HF947" s="4"/>
      <c r="HG947" s="4"/>
    </row>
    <row r="948" spans="205:215" x14ac:dyDescent="0.2">
      <c r="GW948" s="4"/>
      <c r="HA948" s="4"/>
      <c r="HE948" s="4"/>
      <c r="HF948" s="4"/>
      <c r="HG948" s="4"/>
    </row>
    <row r="949" spans="205:215" x14ac:dyDescent="0.2">
      <c r="GW949" s="4"/>
      <c r="HA949" s="4"/>
      <c r="HE949" s="4"/>
      <c r="HF949" s="4"/>
      <c r="HG949" s="4"/>
    </row>
    <row r="950" spans="205:215" x14ac:dyDescent="0.2">
      <c r="GW950" s="4"/>
      <c r="HA950" s="4"/>
      <c r="HE950" s="4"/>
      <c r="HF950" s="4"/>
      <c r="HG950" s="4"/>
    </row>
    <row r="951" spans="205:215" x14ac:dyDescent="0.2">
      <c r="GW951" s="4"/>
      <c r="HA951" s="4"/>
      <c r="HE951" s="4"/>
      <c r="HF951" s="4"/>
      <c r="HG951" s="4"/>
    </row>
    <row r="952" spans="205:215" x14ac:dyDescent="0.2">
      <c r="GW952" s="4"/>
      <c r="HA952" s="4"/>
      <c r="HE952" s="4"/>
      <c r="HF952" s="4"/>
      <c r="HG952" s="4"/>
    </row>
    <row r="953" spans="205:215" x14ac:dyDescent="0.2">
      <c r="GW953" s="4"/>
      <c r="HA953" s="4"/>
      <c r="HE953" s="4"/>
      <c r="HF953" s="4"/>
      <c r="HG953" s="4"/>
    </row>
    <row r="954" spans="205:215" x14ac:dyDescent="0.2">
      <c r="GW954" s="4"/>
      <c r="HA954" s="4"/>
      <c r="HE954" s="4"/>
      <c r="HF954" s="4"/>
      <c r="HG954" s="4"/>
    </row>
    <row r="955" spans="205:215" x14ac:dyDescent="0.2">
      <c r="GW955" s="4"/>
      <c r="HA955" s="4"/>
      <c r="HE955" s="4"/>
      <c r="HF955" s="4"/>
      <c r="HG955" s="4"/>
    </row>
    <row r="956" spans="205:215" x14ac:dyDescent="0.2">
      <c r="GW956" s="4"/>
      <c r="HA956" s="4"/>
      <c r="HE956" s="4"/>
      <c r="HF956" s="4"/>
      <c r="HG956" s="4"/>
    </row>
    <row r="957" spans="205:215" x14ac:dyDescent="0.2">
      <c r="GW957" s="4"/>
      <c r="HA957" s="4"/>
      <c r="HE957" s="4"/>
      <c r="HF957" s="4"/>
      <c r="HG957" s="4"/>
    </row>
    <row r="958" spans="205:215" x14ac:dyDescent="0.2">
      <c r="GW958" s="4"/>
      <c r="HA958" s="4"/>
      <c r="HE958" s="4"/>
      <c r="HF958" s="4"/>
      <c r="HG958" s="4"/>
    </row>
    <row r="959" spans="205:215" x14ac:dyDescent="0.2">
      <c r="GW959" s="4"/>
      <c r="HA959" s="4"/>
      <c r="HE959" s="4"/>
      <c r="HF959" s="4"/>
      <c r="HG959" s="4"/>
    </row>
    <row r="960" spans="205:215" x14ac:dyDescent="0.2">
      <c r="GW960" s="4"/>
      <c r="HA960" s="4"/>
      <c r="HE960" s="4"/>
      <c r="HF960" s="4"/>
      <c r="HG960" s="4"/>
    </row>
    <row r="961" spans="205:215" x14ac:dyDescent="0.2">
      <c r="GW961" s="4"/>
      <c r="HA961" s="4"/>
      <c r="HE961" s="4"/>
      <c r="HF961" s="4"/>
      <c r="HG961" s="4"/>
    </row>
    <row r="962" spans="205:215" x14ac:dyDescent="0.2">
      <c r="GW962" s="4"/>
      <c r="HA962" s="4"/>
      <c r="HE962" s="4"/>
      <c r="HF962" s="4"/>
      <c r="HG962" s="4"/>
    </row>
    <row r="963" spans="205:215" x14ac:dyDescent="0.2">
      <c r="GW963" s="4"/>
      <c r="HA963" s="4"/>
      <c r="HE963" s="4"/>
      <c r="HF963" s="4"/>
      <c r="HG963" s="4"/>
    </row>
    <row r="964" spans="205:215" x14ac:dyDescent="0.2">
      <c r="GW964" s="4"/>
      <c r="HA964" s="4"/>
      <c r="HE964" s="4"/>
      <c r="HF964" s="4"/>
      <c r="HG964" s="4"/>
    </row>
    <row r="965" spans="205:215" x14ac:dyDescent="0.2">
      <c r="GW965" s="4"/>
      <c r="HA965" s="4"/>
      <c r="HE965" s="4"/>
      <c r="HF965" s="4"/>
      <c r="HG965" s="4"/>
    </row>
    <row r="966" spans="205:215" x14ac:dyDescent="0.2">
      <c r="GW966" s="4"/>
      <c r="HA966" s="4"/>
      <c r="HE966" s="4"/>
      <c r="HF966" s="4"/>
      <c r="HG966" s="4"/>
    </row>
    <row r="967" spans="205:215" x14ac:dyDescent="0.2">
      <c r="GW967" s="4"/>
      <c r="HA967" s="4"/>
      <c r="HE967" s="4"/>
      <c r="HF967" s="4"/>
      <c r="HG967" s="4"/>
    </row>
    <row r="968" spans="205:215" x14ac:dyDescent="0.2">
      <c r="GW968" s="4"/>
      <c r="HA968" s="4"/>
      <c r="HE968" s="4"/>
      <c r="HF968" s="4"/>
      <c r="HG968" s="4"/>
    </row>
    <row r="969" spans="205:215" x14ac:dyDescent="0.2">
      <c r="GW969" s="4"/>
      <c r="HA969" s="4"/>
      <c r="HE969" s="4"/>
      <c r="HF969" s="4"/>
      <c r="HG969" s="4"/>
    </row>
    <row r="970" spans="205:215" x14ac:dyDescent="0.2">
      <c r="GW970" s="4"/>
      <c r="HA970" s="4"/>
      <c r="HE970" s="4"/>
      <c r="HF970" s="4"/>
      <c r="HG970" s="4"/>
    </row>
    <row r="971" spans="205:215" x14ac:dyDescent="0.2">
      <c r="GW971" s="4"/>
      <c r="HA971" s="4"/>
      <c r="HE971" s="4"/>
      <c r="HF971" s="4"/>
      <c r="HG971" s="4"/>
    </row>
    <row r="972" spans="205:215" x14ac:dyDescent="0.2">
      <c r="GW972" s="4"/>
      <c r="HA972" s="4"/>
      <c r="HE972" s="4"/>
      <c r="HF972" s="4"/>
      <c r="HG972" s="4"/>
    </row>
    <row r="973" spans="205:215" x14ac:dyDescent="0.2">
      <c r="GW973" s="4"/>
      <c r="HA973" s="4"/>
      <c r="HE973" s="4"/>
      <c r="HF973" s="4"/>
      <c r="HG973" s="4"/>
    </row>
    <row r="974" spans="205:215" x14ac:dyDescent="0.2">
      <c r="GW974" s="4"/>
      <c r="HA974" s="4"/>
      <c r="HE974" s="4"/>
      <c r="HF974" s="4"/>
      <c r="HG974" s="4"/>
    </row>
    <row r="975" spans="205:215" x14ac:dyDescent="0.2">
      <c r="GW975" s="4"/>
      <c r="HA975" s="4"/>
      <c r="HE975" s="4"/>
      <c r="HF975" s="4"/>
      <c r="HG975" s="4"/>
    </row>
    <row r="976" spans="205:215" x14ac:dyDescent="0.2">
      <c r="GW976" s="4"/>
      <c r="HA976" s="4"/>
      <c r="HE976" s="4"/>
      <c r="HF976" s="4"/>
      <c r="HG976" s="4"/>
    </row>
    <row r="977" spans="205:215" x14ac:dyDescent="0.2">
      <c r="GW977" s="4"/>
      <c r="HA977" s="4"/>
      <c r="HE977" s="4"/>
      <c r="HF977" s="4"/>
      <c r="HG977" s="4"/>
    </row>
    <row r="978" spans="205:215" x14ac:dyDescent="0.2">
      <c r="GW978" s="4"/>
      <c r="HA978" s="4"/>
      <c r="HE978" s="4"/>
      <c r="HF978" s="4"/>
      <c r="HG978" s="4"/>
    </row>
    <row r="979" spans="205:215" x14ac:dyDescent="0.2">
      <c r="GW979" s="4"/>
      <c r="HA979" s="4"/>
      <c r="HE979" s="4"/>
      <c r="HF979" s="4"/>
      <c r="HG979" s="4"/>
    </row>
    <row r="980" spans="205:215" x14ac:dyDescent="0.2">
      <c r="GW980" s="4"/>
      <c r="HA980" s="4"/>
      <c r="HE980" s="4"/>
      <c r="HF980" s="4"/>
      <c r="HG980" s="4"/>
    </row>
    <row r="981" spans="205:215" x14ac:dyDescent="0.2">
      <c r="GW981" s="4"/>
      <c r="HA981" s="4"/>
      <c r="HE981" s="4"/>
      <c r="HF981" s="4"/>
      <c r="HG981" s="4"/>
    </row>
    <row r="982" spans="205:215" x14ac:dyDescent="0.2">
      <c r="GW982" s="4"/>
      <c r="HA982" s="4"/>
      <c r="HE982" s="4"/>
      <c r="HF982" s="4"/>
      <c r="HG982" s="4"/>
    </row>
    <row r="983" spans="205:215" x14ac:dyDescent="0.2">
      <c r="GW983" s="4"/>
      <c r="HA983" s="4"/>
      <c r="HE983" s="4"/>
      <c r="HF983" s="4"/>
      <c r="HG983" s="4"/>
    </row>
    <row r="984" spans="205:215" x14ac:dyDescent="0.2">
      <c r="GW984" s="4"/>
      <c r="HA984" s="4"/>
      <c r="HE984" s="4"/>
      <c r="HF984" s="4"/>
      <c r="HG984" s="4"/>
    </row>
    <row r="985" spans="205:215" x14ac:dyDescent="0.2">
      <c r="GW985" s="4"/>
      <c r="HA985" s="4"/>
      <c r="HE985" s="4"/>
      <c r="HF985" s="4"/>
      <c r="HG985" s="4"/>
    </row>
    <row r="986" spans="205:215" x14ac:dyDescent="0.2">
      <c r="GW986" s="4"/>
      <c r="HA986" s="4"/>
      <c r="HE986" s="4"/>
      <c r="HF986" s="4"/>
      <c r="HG986" s="4"/>
    </row>
    <row r="987" spans="205:215" x14ac:dyDescent="0.2">
      <c r="GW987" s="4"/>
      <c r="HA987" s="4"/>
      <c r="HE987" s="4"/>
      <c r="HF987" s="4"/>
      <c r="HG987" s="4"/>
    </row>
    <row r="988" spans="205:215" x14ac:dyDescent="0.2">
      <c r="GW988" s="4"/>
      <c r="HA988" s="4"/>
      <c r="HE988" s="4"/>
      <c r="HF988" s="4"/>
      <c r="HG988" s="4"/>
    </row>
    <row r="989" spans="205:215" x14ac:dyDescent="0.2">
      <c r="GW989" s="4"/>
      <c r="HA989" s="4"/>
      <c r="HE989" s="4"/>
      <c r="HF989" s="4"/>
      <c r="HG989" s="4"/>
    </row>
    <row r="990" spans="205:215" x14ac:dyDescent="0.2">
      <c r="GW990" s="4"/>
      <c r="HA990" s="4"/>
      <c r="HE990" s="4"/>
      <c r="HF990" s="4"/>
      <c r="HG990" s="4"/>
    </row>
    <row r="991" spans="205:215" x14ac:dyDescent="0.2">
      <c r="GW991" s="4"/>
      <c r="HA991" s="4"/>
      <c r="HE991" s="4"/>
      <c r="HF991" s="4"/>
      <c r="HG991" s="4"/>
    </row>
    <row r="992" spans="205:215" x14ac:dyDescent="0.2">
      <c r="GW992" s="4"/>
      <c r="HA992" s="4"/>
      <c r="HE992" s="4"/>
      <c r="HF992" s="4"/>
      <c r="HG992" s="4"/>
    </row>
    <row r="993" spans="205:215" x14ac:dyDescent="0.2">
      <c r="GW993" s="4"/>
      <c r="HA993" s="4"/>
      <c r="HE993" s="4"/>
      <c r="HF993" s="4"/>
      <c r="HG993" s="4"/>
    </row>
    <row r="994" spans="205:215" x14ac:dyDescent="0.2">
      <c r="GW994" s="4"/>
      <c r="HA994" s="4"/>
      <c r="HE994" s="4"/>
      <c r="HF994" s="4"/>
      <c r="HG994" s="4"/>
    </row>
    <row r="995" spans="205:215" x14ac:dyDescent="0.2">
      <c r="GW995" s="4"/>
      <c r="HA995" s="4"/>
      <c r="HE995" s="4"/>
      <c r="HF995" s="4"/>
      <c r="HG995" s="4"/>
    </row>
    <row r="996" spans="205:215" x14ac:dyDescent="0.2">
      <c r="GW996" s="4"/>
      <c r="HA996" s="4"/>
      <c r="HE996" s="4"/>
      <c r="HF996" s="4"/>
      <c r="HG996" s="4"/>
    </row>
    <row r="997" spans="205:215" x14ac:dyDescent="0.2">
      <c r="GW997" s="4"/>
      <c r="HA997" s="4"/>
      <c r="HE997" s="4"/>
      <c r="HF997" s="4"/>
      <c r="HG997" s="4"/>
    </row>
    <row r="998" spans="205:215" x14ac:dyDescent="0.2">
      <c r="GW998" s="4"/>
      <c r="HA998" s="4"/>
      <c r="HE998" s="4"/>
      <c r="HF998" s="4"/>
      <c r="HG998" s="4"/>
    </row>
    <row r="999" spans="205:215" x14ac:dyDescent="0.2">
      <c r="GW999" s="4"/>
      <c r="HA999" s="4"/>
      <c r="HE999" s="4"/>
      <c r="HF999" s="4"/>
      <c r="HG999" s="4"/>
    </row>
    <row r="1000" spans="205:215" x14ac:dyDescent="0.2">
      <c r="GW1000" s="4"/>
      <c r="HA1000" s="4"/>
      <c r="HE1000" s="4"/>
      <c r="HF1000" s="4"/>
      <c r="HG1000" s="4"/>
    </row>
    <row r="1001" spans="205:215" x14ac:dyDescent="0.2">
      <c r="GW1001" s="4"/>
      <c r="HA1001" s="4"/>
      <c r="HE1001" s="4"/>
      <c r="HF1001" s="4"/>
      <c r="HG1001" s="4"/>
    </row>
    <row r="1002" spans="205:215" x14ac:dyDescent="0.2">
      <c r="GW1002" s="4"/>
      <c r="HA1002" s="4"/>
      <c r="HE1002" s="4"/>
      <c r="HF1002" s="4"/>
      <c r="HG1002" s="4"/>
    </row>
    <row r="1003" spans="205:215" x14ac:dyDescent="0.2">
      <c r="GW1003" s="4"/>
      <c r="HA1003" s="4"/>
      <c r="HE1003" s="4"/>
      <c r="HF1003" s="4"/>
      <c r="HG1003" s="4"/>
    </row>
    <row r="1004" spans="205:215" x14ac:dyDescent="0.2">
      <c r="GW1004" s="4"/>
      <c r="HA1004" s="4"/>
      <c r="HE1004" s="4"/>
      <c r="HF1004" s="4"/>
      <c r="HG1004" s="4"/>
    </row>
    <row r="1005" spans="205:215" x14ac:dyDescent="0.2">
      <c r="GW1005" s="4"/>
      <c r="HA1005" s="4"/>
      <c r="HE1005" s="4"/>
      <c r="HF1005" s="4"/>
      <c r="HG1005" s="4"/>
    </row>
    <row r="1006" spans="205:215" x14ac:dyDescent="0.2">
      <c r="GW1006" s="4"/>
      <c r="HA1006" s="4"/>
      <c r="HE1006" s="4"/>
      <c r="HF1006" s="4"/>
      <c r="HG1006" s="4"/>
    </row>
    <row r="1007" spans="205:215" x14ac:dyDescent="0.2">
      <c r="GW1007" s="4"/>
      <c r="HA1007" s="4"/>
      <c r="HE1007" s="4"/>
      <c r="HF1007" s="4"/>
      <c r="HG1007" s="4"/>
    </row>
    <row r="1008" spans="205:215" x14ac:dyDescent="0.2">
      <c r="GW1008" s="4"/>
      <c r="HA1008" s="4"/>
      <c r="HE1008" s="4"/>
      <c r="HF1008" s="4"/>
      <c r="HG1008" s="4"/>
    </row>
    <row r="1009" spans="205:215" x14ac:dyDescent="0.2">
      <c r="GW1009" s="4"/>
      <c r="HA1009" s="4"/>
      <c r="HE1009" s="4"/>
      <c r="HF1009" s="4"/>
      <c r="HG1009" s="4"/>
    </row>
    <row r="1010" spans="205:215" x14ac:dyDescent="0.2">
      <c r="GW1010" s="4"/>
      <c r="HA1010" s="4"/>
      <c r="HE1010" s="4"/>
      <c r="HF1010" s="4"/>
      <c r="HG1010" s="4"/>
    </row>
    <row r="1011" spans="205:215" x14ac:dyDescent="0.2">
      <c r="GW1011" s="4"/>
      <c r="HA1011" s="4"/>
      <c r="HE1011" s="4"/>
      <c r="HF1011" s="4"/>
      <c r="HG1011" s="4"/>
    </row>
    <row r="1012" spans="205:215" x14ac:dyDescent="0.2">
      <c r="GW1012" s="4"/>
      <c r="HA1012" s="4"/>
      <c r="HE1012" s="4"/>
      <c r="HF1012" s="4"/>
      <c r="HG1012" s="4"/>
    </row>
    <row r="1013" spans="205:215" x14ac:dyDescent="0.2">
      <c r="GW1013" s="4"/>
      <c r="HA1013" s="4"/>
      <c r="HE1013" s="4"/>
      <c r="HF1013" s="4"/>
      <c r="HG1013" s="4"/>
    </row>
    <row r="1014" spans="205:215" x14ac:dyDescent="0.2">
      <c r="GW1014" s="4"/>
      <c r="HA1014" s="4"/>
      <c r="HE1014" s="4"/>
      <c r="HF1014" s="4"/>
      <c r="HG1014" s="4"/>
    </row>
    <row r="1015" spans="205:215" x14ac:dyDescent="0.2">
      <c r="GW1015" s="4"/>
      <c r="HA1015" s="4"/>
      <c r="HE1015" s="4"/>
      <c r="HF1015" s="4"/>
      <c r="HG1015" s="4"/>
    </row>
    <row r="1016" spans="205:215" x14ac:dyDescent="0.2">
      <c r="GW1016" s="4"/>
      <c r="HA1016" s="4"/>
      <c r="HE1016" s="4"/>
      <c r="HF1016" s="4"/>
      <c r="HG1016" s="4"/>
    </row>
    <row r="1017" spans="205:215" x14ac:dyDescent="0.2">
      <c r="GW1017" s="4"/>
      <c r="HA1017" s="4"/>
      <c r="HE1017" s="4"/>
      <c r="HF1017" s="4"/>
      <c r="HG1017" s="4"/>
    </row>
    <row r="1018" spans="205:215" x14ac:dyDescent="0.2">
      <c r="GW1018" s="4"/>
      <c r="HA1018" s="4"/>
      <c r="HE1018" s="4"/>
      <c r="HF1018" s="4"/>
      <c r="HG1018" s="4"/>
    </row>
    <row r="1019" spans="205:215" x14ac:dyDescent="0.2">
      <c r="GW1019" s="4"/>
      <c r="HA1019" s="4"/>
      <c r="HE1019" s="4"/>
      <c r="HF1019" s="4"/>
      <c r="HG1019" s="4"/>
    </row>
    <row r="1020" spans="205:215" x14ac:dyDescent="0.2">
      <c r="GW1020" s="4"/>
      <c r="HA1020" s="4"/>
      <c r="HE1020" s="4"/>
      <c r="HF1020" s="4"/>
      <c r="HG1020" s="4"/>
    </row>
    <row r="1021" spans="205:215" x14ac:dyDescent="0.2">
      <c r="GW1021" s="4"/>
      <c r="HA1021" s="4"/>
      <c r="HE1021" s="4"/>
      <c r="HF1021" s="4"/>
      <c r="HG1021" s="4"/>
    </row>
    <row r="1022" spans="205:215" x14ac:dyDescent="0.2">
      <c r="GW1022" s="4"/>
      <c r="HA1022" s="4"/>
      <c r="HE1022" s="4"/>
      <c r="HF1022" s="4"/>
      <c r="HG1022" s="4"/>
    </row>
    <row r="1023" spans="205:215" x14ac:dyDescent="0.2">
      <c r="GW1023" s="4"/>
      <c r="HA1023" s="4"/>
      <c r="HE1023" s="4"/>
      <c r="HF1023" s="4"/>
      <c r="HG1023" s="4"/>
    </row>
    <row r="1024" spans="205:215" x14ac:dyDescent="0.2">
      <c r="GW1024" s="4"/>
      <c r="HA1024" s="4"/>
      <c r="HE1024" s="4"/>
      <c r="HF1024" s="4"/>
      <c r="HG1024" s="4"/>
    </row>
    <row r="1025" spans="205:215" x14ac:dyDescent="0.2">
      <c r="GW1025" s="4"/>
      <c r="HA1025" s="4"/>
      <c r="HE1025" s="4"/>
      <c r="HF1025" s="4"/>
      <c r="HG1025" s="4"/>
    </row>
    <row r="1026" spans="205:215" x14ac:dyDescent="0.2">
      <c r="GW1026" s="4"/>
      <c r="HA1026" s="4"/>
      <c r="HE1026" s="4"/>
      <c r="HF1026" s="4"/>
      <c r="HG1026" s="4"/>
    </row>
    <row r="1027" spans="205:215" x14ac:dyDescent="0.2">
      <c r="GW1027" s="4"/>
      <c r="HA1027" s="4"/>
      <c r="HE1027" s="4"/>
      <c r="HF1027" s="4"/>
      <c r="HG1027" s="4"/>
    </row>
    <row r="1028" spans="205:215" x14ac:dyDescent="0.2">
      <c r="GW1028" s="4"/>
      <c r="HA1028" s="4"/>
      <c r="HE1028" s="4"/>
      <c r="HF1028" s="4"/>
      <c r="HG1028" s="4"/>
    </row>
    <row r="1029" spans="205:215" x14ac:dyDescent="0.2">
      <c r="GW1029" s="4"/>
      <c r="HA1029" s="4"/>
      <c r="HE1029" s="4"/>
      <c r="HF1029" s="4"/>
      <c r="HG1029" s="4"/>
    </row>
    <row r="1030" spans="205:215" x14ac:dyDescent="0.2">
      <c r="GW1030" s="4"/>
      <c r="HA1030" s="4"/>
      <c r="HE1030" s="4"/>
      <c r="HF1030" s="4"/>
      <c r="HG1030" s="4"/>
    </row>
    <row r="1031" spans="205:215" x14ac:dyDescent="0.2">
      <c r="GW1031" s="4"/>
      <c r="HA1031" s="4"/>
      <c r="HE1031" s="4"/>
      <c r="HF1031" s="4"/>
      <c r="HG1031" s="4"/>
    </row>
    <row r="1032" spans="205:215" x14ac:dyDescent="0.2">
      <c r="GW1032" s="4"/>
      <c r="HA1032" s="4"/>
      <c r="HE1032" s="4"/>
      <c r="HF1032" s="4"/>
      <c r="HG1032" s="4"/>
    </row>
    <row r="1033" spans="205:215" x14ac:dyDescent="0.2">
      <c r="GW1033" s="4"/>
      <c r="HA1033" s="4"/>
      <c r="HE1033" s="4"/>
      <c r="HF1033" s="4"/>
      <c r="HG1033" s="4"/>
    </row>
    <row r="1034" spans="205:215" x14ac:dyDescent="0.2">
      <c r="GW1034" s="4"/>
      <c r="HA1034" s="4"/>
      <c r="HE1034" s="4"/>
      <c r="HF1034" s="4"/>
      <c r="HG1034" s="4"/>
    </row>
    <row r="1035" spans="205:215" x14ac:dyDescent="0.2">
      <c r="GW1035" s="4"/>
      <c r="HA1035" s="4"/>
      <c r="HE1035" s="4"/>
      <c r="HF1035" s="4"/>
      <c r="HG1035" s="4"/>
    </row>
    <row r="1036" spans="205:215" x14ac:dyDescent="0.2">
      <c r="GW1036" s="4"/>
      <c r="HA1036" s="4"/>
      <c r="HE1036" s="4"/>
      <c r="HF1036" s="4"/>
      <c r="HG1036" s="4"/>
    </row>
    <row r="1037" spans="205:215" x14ac:dyDescent="0.2">
      <c r="GW1037" s="4"/>
      <c r="HA1037" s="4"/>
      <c r="HE1037" s="4"/>
      <c r="HF1037" s="4"/>
      <c r="HG1037" s="4"/>
    </row>
    <row r="1038" spans="205:215" x14ac:dyDescent="0.2">
      <c r="GW1038" s="4"/>
      <c r="HA1038" s="4"/>
      <c r="HE1038" s="4"/>
      <c r="HF1038" s="4"/>
      <c r="HG1038" s="4"/>
    </row>
    <row r="1039" spans="205:215" x14ac:dyDescent="0.2">
      <c r="GW1039" s="4"/>
      <c r="HA1039" s="4"/>
      <c r="HE1039" s="4"/>
      <c r="HF1039" s="4"/>
      <c r="HG1039" s="4"/>
    </row>
    <row r="1040" spans="205:215" x14ac:dyDescent="0.2">
      <c r="GW1040" s="4"/>
      <c r="HA1040" s="4"/>
      <c r="HE1040" s="4"/>
      <c r="HF1040" s="4"/>
      <c r="HG1040" s="4"/>
    </row>
    <row r="1041" spans="205:215" x14ac:dyDescent="0.2">
      <c r="GW1041" s="4"/>
      <c r="HA1041" s="4"/>
      <c r="HE1041" s="4"/>
      <c r="HF1041" s="4"/>
      <c r="HG1041" s="4"/>
    </row>
    <row r="1042" spans="205:215" x14ac:dyDescent="0.2">
      <c r="GW1042" s="4"/>
      <c r="HA1042" s="4"/>
      <c r="HE1042" s="4"/>
      <c r="HF1042" s="4"/>
      <c r="HG1042" s="4"/>
    </row>
    <row r="1043" spans="205:215" x14ac:dyDescent="0.2">
      <c r="GW1043" s="4"/>
      <c r="HA1043" s="4"/>
      <c r="HE1043" s="4"/>
      <c r="HF1043" s="4"/>
      <c r="HG1043" s="4"/>
    </row>
    <row r="1044" spans="205:215" x14ac:dyDescent="0.2">
      <c r="GW1044" s="4"/>
      <c r="HA1044" s="4"/>
      <c r="HE1044" s="4"/>
      <c r="HF1044" s="4"/>
      <c r="HG1044" s="4"/>
    </row>
    <row r="1045" spans="205:215" x14ac:dyDescent="0.2">
      <c r="GW1045" s="4"/>
      <c r="HA1045" s="4"/>
      <c r="HE1045" s="4"/>
      <c r="HF1045" s="4"/>
      <c r="HG1045" s="4"/>
    </row>
    <row r="1046" spans="205:215" x14ac:dyDescent="0.2">
      <c r="GW1046" s="4"/>
      <c r="HA1046" s="4"/>
      <c r="HE1046" s="4"/>
      <c r="HF1046" s="4"/>
      <c r="HG1046" s="4"/>
    </row>
    <row r="1047" spans="205:215" x14ac:dyDescent="0.2">
      <c r="GW1047" s="4"/>
      <c r="HA1047" s="4"/>
      <c r="HE1047" s="4"/>
      <c r="HF1047" s="4"/>
      <c r="HG1047" s="4"/>
    </row>
    <row r="1048" spans="205:215" x14ac:dyDescent="0.2">
      <c r="GW1048" s="4"/>
      <c r="HA1048" s="4"/>
      <c r="HE1048" s="4"/>
      <c r="HF1048" s="4"/>
      <c r="HG1048" s="4"/>
    </row>
    <row r="1049" spans="205:215" x14ac:dyDescent="0.2">
      <c r="GW1049" s="4"/>
      <c r="HA1049" s="4"/>
      <c r="HE1049" s="4"/>
      <c r="HF1049" s="4"/>
      <c r="HG1049" s="4"/>
    </row>
    <row r="1050" spans="205:215" x14ac:dyDescent="0.2">
      <c r="GW1050" s="4"/>
      <c r="HA1050" s="4"/>
      <c r="HE1050" s="4"/>
      <c r="HF1050" s="4"/>
      <c r="HG1050" s="4"/>
    </row>
    <row r="1051" spans="205:215" x14ac:dyDescent="0.2">
      <c r="GW1051" s="4"/>
      <c r="HA1051" s="4"/>
      <c r="HE1051" s="4"/>
      <c r="HF1051" s="4"/>
      <c r="HG1051" s="4"/>
    </row>
    <row r="1052" spans="205:215" x14ac:dyDescent="0.2">
      <c r="GW1052" s="4"/>
      <c r="HA1052" s="4"/>
      <c r="HE1052" s="4"/>
      <c r="HF1052" s="4"/>
      <c r="HG1052" s="4"/>
    </row>
    <row r="1053" spans="205:215" x14ac:dyDescent="0.2">
      <c r="GW1053" s="4"/>
      <c r="HA1053" s="4"/>
      <c r="HE1053" s="4"/>
      <c r="HF1053" s="4"/>
      <c r="HG1053" s="4"/>
    </row>
    <row r="1054" spans="205:215" x14ac:dyDescent="0.2">
      <c r="GW1054" s="4"/>
      <c r="HA1054" s="4"/>
      <c r="HE1054" s="4"/>
      <c r="HF1054" s="4"/>
      <c r="HG1054" s="4"/>
    </row>
    <row r="1055" spans="205:215" x14ac:dyDescent="0.2">
      <c r="GW1055" s="4"/>
      <c r="HA1055" s="4"/>
      <c r="HE1055" s="4"/>
      <c r="HF1055" s="4"/>
      <c r="HG1055" s="4"/>
    </row>
    <row r="1056" spans="205:215" x14ac:dyDescent="0.2">
      <c r="GW1056" s="4"/>
      <c r="HA1056" s="4"/>
      <c r="HE1056" s="4"/>
      <c r="HF1056" s="4"/>
      <c r="HG1056" s="4"/>
    </row>
    <row r="1057" spans="205:215" x14ac:dyDescent="0.2">
      <c r="GW1057" s="4"/>
      <c r="HA1057" s="4"/>
      <c r="HE1057" s="4"/>
      <c r="HF1057" s="4"/>
      <c r="HG1057" s="4"/>
    </row>
    <row r="1058" spans="205:215" x14ac:dyDescent="0.2">
      <c r="GW1058" s="4"/>
      <c r="HA1058" s="4"/>
      <c r="HE1058" s="4"/>
      <c r="HF1058" s="4"/>
      <c r="HG1058" s="4"/>
    </row>
    <row r="1059" spans="205:215" x14ac:dyDescent="0.2">
      <c r="GW1059" s="4"/>
      <c r="HA1059" s="4"/>
      <c r="HE1059" s="4"/>
      <c r="HF1059" s="4"/>
      <c r="HG1059" s="4"/>
    </row>
    <row r="1060" spans="205:215" x14ac:dyDescent="0.2">
      <c r="GW1060" s="4"/>
      <c r="HA1060" s="4"/>
      <c r="HE1060" s="4"/>
      <c r="HF1060" s="4"/>
      <c r="HG1060" s="4"/>
    </row>
    <row r="1061" spans="205:215" x14ac:dyDescent="0.2">
      <c r="GW1061" s="4"/>
      <c r="HA1061" s="4"/>
      <c r="HE1061" s="4"/>
      <c r="HF1061" s="4"/>
      <c r="HG1061" s="4"/>
    </row>
    <row r="1062" spans="205:215" x14ac:dyDescent="0.2">
      <c r="GW1062" s="4"/>
      <c r="HA1062" s="4"/>
      <c r="HE1062" s="4"/>
      <c r="HF1062" s="4"/>
      <c r="HG1062" s="4"/>
    </row>
    <row r="1063" spans="205:215" x14ac:dyDescent="0.2">
      <c r="GW1063" s="4"/>
      <c r="HA1063" s="4"/>
      <c r="HE1063" s="4"/>
      <c r="HF1063" s="4"/>
      <c r="HG1063" s="4"/>
    </row>
    <row r="1064" spans="205:215" x14ac:dyDescent="0.2">
      <c r="GW1064" s="4"/>
      <c r="HA1064" s="4"/>
      <c r="HE1064" s="4"/>
      <c r="HF1064" s="4"/>
      <c r="HG1064" s="4"/>
    </row>
    <row r="1065" spans="205:215" x14ac:dyDescent="0.2">
      <c r="GW1065" s="4"/>
      <c r="HA1065" s="4"/>
      <c r="HE1065" s="4"/>
      <c r="HF1065" s="4"/>
      <c r="HG1065" s="4"/>
    </row>
    <row r="1066" spans="205:215" x14ac:dyDescent="0.2">
      <c r="GW1066" s="4"/>
      <c r="HA1066" s="4"/>
      <c r="HE1066" s="4"/>
      <c r="HF1066" s="4"/>
      <c r="HG1066" s="4"/>
    </row>
    <row r="1067" spans="205:215" x14ac:dyDescent="0.2">
      <c r="GW1067" s="4"/>
      <c r="HA1067" s="4"/>
      <c r="HE1067" s="4"/>
      <c r="HF1067" s="4"/>
      <c r="HG1067" s="4"/>
    </row>
    <row r="1068" spans="205:215" x14ac:dyDescent="0.2">
      <c r="GW1068" s="4"/>
      <c r="HA1068" s="4"/>
      <c r="HE1068" s="4"/>
      <c r="HF1068" s="4"/>
      <c r="HG1068" s="4"/>
    </row>
    <row r="1069" spans="205:215" x14ac:dyDescent="0.2">
      <c r="GW1069" s="4"/>
      <c r="HA1069" s="4"/>
      <c r="HE1069" s="4"/>
      <c r="HF1069" s="4"/>
      <c r="HG1069" s="4"/>
    </row>
    <row r="1070" spans="205:215" x14ac:dyDescent="0.2">
      <c r="GW1070" s="4"/>
      <c r="HA1070" s="4"/>
      <c r="HE1070" s="4"/>
      <c r="HF1070" s="4"/>
      <c r="HG1070" s="4"/>
    </row>
    <row r="1071" spans="205:215" x14ac:dyDescent="0.2">
      <c r="GW1071" s="4"/>
      <c r="HA1071" s="4"/>
      <c r="HE1071" s="4"/>
      <c r="HF1071" s="4"/>
      <c r="HG1071" s="4"/>
    </row>
    <row r="1072" spans="205:215" x14ac:dyDescent="0.2">
      <c r="GW1072" s="4"/>
      <c r="HA1072" s="4"/>
      <c r="HE1072" s="4"/>
      <c r="HF1072" s="4"/>
      <c r="HG1072" s="4"/>
    </row>
    <row r="1073" spans="205:215" x14ac:dyDescent="0.2">
      <c r="GW1073" s="4"/>
      <c r="HA1073" s="4"/>
      <c r="HE1073" s="4"/>
      <c r="HF1073" s="4"/>
      <c r="HG1073" s="4"/>
    </row>
    <row r="1074" spans="205:215" x14ac:dyDescent="0.2">
      <c r="GW1074" s="4"/>
      <c r="HA1074" s="4"/>
      <c r="HE1074" s="4"/>
      <c r="HF1074" s="4"/>
      <c r="HG1074" s="4"/>
    </row>
    <row r="1075" spans="205:215" x14ac:dyDescent="0.2">
      <c r="GW1075" s="4"/>
      <c r="HA1075" s="4"/>
      <c r="HE1075" s="4"/>
      <c r="HF1075" s="4"/>
      <c r="HG1075" s="4"/>
    </row>
    <row r="1076" spans="205:215" x14ac:dyDescent="0.2">
      <c r="GW1076" s="4"/>
      <c r="HA1076" s="4"/>
      <c r="HE1076" s="4"/>
      <c r="HF1076" s="4"/>
      <c r="HG1076" s="4"/>
    </row>
    <row r="1077" spans="205:215" x14ac:dyDescent="0.2">
      <c r="GW1077" s="4"/>
      <c r="HA1077" s="4"/>
      <c r="HE1077" s="4"/>
      <c r="HF1077" s="4"/>
      <c r="HG1077" s="4"/>
    </row>
    <row r="1078" spans="205:215" x14ac:dyDescent="0.2">
      <c r="GW1078" s="4"/>
      <c r="HA1078" s="4"/>
      <c r="HE1078" s="4"/>
      <c r="HF1078" s="4"/>
      <c r="HG1078" s="4"/>
    </row>
    <row r="1079" spans="205:215" x14ac:dyDescent="0.2">
      <c r="GW1079" s="4"/>
      <c r="HA1079" s="4"/>
      <c r="HE1079" s="4"/>
      <c r="HF1079" s="4"/>
      <c r="HG1079" s="4"/>
    </row>
    <row r="1080" spans="205:215" x14ac:dyDescent="0.2">
      <c r="GW1080" s="4"/>
      <c r="HA1080" s="4"/>
      <c r="HE1080" s="4"/>
      <c r="HF1080" s="4"/>
      <c r="HG1080" s="4"/>
    </row>
    <row r="1081" spans="205:215" x14ac:dyDescent="0.2">
      <c r="GW1081" s="4"/>
      <c r="HA1081" s="4"/>
      <c r="HE1081" s="4"/>
      <c r="HF1081" s="4"/>
      <c r="HG1081" s="4"/>
    </row>
    <row r="1082" spans="205:215" x14ac:dyDescent="0.2">
      <c r="GW1082" s="4"/>
      <c r="HA1082" s="4"/>
      <c r="HE1082" s="4"/>
      <c r="HF1082" s="4"/>
      <c r="HG1082" s="4"/>
    </row>
    <row r="1083" spans="205:215" x14ac:dyDescent="0.2">
      <c r="GW1083" s="4"/>
      <c r="HA1083" s="4"/>
      <c r="HE1083" s="4"/>
      <c r="HF1083" s="4"/>
      <c r="HG1083" s="4"/>
    </row>
    <row r="1084" spans="205:215" x14ac:dyDescent="0.2">
      <c r="GW1084" s="4"/>
      <c r="HA1084" s="4"/>
      <c r="HE1084" s="4"/>
      <c r="HF1084" s="4"/>
      <c r="HG1084" s="4"/>
    </row>
    <row r="1085" spans="205:215" x14ac:dyDescent="0.2">
      <c r="GW1085" s="4"/>
      <c r="HA1085" s="4"/>
      <c r="HE1085" s="4"/>
      <c r="HF1085" s="4"/>
      <c r="HG1085" s="4"/>
    </row>
    <row r="1086" spans="205:215" x14ac:dyDescent="0.2">
      <c r="GW1086" s="4"/>
      <c r="HA1086" s="4"/>
      <c r="HE1086" s="4"/>
      <c r="HF1086" s="4"/>
      <c r="HG1086" s="4"/>
    </row>
    <row r="1087" spans="205:215" x14ac:dyDescent="0.2">
      <c r="GW1087" s="4"/>
      <c r="HA1087" s="4"/>
      <c r="HE1087" s="4"/>
      <c r="HF1087" s="4"/>
      <c r="HG1087" s="4"/>
    </row>
    <row r="1088" spans="205:215" x14ac:dyDescent="0.2">
      <c r="GW1088" s="4"/>
      <c r="HA1088" s="4"/>
      <c r="HE1088" s="4"/>
      <c r="HF1088" s="4"/>
      <c r="HG1088" s="4"/>
    </row>
    <row r="1089" spans="205:215" x14ac:dyDescent="0.2">
      <c r="GW1089" s="4"/>
      <c r="HA1089" s="4"/>
      <c r="HE1089" s="4"/>
      <c r="HF1089" s="4"/>
      <c r="HG1089" s="4"/>
    </row>
    <row r="1090" spans="205:215" x14ac:dyDescent="0.2">
      <c r="GW1090" s="4"/>
      <c r="HA1090" s="4"/>
      <c r="HE1090" s="4"/>
      <c r="HF1090" s="4"/>
      <c r="HG1090" s="4"/>
    </row>
    <row r="1091" spans="205:215" x14ac:dyDescent="0.2">
      <c r="GW1091" s="4"/>
      <c r="HA1091" s="4"/>
      <c r="HE1091" s="4"/>
      <c r="HF1091" s="4"/>
      <c r="HG1091" s="4"/>
    </row>
    <row r="1092" spans="205:215" x14ac:dyDescent="0.2">
      <c r="GW1092" s="4"/>
      <c r="HA1092" s="4"/>
      <c r="HE1092" s="4"/>
      <c r="HF1092" s="4"/>
      <c r="HG1092" s="4"/>
    </row>
    <row r="1093" spans="205:215" x14ac:dyDescent="0.2">
      <c r="GW1093" s="4"/>
      <c r="HA1093" s="4"/>
      <c r="HE1093" s="4"/>
      <c r="HF1093" s="4"/>
      <c r="HG1093" s="4"/>
    </row>
    <row r="1094" spans="205:215" x14ac:dyDescent="0.2">
      <c r="GW1094" s="4"/>
      <c r="HA1094" s="4"/>
      <c r="HE1094" s="4"/>
      <c r="HF1094" s="4"/>
      <c r="HG1094" s="4"/>
    </row>
    <row r="1095" spans="205:215" x14ac:dyDescent="0.2">
      <c r="GW1095" s="4"/>
      <c r="HA1095" s="4"/>
      <c r="HE1095" s="4"/>
      <c r="HF1095" s="4"/>
      <c r="HG1095" s="4"/>
    </row>
    <row r="1096" spans="205:215" x14ac:dyDescent="0.2">
      <c r="GW1096" s="4"/>
      <c r="HA1096" s="4"/>
      <c r="HE1096" s="4"/>
      <c r="HF1096" s="4"/>
      <c r="HG1096" s="4"/>
    </row>
    <row r="1097" spans="205:215" x14ac:dyDescent="0.2">
      <c r="GW1097" s="4"/>
      <c r="HA1097" s="4"/>
      <c r="HE1097" s="4"/>
      <c r="HF1097" s="4"/>
      <c r="HG1097" s="4"/>
    </row>
    <row r="1098" spans="205:215" x14ac:dyDescent="0.2">
      <c r="GW1098" s="4"/>
      <c r="HA1098" s="4"/>
      <c r="HE1098" s="4"/>
      <c r="HF1098" s="4"/>
      <c r="HG1098" s="4"/>
    </row>
    <row r="1099" spans="205:215" x14ac:dyDescent="0.2">
      <c r="GW1099" s="4"/>
      <c r="HA1099" s="4"/>
      <c r="HE1099" s="4"/>
      <c r="HF1099" s="4"/>
      <c r="HG1099" s="4"/>
    </row>
    <row r="1100" spans="205:215" x14ac:dyDescent="0.2">
      <c r="GW1100" s="4"/>
      <c r="HA1100" s="4"/>
      <c r="HE1100" s="4"/>
      <c r="HF1100" s="4"/>
      <c r="HG1100" s="4"/>
    </row>
    <row r="1101" spans="205:215" x14ac:dyDescent="0.2">
      <c r="GW1101" s="4"/>
      <c r="HA1101" s="4"/>
      <c r="HE1101" s="4"/>
      <c r="HF1101" s="4"/>
      <c r="HG1101" s="4"/>
    </row>
    <row r="1102" spans="205:215" x14ac:dyDescent="0.2">
      <c r="GW1102" s="4"/>
      <c r="HA1102" s="4"/>
      <c r="HE1102" s="4"/>
      <c r="HF1102" s="4"/>
      <c r="HG1102" s="4"/>
    </row>
    <row r="1103" spans="205:215" x14ac:dyDescent="0.2">
      <c r="GW1103" s="4"/>
      <c r="HA1103" s="4"/>
      <c r="HE1103" s="4"/>
      <c r="HF1103" s="4"/>
      <c r="HG1103" s="4"/>
    </row>
    <row r="1104" spans="205:215" x14ac:dyDescent="0.2">
      <c r="GW1104" s="4"/>
      <c r="HA1104" s="4"/>
      <c r="HE1104" s="4"/>
      <c r="HF1104" s="4"/>
      <c r="HG1104" s="4"/>
    </row>
    <row r="1105" spans="205:215" x14ac:dyDescent="0.2">
      <c r="GW1105" s="4"/>
      <c r="HA1105" s="4"/>
      <c r="HE1105" s="4"/>
      <c r="HF1105" s="4"/>
      <c r="HG1105" s="4"/>
    </row>
    <row r="1106" spans="205:215" x14ac:dyDescent="0.2">
      <c r="GW1106" s="4"/>
      <c r="HA1106" s="4"/>
      <c r="HE1106" s="4"/>
      <c r="HF1106" s="4"/>
      <c r="HG1106" s="4"/>
    </row>
    <row r="1107" spans="205:215" x14ac:dyDescent="0.2">
      <c r="GW1107" s="4"/>
      <c r="HA1107" s="4"/>
      <c r="HE1107" s="4"/>
      <c r="HF1107" s="4"/>
      <c r="HG1107" s="4"/>
    </row>
    <row r="1108" spans="205:215" x14ac:dyDescent="0.2">
      <c r="GW1108" s="4"/>
      <c r="HA1108" s="4"/>
      <c r="HE1108" s="4"/>
      <c r="HF1108" s="4"/>
      <c r="HG1108" s="4"/>
    </row>
    <row r="1109" spans="205:215" x14ac:dyDescent="0.2">
      <c r="GW1109" s="4"/>
      <c r="HA1109" s="4"/>
      <c r="HE1109" s="4"/>
      <c r="HF1109" s="4"/>
      <c r="HG1109" s="4"/>
    </row>
    <row r="1110" spans="205:215" x14ac:dyDescent="0.2">
      <c r="GW1110" s="4"/>
      <c r="HA1110" s="4"/>
      <c r="HE1110" s="4"/>
      <c r="HF1110" s="4"/>
      <c r="HG1110" s="4"/>
    </row>
    <row r="1111" spans="205:215" x14ac:dyDescent="0.2">
      <c r="GW1111" s="4"/>
      <c r="HA1111" s="4"/>
      <c r="HE1111" s="4"/>
      <c r="HF1111" s="4"/>
      <c r="HG1111" s="4"/>
    </row>
    <row r="1112" spans="205:215" x14ac:dyDescent="0.2">
      <c r="GW1112" s="4"/>
      <c r="HA1112" s="4"/>
      <c r="HE1112" s="4"/>
      <c r="HF1112" s="4"/>
      <c r="HG1112" s="4"/>
    </row>
    <row r="1113" spans="205:215" x14ac:dyDescent="0.2">
      <c r="GW1113" s="4"/>
      <c r="HA1113" s="4"/>
      <c r="HE1113" s="4"/>
      <c r="HF1113" s="4"/>
      <c r="HG1113" s="4"/>
    </row>
    <row r="1114" spans="205:215" x14ac:dyDescent="0.2">
      <c r="GW1114" s="4"/>
      <c r="HA1114" s="4"/>
      <c r="HE1114" s="4"/>
      <c r="HF1114" s="4"/>
      <c r="HG1114" s="4"/>
    </row>
    <row r="1115" spans="205:215" x14ac:dyDescent="0.2">
      <c r="GW1115" s="4"/>
      <c r="HA1115" s="4"/>
      <c r="HE1115" s="4"/>
      <c r="HF1115" s="4"/>
      <c r="HG1115" s="4"/>
    </row>
    <row r="1116" spans="205:215" x14ac:dyDescent="0.2">
      <c r="GW1116" s="4"/>
      <c r="HA1116" s="4"/>
      <c r="HE1116" s="4"/>
      <c r="HF1116" s="4"/>
      <c r="HG1116" s="4"/>
    </row>
    <row r="1117" spans="205:215" x14ac:dyDescent="0.2">
      <c r="GW1117" s="4"/>
      <c r="HA1117" s="4"/>
      <c r="HE1117" s="4"/>
      <c r="HF1117" s="4"/>
      <c r="HG1117" s="4"/>
    </row>
    <row r="1118" spans="205:215" x14ac:dyDescent="0.2">
      <c r="GW1118" s="4"/>
      <c r="HA1118" s="4"/>
      <c r="HE1118" s="4"/>
      <c r="HF1118" s="4"/>
      <c r="HG1118" s="4"/>
    </row>
    <row r="1119" spans="205:215" x14ac:dyDescent="0.2">
      <c r="GW1119" s="4"/>
      <c r="HA1119" s="4"/>
      <c r="HE1119" s="4"/>
      <c r="HF1119" s="4"/>
      <c r="HG1119" s="4"/>
    </row>
    <row r="1120" spans="205:215" x14ac:dyDescent="0.2">
      <c r="GW1120" s="4"/>
      <c r="HA1120" s="4"/>
      <c r="HE1120" s="4"/>
      <c r="HF1120" s="4"/>
      <c r="HG1120" s="4"/>
    </row>
    <row r="1121" spans="205:215" x14ac:dyDescent="0.2">
      <c r="GW1121" s="4"/>
      <c r="HA1121" s="4"/>
      <c r="HE1121" s="4"/>
      <c r="HF1121" s="4"/>
      <c r="HG1121" s="4"/>
    </row>
    <row r="1122" spans="205:215" x14ac:dyDescent="0.2">
      <c r="GW1122" s="4"/>
      <c r="HA1122" s="4"/>
      <c r="HE1122" s="4"/>
      <c r="HF1122" s="4"/>
      <c r="HG1122" s="4"/>
    </row>
    <row r="1123" spans="205:215" x14ac:dyDescent="0.2">
      <c r="GW1123" s="4"/>
      <c r="HA1123" s="4"/>
      <c r="HE1123" s="4"/>
      <c r="HF1123" s="4"/>
      <c r="HG1123" s="4"/>
    </row>
    <row r="1124" spans="205:215" x14ac:dyDescent="0.2">
      <c r="GW1124" s="4"/>
      <c r="HA1124" s="4"/>
      <c r="HE1124" s="4"/>
      <c r="HF1124" s="4"/>
      <c r="HG1124" s="4"/>
    </row>
    <row r="1125" spans="205:215" x14ac:dyDescent="0.2">
      <c r="GW1125" s="4"/>
      <c r="HA1125" s="4"/>
      <c r="HE1125" s="4"/>
      <c r="HF1125" s="4"/>
      <c r="HG1125" s="4"/>
    </row>
    <row r="1126" spans="205:215" x14ac:dyDescent="0.2">
      <c r="GW1126" s="4"/>
      <c r="HA1126" s="4"/>
      <c r="HE1126" s="4"/>
      <c r="HF1126" s="4"/>
      <c r="HG1126" s="4"/>
    </row>
    <row r="1127" spans="205:215" x14ac:dyDescent="0.2">
      <c r="GW1127" s="4"/>
      <c r="HA1127" s="4"/>
      <c r="HE1127" s="4"/>
      <c r="HF1127" s="4"/>
      <c r="HG1127" s="4"/>
    </row>
    <row r="1128" spans="205:215" x14ac:dyDescent="0.2">
      <c r="GW1128" s="4"/>
      <c r="HA1128" s="4"/>
      <c r="HE1128" s="4"/>
      <c r="HF1128" s="4"/>
      <c r="HG1128" s="4"/>
    </row>
    <row r="1129" spans="205:215" x14ac:dyDescent="0.2">
      <c r="GW1129" s="4"/>
      <c r="HA1129" s="4"/>
      <c r="HE1129" s="4"/>
      <c r="HF1129" s="4"/>
      <c r="HG1129" s="4"/>
    </row>
    <row r="1130" spans="205:215" x14ac:dyDescent="0.2">
      <c r="GW1130" s="4"/>
      <c r="HA1130" s="4"/>
      <c r="HE1130" s="4"/>
      <c r="HF1130" s="4"/>
      <c r="HG1130" s="4"/>
    </row>
    <row r="1131" spans="205:215" x14ac:dyDescent="0.2">
      <c r="GW1131" s="4"/>
      <c r="HA1131" s="4"/>
      <c r="HE1131" s="4"/>
      <c r="HF1131" s="4"/>
      <c r="HG1131" s="4"/>
    </row>
    <row r="1132" spans="205:215" x14ac:dyDescent="0.2">
      <c r="GW1132" s="4"/>
      <c r="HA1132" s="4"/>
      <c r="HE1132" s="4"/>
      <c r="HF1132" s="4"/>
      <c r="HG1132" s="4"/>
    </row>
    <row r="1133" spans="205:215" x14ac:dyDescent="0.2">
      <c r="GW1133" s="4"/>
      <c r="HA1133" s="4"/>
      <c r="HE1133" s="4"/>
      <c r="HF1133" s="4"/>
      <c r="HG1133" s="4"/>
    </row>
    <row r="1134" spans="205:215" x14ac:dyDescent="0.2">
      <c r="GW1134" s="4"/>
      <c r="HA1134" s="4"/>
      <c r="HE1134" s="4"/>
      <c r="HF1134" s="4"/>
      <c r="HG1134" s="4"/>
    </row>
    <row r="1135" spans="205:215" x14ac:dyDescent="0.2">
      <c r="GW1135" s="4"/>
      <c r="HA1135" s="4"/>
      <c r="HE1135" s="4"/>
      <c r="HF1135" s="4"/>
      <c r="HG1135" s="4"/>
    </row>
    <row r="1136" spans="205:215" x14ac:dyDescent="0.2">
      <c r="GW1136" s="4"/>
      <c r="HA1136" s="4"/>
      <c r="HE1136" s="4"/>
      <c r="HF1136" s="4"/>
      <c r="HG1136" s="4"/>
    </row>
    <row r="1137" spans="205:215" x14ac:dyDescent="0.2">
      <c r="GW1137" s="4"/>
      <c r="HA1137" s="4"/>
      <c r="HE1137" s="4"/>
      <c r="HF1137" s="4"/>
      <c r="HG1137" s="4"/>
    </row>
    <row r="1138" spans="205:215" x14ac:dyDescent="0.2">
      <c r="GW1138" s="4"/>
      <c r="HA1138" s="4"/>
      <c r="HE1138" s="4"/>
      <c r="HF1138" s="4"/>
      <c r="HG1138" s="4"/>
    </row>
    <row r="1139" spans="205:215" x14ac:dyDescent="0.2">
      <c r="GW1139" s="4"/>
      <c r="HA1139" s="4"/>
      <c r="HE1139" s="4"/>
      <c r="HF1139" s="4"/>
      <c r="HG1139" s="4"/>
    </row>
    <row r="1140" spans="205:215" x14ac:dyDescent="0.2">
      <c r="GW1140" s="4"/>
      <c r="HA1140" s="4"/>
      <c r="HE1140" s="4"/>
      <c r="HF1140" s="4"/>
      <c r="HG1140" s="4"/>
    </row>
    <row r="1141" spans="205:215" x14ac:dyDescent="0.2">
      <c r="GW1141" s="4"/>
      <c r="HA1141" s="4"/>
      <c r="HE1141" s="4"/>
      <c r="HF1141" s="4"/>
      <c r="HG1141" s="4"/>
    </row>
    <row r="1142" spans="205:215" x14ac:dyDescent="0.2">
      <c r="GW1142" s="4"/>
      <c r="HA1142" s="4"/>
      <c r="HE1142" s="4"/>
      <c r="HF1142" s="4"/>
      <c r="HG1142" s="4"/>
    </row>
    <row r="1143" spans="205:215" x14ac:dyDescent="0.2">
      <c r="GW1143" s="4"/>
      <c r="HA1143" s="4"/>
      <c r="HE1143" s="4"/>
      <c r="HF1143" s="4"/>
      <c r="HG1143" s="4"/>
    </row>
    <row r="1144" spans="205:215" x14ac:dyDescent="0.2">
      <c r="GW1144" s="4"/>
      <c r="HA1144" s="4"/>
      <c r="HE1144" s="4"/>
      <c r="HF1144" s="4"/>
      <c r="HG1144" s="4"/>
    </row>
    <row r="1145" spans="205:215" x14ac:dyDescent="0.2">
      <c r="GW1145" s="4"/>
      <c r="HA1145" s="4"/>
      <c r="HE1145" s="4"/>
      <c r="HF1145" s="4"/>
      <c r="HG1145" s="4"/>
    </row>
    <row r="1146" spans="205:215" x14ac:dyDescent="0.2">
      <c r="GW1146" s="4"/>
      <c r="HA1146" s="4"/>
      <c r="HE1146" s="4"/>
      <c r="HF1146" s="4"/>
      <c r="HG1146" s="4"/>
    </row>
    <row r="1147" spans="205:215" x14ac:dyDescent="0.2">
      <c r="GW1147" s="4"/>
      <c r="HA1147" s="4"/>
      <c r="HE1147" s="4"/>
      <c r="HF1147" s="4"/>
      <c r="HG1147" s="4"/>
    </row>
    <row r="1148" spans="205:215" x14ac:dyDescent="0.2">
      <c r="GW1148" s="4"/>
      <c r="HA1148" s="4"/>
      <c r="HE1148" s="4"/>
      <c r="HF1148" s="4"/>
      <c r="HG1148" s="4"/>
    </row>
    <row r="1149" spans="205:215" x14ac:dyDescent="0.2">
      <c r="GW1149" s="4"/>
      <c r="HA1149" s="4"/>
      <c r="HE1149" s="4"/>
      <c r="HF1149" s="4"/>
      <c r="HG1149" s="4"/>
    </row>
    <row r="1150" spans="205:215" x14ac:dyDescent="0.2">
      <c r="GW1150" s="4"/>
      <c r="HA1150" s="4"/>
      <c r="HE1150" s="4"/>
      <c r="HF1150" s="4"/>
      <c r="HG1150" s="4"/>
    </row>
    <row r="1151" spans="205:215" x14ac:dyDescent="0.2">
      <c r="GW1151" s="4"/>
      <c r="HA1151" s="4"/>
      <c r="HE1151" s="4"/>
      <c r="HF1151" s="4"/>
      <c r="HG1151" s="4"/>
    </row>
    <row r="1152" spans="205:215" x14ac:dyDescent="0.2">
      <c r="GW1152" s="4"/>
      <c r="HA1152" s="4"/>
      <c r="HE1152" s="4"/>
      <c r="HF1152" s="4"/>
      <c r="HG1152" s="4"/>
    </row>
    <row r="1153" spans="205:215" x14ac:dyDescent="0.2">
      <c r="GW1153" s="4"/>
      <c r="HA1153" s="4"/>
      <c r="HE1153" s="4"/>
      <c r="HF1153" s="4"/>
      <c r="HG1153" s="4"/>
    </row>
    <row r="1154" spans="205:215" x14ac:dyDescent="0.2">
      <c r="GW1154" s="4"/>
      <c r="HA1154" s="4"/>
      <c r="HE1154" s="4"/>
      <c r="HF1154" s="4"/>
      <c r="HG1154" s="4"/>
    </row>
    <row r="1155" spans="205:215" x14ac:dyDescent="0.2">
      <c r="GW1155" s="4"/>
      <c r="HA1155" s="4"/>
      <c r="HE1155" s="4"/>
      <c r="HF1155" s="4"/>
      <c r="HG1155" s="4"/>
    </row>
    <row r="1156" spans="205:215" x14ac:dyDescent="0.2">
      <c r="GW1156" s="4"/>
      <c r="HA1156" s="4"/>
      <c r="HE1156" s="4"/>
      <c r="HF1156" s="4"/>
      <c r="HG1156" s="4"/>
    </row>
    <row r="1157" spans="205:215" x14ac:dyDescent="0.2">
      <c r="GW1157" s="4"/>
      <c r="HA1157" s="4"/>
      <c r="HE1157" s="4"/>
      <c r="HF1157" s="4"/>
      <c r="HG1157" s="4"/>
    </row>
    <row r="1158" spans="205:215" x14ac:dyDescent="0.2">
      <c r="GW1158" s="4"/>
      <c r="HA1158" s="4"/>
      <c r="HE1158" s="4"/>
      <c r="HF1158" s="4"/>
      <c r="HG1158" s="4"/>
    </row>
    <row r="1159" spans="205:215" x14ac:dyDescent="0.2">
      <c r="GW1159" s="4"/>
      <c r="HA1159" s="4"/>
      <c r="HE1159" s="4"/>
      <c r="HF1159" s="4"/>
      <c r="HG1159" s="4"/>
    </row>
    <row r="1160" spans="205:215" x14ac:dyDescent="0.2">
      <c r="GW1160" s="4"/>
      <c r="HA1160" s="4"/>
      <c r="HE1160" s="4"/>
      <c r="HF1160" s="4"/>
      <c r="HG1160" s="4"/>
    </row>
    <row r="1161" spans="205:215" x14ac:dyDescent="0.2">
      <c r="GW1161" s="4"/>
      <c r="HA1161" s="4"/>
      <c r="HE1161" s="4"/>
      <c r="HF1161" s="4"/>
      <c r="HG1161" s="4"/>
    </row>
    <row r="1162" spans="205:215" x14ac:dyDescent="0.2">
      <c r="GW1162" s="4"/>
      <c r="HA1162" s="4"/>
      <c r="HE1162" s="4"/>
      <c r="HF1162" s="4"/>
      <c r="HG1162" s="4"/>
    </row>
    <row r="1163" spans="205:215" x14ac:dyDescent="0.2">
      <c r="GW1163" s="4"/>
      <c r="HA1163" s="4"/>
      <c r="HE1163" s="4"/>
      <c r="HF1163" s="4"/>
      <c r="HG1163" s="4"/>
    </row>
    <row r="1164" spans="205:215" x14ac:dyDescent="0.2">
      <c r="GW1164" s="4"/>
      <c r="HA1164" s="4"/>
      <c r="HE1164" s="4"/>
      <c r="HF1164" s="4"/>
      <c r="HG1164" s="4"/>
    </row>
    <row r="1165" spans="205:215" x14ac:dyDescent="0.2">
      <c r="GW1165" s="4"/>
      <c r="HA1165" s="4"/>
      <c r="HE1165" s="4"/>
      <c r="HF1165" s="4"/>
      <c r="HG1165" s="4"/>
    </row>
    <row r="1166" spans="205:215" x14ac:dyDescent="0.2">
      <c r="GW1166" s="4"/>
      <c r="HA1166" s="4"/>
      <c r="HE1166" s="4"/>
      <c r="HF1166" s="4"/>
      <c r="HG1166" s="4"/>
    </row>
    <row r="1167" spans="205:215" x14ac:dyDescent="0.2">
      <c r="GW1167" s="4"/>
      <c r="HA1167" s="4"/>
      <c r="HE1167" s="4"/>
      <c r="HF1167" s="4"/>
      <c r="HG1167" s="4"/>
    </row>
    <row r="1168" spans="205:215" x14ac:dyDescent="0.2">
      <c r="GW1168" s="4"/>
      <c r="HA1168" s="4"/>
      <c r="HE1168" s="4"/>
      <c r="HF1168" s="4"/>
      <c r="HG1168" s="4"/>
    </row>
    <row r="1169" spans="205:215" x14ac:dyDescent="0.2">
      <c r="GW1169" s="4"/>
      <c r="HA1169" s="4"/>
      <c r="HE1169" s="4"/>
      <c r="HF1169" s="4"/>
      <c r="HG1169" s="4"/>
    </row>
    <row r="1170" spans="205:215" x14ac:dyDescent="0.2">
      <c r="GW1170" s="4"/>
      <c r="HA1170" s="4"/>
      <c r="HE1170" s="4"/>
      <c r="HF1170" s="4"/>
      <c r="HG1170" s="4"/>
    </row>
    <row r="1171" spans="205:215" x14ac:dyDescent="0.2">
      <c r="GW1171" s="4"/>
      <c r="HA1171" s="4"/>
      <c r="HE1171" s="4"/>
      <c r="HF1171" s="4"/>
      <c r="HG1171" s="4"/>
    </row>
    <row r="1172" spans="205:215" x14ac:dyDescent="0.2">
      <c r="GW1172" s="4"/>
      <c r="HA1172" s="4"/>
      <c r="HE1172" s="4"/>
      <c r="HF1172" s="4"/>
      <c r="HG1172" s="4"/>
    </row>
    <row r="1173" spans="205:215" x14ac:dyDescent="0.2">
      <c r="GW1173" s="4"/>
      <c r="HA1173" s="4"/>
      <c r="HE1173" s="4"/>
      <c r="HF1173" s="4"/>
      <c r="HG1173" s="4"/>
    </row>
    <row r="1174" spans="205:215" x14ac:dyDescent="0.2">
      <c r="GW1174" s="4"/>
      <c r="HA1174" s="4"/>
      <c r="HE1174" s="4"/>
      <c r="HF1174" s="4"/>
      <c r="HG1174" s="4"/>
    </row>
    <row r="1175" spans="205:215" x14ac:dyDescent="0.2">
      <c r="GW1175" s="4"/>
      <c r="HA1175" s="4"/>
      <c r="HE1175" s="4"/>
      <c r="HF1175" s="4"/>
      <c r="HG1175" s="4"/>
    </row>
    <row r="1176" spans="205:215" x14ac:dyDescent="0.2">
      <c r="GW1176" s="4"/>
      <c r="HA1176" s="4"/>
      <c r="HE1176" s="4"/>
      <c r="HF1176" s="4"/>
      <c r="HG1176" s="4"/>
    </row>
    <row r="1177" spans="205:215" x14ac:dyDescent="0.2">
      <c r="GW1177" s="4"/>
      <c r="HA1177" s="4"/>
      <c r="HE1177" s="4"/>
      <c r="HF1177" s="4"/>
      <c r="HG1177" s="4"/>
    </row>
    <row r="1178" spans="205:215" x14ac:dyDescent="0.2">
      <c r="GW1178" s="4"/>
      <c r="HA1178" s="4"/>
      <c r="HE1178" s="4"/>
      <c r="HF1178" s="4"/>
      <c r="HG1178" s="4"/>
    </row>
    <row r="1179" spans="205:215" x14ac:dyDescent="0.2">
      <c r="GW1179" s="4"/>
      <c r="HA1179" s="4"/>
      <c r="HE1179" s="4"/>
      <c r="HF1179" s="4"/>
      <c r="HG1179" s="4"/>
    </row>
    <row r="1180" spans="205:215" x14ac:dyDescent="0.2">
      <c r="GW1180" s="4"/>
      <c r="HA1180" s="4"/>
      <c r="HE1180" s="4"/>
      <c r="HF1180" s="4"/>
      <c r="HG1180" s="4"/>
    </row>
    <row r="1181" spans="205:215" x14ac:dyDescent="0.2">
      <c r="GW1181" s="4"/>
      <c r="HA1181" s="4"/>
      <c r="HE1181" s="4"/>
      <c r="HF1181" s="4"/>
      <c r="HG1181" s="4"/>
    </row>
    <row r="1182" spans="205:215" x14ac:dyDescent="0.2">
      <c r="GW1182" s="4"/>
      <c r="HA1182" s="4"/>
      <c r="HE1182" s="4"/>
      <c r="HF1182" s="4"/>
      <c r="HG1182" s="4"/>
    </row>
    <row r="1183" spans="205:215" x14ac:dyDescent="0.2">
      <c r="GW1183" s="4"/>
      <c r="HA1183" s="4"/>
      <c r="HE1183" s="4"/>
      <c r="HF1183" s="4"/>
      <c r="HG1183" s="4"/>
    </row>
    <row r="1184" spans="205:215" x14ac:dyDescent="0.2">
      <c r="GW1184" s="4"/>
      <c r="HA1184" s="4"/>
      <c r="HE1184" s="4"/>
      <c r="HF1184" s="4"/>
      <c r="HG1184" s="4"/>
    </row>
    <row r="1185" spans="205:215" x14ac:dyDescent="0.2">
      <c r="GW1185" s="4"/>
      <c r="HA1185" s="4"/>
      <c r="HE1185" s="4"/>
      <c r="HF1185" s="4"/>
      <c r="HG1185" s="4"/>
    </row>
    <row r="1186" spans="205:215" x14ac:dyDescent="0.2">
      <c r="GW1186" s="4"/>
      <c r="HA1186" s="4"/>
      <c r="HE1186" s="4"/>
      <c r="HF1186" s="4"/>
      <c r="HG1186" s="4"/>
    </row>
    <row r="1187" spans="205:215" x14ac:dyDescent="0.2">
      <c r="GW1187" s="4"/>
      <c r="HA1187" s="4"/>
      <c r="HE1187" s="4"/>
      <c r="HF1187" s="4"/>
      <c r="HG1187" s="4"/>
    </row>
    <row r="1188" spans="205:215" x14ac:dyDescent="0.2">
      <c r="GW1188" s="4"/>
      <c r="HA1188" s="4"/>
      <c r="HE1188" s="4"/>
      <c r="HF1188" s="4"/>
      <c r="HG1188" s="4"/>
    </row>
    <row r="1189" spans="205:215" x14ac:dyDescent="0.2">
      <c r="GW1189" s="4"/>
      <c r="HA1189" s="4"/>
      <c r="HE1189" s="4"/>
      <c r="HF1189" s="4"/>
      <c r="HG1189" s="4"/>
    </row>
    <row r="1190" spans="205:215" x14ac:dyDescent="0.2">
      <c r="GW1190" s="4"/>
      <c r="HA1190" s="4"/>
      <c r="HE1190" s="4"/>
      <c r="HF1190" s="4"/>
      <c r="HG1190" s="4"/>
    </row>
    <row r="1191" spans="205:215" x14ac:dyDescent="0.2">
      <c r="GW1191" s="4"/>
      <c r="HA1191" s="4"/>
      <c r="HE1191" s="4"/>
      <c r="HF1191" s="4"/>
      <c r="HG1191" s="4"/>
    </row>
    <row r="1192" spans="205:215" x14ac:dyDescent="0.2">
      <c r="GW1192" s="4"/>
      <c r="HA1192" s="4"/>
      <c r="HE1192" s="4"/>
      <c r="HF1192" s="4"/>
      <c r="HG1192" s="4"/>
    </row>
    <row r="1193" spans="205:215" x14ac:dyDescent="0.2">
      <c r="GW1193" s="4"/>
      <c r="HA1193" s="4"/>
      <c r="HE1193" s="4"/>
      <c r="HF1193" s="4"/>
      <c r="HG1193" s="4"/>
    </row>
    <row r="1194" spans="205:215" x14ac:dyDescent="0.2">
      <c r="GW1194" s="4"/>
      <c r="HA1194" s="4"/>
      <c r="HE1194" s="4"/>
      <c r="HF1194" s="4"/>
      <c r="HG1194" s="4"/>
    </row>
    <row r="1195" spans="205:215" x14ac:dyDescent="0.2">
      <c r="GW1195" s="4"/>
      <c r="HA1195" s="4"/>
      <c r="HE1195" s="4"/>
      <c r="HF1195" s="4"/>
      <c r="HG1195" s="4"/>
    </row>
    <row r="1196" spans="205:215" x14ac:dyDescent="0.2">
      <c r="GW1196" s="4"/>
      <c r="HA1196" s="4"/>
      <c r="HE1196" s="4"/>
      <c r="HF1196" s="4"/>
      <c r="HG1196" s="4"/>
    </row>
    <row r="1197" spans="205:215" x14ac:dyDescent="0.2">
      <c r="GW1197" s="4"/>
      <c r="HA1197" s="4"/>
      <c r="HE1197" s="4"/>
      <c r="HF1197" s="4"/>
      <c r="HG1197" s="4"/>
    </row>
    <row r="1198" spans="205:215" x14ac:dyDescent="0.2">
      <c r="GW1198" s="4"/>
      <c r="HA1198" s="4"/>
      <c r="HE1198" s="4"/>
      <c r="HF1198" s="4"/>
      <c r="HG1198" s="4"/>
    </row>
    <row r="1199" spans="205:215" x14ac:dyDescent="0.2">
      <c r="GW1199" s="4"/>
      <c r="HA1199" s="4"/>
      <c r="HE1199" s="4"/>
      <c r="HF1199" s="4"/>
      <c r="HG1199" s="4"/>
    </row>
    <row r="1200" spans="205:215" x14ac:dyDescent="0.2">
      <c r="GW1200" s="4"/>
      <c r="HA1200" s="4"/>
      <c r="HE1200" s="4"/>
      <c r="HF1200" s="4"/>
      <c r="HG1200" s="4"/>
    </row>
    <row r="1201" spans="205:215" x14ac:dyDescent="0.2">
      <c r="GW1201" s="4"/>
      <c r="HA1201" s="4"/>
      <c r="HE1201" s="4"/>
      <c r="HF1201" s="4"/>
      <c r="HG1201" s="4"/>
    </row>
    <row r="1202" spans="205:215" x14ac:dyDescent="0.2">
      <c r="GW1202" s="4"/>
      <c r="HA1202" s="4"/>
      <c r="HE1202" s="4"/>
      <c r="HF1202" s="4"/>
      <c r="HG1202" s="4"/>
    </row>
    <row r="1203" spans="205:215" x14ac:dyDescent="0.2">
      <c r="GW1203" s="4"/>
      <c r="HA1203" s="4"/>
      <c r="HE1203" s="4"/>
      <c r="HF1203" s="4"/>
      <c r="HG1203" s="4"/>
    </row>
    <row r="1204" spans="205:215" x14ac:dyDescent="0.2">
      <c r="GW1204" s="4"/>
      <c r="HA1204" s="4"/>
      <c r="HE1204" s="4"/>
      <c r="HF1204" s="4"/>
      <c r="HG1204" s="4"/>
    </row>
    <row r="1205" spans="205:215" x14ac:dyDescent="0.2">
      <c r="GW1205" s="4"/>
      <c r="HA1205" s="4"/>
      <c r="HE1205" s="4"/>
      <c r="HF1205" s="4"/>
      <c r="HG1205" s="4"/>
    </row>
    <row r="1206" spans="205:215" x14ac:dyDescent="0.2">
      <c r="GW1206" s="4"/>
      <c r="HA1206" s="4"/>
      <c r="HE1206" s="4"/>
      <c r="HF1206" s="4"/>
      <c r="HG1206" s="4"/>
    </row>
    <row r="1207" spans="205:215" x14ac:dyDescent="0.2">
      <c r="GW1207" s="4"/>
      <c r="HA1207" s="4"/>
      <c r="HE1207" s="4"/>
      <c r="HF1207" s="4"/>
      <c r="HG1207" s="4"/>
    </row>
    <row r="1208" spans="205:215" x14ac:dyDescent="0.2">
      <c r="GW1208" s="4"/>
      <c r="HA1208" s="4"/>
      <c r="HE1208" s="4"/>
      <c r="HF1208" s="4"/>
      <c r="HG1208" s="4"/>
    </row>
    <row r="1209" spans="205:215" x14ac:dyDescent="0.2">
      <c r="GW1209" s="4"/>
      <c r="HA1209" s="4"/>
      <c r="HE1209" s="4"/>
      <c r="HF1209" s="4"/>
      <c r="HG1209" s="4"/>
    </row>
    <row r="1210" spans="205:215" x14ac:dyDescent="0.2">
      <c r="GW1210" s="4"/>
      <c r="HA1210" s="4"/>
      <c r="HE1210" s="4"/>
      <c r="HF1210" s="4"/>
      <c r="HG1210" s="4"/>
    </row>
    <row r="1211" spans="205:215" x14ac:dyDescent="0.2">
      <c r="GW1211" s="4"/>
      <c r="HA1211" s="4"/>
      <c r="HE1211" s="4"/>
      <c r="HF1211" s="4"/>
      <c r="HG1211" s="4"/>
    </row>
    <row r="1212" spans="205:215" x14ac:dyDescent="0.2">
      <c r="GW1212" s="4"/>
      <c r="HA1212" s="4"/>
      <c r="HE1212" s="4"/>
      <c r="HF1212" s="4"/>
      <c r="HG1212" s="4"/>
    </row>
    <row r="1213" spans="205:215" x14ac:dyDescent="0.2">
      <c r="GW1213" s="4"/>
      <c r="HA1213" s="4"/>
      <c r="HE1213" s="4"/>
      <c r="HF1213" s="4"/>
      <c r="HG1213" s="4"/>
    </row>
    <row r="1214" spans="205:215" x14ac:dyDescent="0.2">
      <c r="GW1214" s="4"/>
      <c r="HA1214" s="4"/>
      <c r="HE1214" s="4"/>
      <c r="HF1214" s="4"/>
      <c r="HG1214" s="4"/>
    </row>
    <row r="1215" spans="205:215" x14ac:dyDescent="0.2">
      <c r="GW1215" s="4"/>
      <c r="HA1215" s="4"/>
      <c r="HE1215" s="4"/>
      <c r="HF1215" s="4"/>
      <c r="HG1215" s="4"/>
    </row>
    <row r="1216" spans="205:215" x14ac:dyDescent="0.2">
      <c r="GW1216" s="4"/>
      <c r="HA1216" s="4"/>
      <c r="HE1216" s="4"/>
      <c r="HF1216" s="4"/>
      <c r="HG1216" s="4"/>
    </row>
    <row r="1217" spans="205:215" x14ac:dyDescent="0.2">
      <c r="GW1217" s="4"/>
      <c r="HA1217" s="4"/>
      <c r="HE1217" s="4"/>
      <c r="HF1217" s="4"/>
      <c r="HG1217" s="4"/>
    </row>
    <row r="1218" spans="205:215" x14ac:dyDescent="0.2">
      <c r="GW1218" s="4"/>
      <c r="HA1218" s="4"/>
      <c r="HE1218" s="4"/>
      <c r="HF1218" s="4"/>
      <c r="HG1218" s="4"/>
    </row>
    <row r="1219" spans="205:215" x14ac:dyDescent="0.2">
      <c r="GW1219" s="4"/>
      <c r="HA1219" s="4"/>
      <c r="HE1219" s="4"/>
      <c r="HF1219" s="4"/>
      <c r="HG1219" s="4"/>
    </row>
    <row r="1220" spans="205:215" x14ac:dyDescent="0.2">
      <c r="GW1220" s="4"/>
      <c r="HA1220" s="4"/>
      <c r="HE1220" s="4"/>
      <c r="HF1220" s="4"/>
      <c r="HG1220" s="4"/>
    </row>
    <row r="1221" spans="205:215" x14ac:dyDescent="0.2">
      <c r="GW1221" s="4"/>
      <c r="HA1221" s="4"/>
      <c r="HE1221" s="4"/>
      <c r="HF1221" s="4"/>
      <c r="HG1221" s="4"/>
    </row>
    <row r="1222" spans="205:215" x14ac:dyDescent="0.2">
      <c r="GW1222" s="4"/>
      <c r="HA1222" s="4"/>
      <c r="HE1222" s="4"/>
      <c r="HF1222" s="4"/>
      <c r="HG1222" s="4"/>
    </row>
    <row r="1223" spans="205:215" x14ac:dyDescent="0.2">
      <c r="GW1223" s="4"/>
      <c r="HA1223" s="4"/>
      <c r="HE1223" s="4"/>
      <c r="HF1223" s="4"/>
      <c r="HG1223" s="4"/>
    </row>
    <row r="1224" spans="205:215" x14ac:dyDescent="0.2">
      <c r="GW1224" s="4"/>
      <c r="HA1224" s="4"/>
      <c r="HE1224" s="4"/>
      <c r="HF1224" s="4"/>
      <c r="HG1224" s="4"/>
    </row>
    <row r="1225" spans="205:215" x14ac:dyDescent="0.2">
      <c r="GW1225" s="4"/>
      <c r="HA1225" s="4"/>
      <c r="HE1225" s="4"/>
      <c r="HF1225" s="4"/>
      <c r="HG1225" s="4"/>
    </row>
    <row r="1226" spans="205:215" x14ac:dyDescent="0.2">
      <c r="GW1226" s="4"/>
      <c r="HA1226" s="4"/>
      <c r="HE1226" s="4"/>
      <c r="HF1226" s="4"/>
      <c r="HG1226" s="4"/>
    </row>
    <row r="1227" spans="205:215" x14ac:dyDescent="0.2">
      <c r="GW1227" s="4"/>
      <c r="HA1227" s="4"/>
      <c r="HE1227" s="4"/>
      <c r="HF1227" s="4"/>
      <c r="HG1227" s="4"/>
    </row>
    <row r="1228" spans="205:215" x14ac:dyDescent="0.2">
      <c r="GW1228" s="4"/>
      <c r="HA1228" s="4"/>
      <c r="HE1228" s="4"/>
      <c r="HF1228" s="4"/>
      <c r="HG1228" s="4"/>
    </row>
    <row r="1229" spans="205:215" x14ac:dyDescent="0.2">
      <c r="GW1229" s="4"/>
      <c r="HA1229" s="4"/>
      <c r="HE1229" s="4"/>
      <c r="HF1229" s="4"/>
      <c r="HG1229" s="4"/>
    </row>
    <row r="1230" spans="205:215" x14ac:dyDescent="0.2">
      <c r="GW1230" s="4"/>
      <c r="HA1230" s="4"/>
      <c r="HE1230" s="4"/>
      <c r="HF1230" s="4"/>
      <c r="HG1230" s="4"/>
    </row>
    <row r="1231" spans="205:215" x14ac:dyDescent="0.2">
      <c r="GW1231" s="4"/>
      <c r="HA1231" s="4"/>
      <c r="HE1231" s="4"/>
      <c r="HF1231" s="4"/>
      <c r="HG1231" s="4"/>
    </row>
    <row r="1232" spans="205:215" x14ac:dyDescent="0.2">
      <c r="GW1232" s="4"/>
      <c r="HA1232" s="4"/>
      <c r="HE1232" s="4"/>
      <c r="HF1232" s="4"/>
      <c r="HG1232" s="4"/>
    </row>
    <row r="1233" spans="205:215" x14ac:dyDescent="0.2">
      <c r="GW1233" s="4"/>
      <c r="HA1233" s="4"/>
      <c r="HE1233" s="4"/>
      <c r="HF1233" s="4"/>
      <c r="HG1233" s="4"/>
    </row>
    <row r="1234" spans="205:215" x14ac:dyDescent="0.2">
      <c r="GW1234" s="4"/>
      <c r="HA1234" s="4"/>
      <c r="HE1234" s="4"/>
      <c r="HF1234" s="4"/>
      <c r="HG1234" s="4"/>
    </row>
    <row r="1235" spans="205:215" x14ac:dyDescent="0.2">
      <c r="GW1235" s="4"/>
      <c r="HA1235" s="4"/>
      <c r="HE1235" s="4"/>
      <c r="HF1235" s="4"/>
      <c r="HG1235" s="4"/>
    </row>
    <row r="1236" spans="205:215" x14ac:dyDescent="0.2">
      <c r="GW1236" s="4"/>
      <c r="HA1236" s="4"/>
      <c r="HE1236" s="4"/>
      <c r="HF1236" s="4"/>
      <c r="HG1236" s="4"/>
    </row>
    <row r="1237" spans="205:215" x14ac:dyDescent="0.2">
      <c r="GW1237" s="4"/>
      <c r="HA1237" s="4"/>
      <c r="HE1237" s="4"/>
      <c r="HF1237" s="4"/>
      <c r="HG1237" s="4"/>
    </row>
    <row r="1238" spans="205:215" x14ac:dyDescent="0.2">
      <c r="GW1238" s="4"/>
      <c r="HA1238" s="4"/>
      <c r="HE1238" s="4"/>
      <c r="HF1238" s="4"/>
      <c r="HG1238" s="4"/>
    </row>
    <row r="1239" spans="205:215" x14ac:dyDescent="0.2">
      <c r="GW1239" s="4"/>
      <c r="HA1239" s="4"/>
      <c r="HE1239" s="4"/>
      <c r="HF1239" s="4"/>
      <c r="HG1239" s="4"/>
    </row>
    <row r="1240" spans="205:215" x14ac:dyDescent="0.2">
      <c r="GW1240" s="4"/>
      <c r="HA1240" s="4"/>
      <c r="HE1240" s="4"/>
      <c r="HF1240" s="4"/>
      <c r="HG1240" s="4"/>
    </row>
    <row r="1241" spans="205:215" x14ac:dyDescent="0.2">
      <c r="GW1241" s="4"/>
      <c r="HA1241" s="4"/>
      <c r="HE1241" s="4"/>
      <c r="HF1241" s="4"/>
      <c r="HG1241" s="4"/>
    </row>
    <row r="1242" spans="205:215" x14ac:dyDescent="0.2">
      <c r="GW1242" s="4"/>
      <c r="HA1242" s="4"/>
      <c r="HE1242" s="4"/>
      <c r="HF1242" s="4"/>
      <c r="HG1242" s="4"/>
    </row>
    <row r="1243" spans="205:215" x14ac:dyDescent="0.2">
      <c r="GW1243" s="4"/>
      <c r="HA1243" s="4"/>
      <c r="HE1243" s="4"/>
      <c r="HF1243" s="4"/>
      <c r="HG1243" s="4"/>
    </row>
    <row r="1244" spans="205:215" x14ac:dyDescent="0.2">
      <c r="GW1244" s="4"/>
      <c r="HA1244" s="4"/>
      <c r="HE1244" s="4"/>
      <c r="HF1244" s="4"/>
      <c r="HG1244" s="4"/>
    </row>
    <row r="1245" spans="205:215" x14ac:dyDescent="0.2">
      <c r="GW1245" s="4"/>
      <c r="HA1245" s="4"/>
      <c r="HE1245" s="4"/>
      <c r="HF1245" s="4"/>
      <c r="HG1245" s="4"/>
    </row>
    <row r="1246" spans="205:215" x14ac:dyDescent="0.2">
      <c r="GW1246" s="4"/>
      <c r="HA1246" s="4"/>
      <c r="HE1246" s="4"/>
      <c r="HF1246" s="4"/>
      <c r="HG1246" s="4"/>
    </row>
    <row r="1247" spans="205:215" x14ac:dyDescent="0.2">
      <c r="GW1247" s="4"/>
      <c r="HA1247" s="4"/>
      <c r="HE1247" s="4"/>
      <c r="HF1247" s="4"/>
      <c r="HG1247" s="4"/>
    </row>
    <row r="1248" spans="205:215" x14ac:dyDescent="0.2">
      <c r="GW1248" s="4"/>
      <c r="HA1248" s="4"/>
      <c r="HE1248" s="4"/>
      <c r="HF1248" s="4"/>
      <c r="HG1248" s="4"/>
    </row>
    <row r="1249" spans="205:215" x14ac:dyDescent="0.2">
      <c r="GW1249" s="4"/>
      <c r="HA1249" s="4"/>
      <c r="HE1249" s="4"/>
      <c r="HF1249" s="4"/>
      <c r="HG1249" s="4"/>
    </row>
    <row r="1250" spans="205:215" x14ac:dyDescent="0.2">
      <c r="GW1250" s="4"/>
      <c r="HA1250" s="4"/>
      <c r="HE1250" s="4"/>
      <c r="HF1250" s="4"/>
      <c r="HG1250" s="4"/>
    </row>
    <row r="1251" spans="205:215" x14ac:dyDescent="0.2">
      <c r="GW1251" s="4"/>
      <c r="HA1251" s="4"/>
      <c r="HE1251" s="4"/>
      <c r="HF1251" s="4"/>
      <c r="HG1251" s="4"/>
    </row>
    <row r="1252" spans="205:215" x14ac:dyDescent="0.2">
      <c r="GW1252" s="4"/>
      <c r="HA1252" s="4"/>
      <c r="HE1252" s="4"/>
      <c r="HF1252" s="4"/>
      <c r="HG1252" s="4"/>
    </row>
    <row r="1253" spans="205:215" x14ac:dyDescent="0.2">
      <c r="GW1253" s="4"/>
      <c r="HA1253" s="4"/>
      <c r="HE1253" s="4"/>
      <c r="HF1253" s="4"/>
      <c r="HG1253" s="4"/>
    </row>
    <row r="1254" spans="205:215" x14ac:dyDescent="0.2">
      <c r="GW1254" s="4"/>
      <c r="HA1254" s="4"/>
      <c r="HE1254" s="4"/>
      <c r="HF1254" s="4"/>
      <c r="HG1254" s="4"/>
    </row>
    <row r="1255" spans="205:215" x14ac:dyDescent="0.2">
      <c r="GW1255" s="4"/>
      <c r="HA1255" s="4"/>
      <c r="HE1255" s="4"/>
      <c r="HF1255" s="4"/>
      <c r="HG1255" s="4"/>
    </row>
    <row r="1256" spans="205:215" x14ac:dyDescent="0.2">
      <c r="GW1256" s="4"/>
      <c r="HA1256" s="4"/>
      <c r="HE1256" s="4"/>
      <c r="HF1256" s="4"/>
      <c r="HG1256" s="4"/>
    </row>
    <row r="1257" spans="205:215" x14ac:dyDescent="0.2">
      <c r="GW1257" s="4"/>
      <c r="HA1257" s="4"/>
      <c r="HE1257" s="4"/>
      <c r="HF1257" s="4"/>
      <c r="HG1257" s="4"/>
    </row>
    <row r="1258" spans="205:215" x14ac:dyDescent="0.2">
      <c r="GW1258" s="4"/>
      <c r="HA1258" s="4"/>
      <c r="HE1258" s="4"/>
      <c r="HF1258" s="4"/>
      <c r="HG1258" s="4"/>
    </row>
    <row r="1259" spans="205:215" x14ac:dyDescent="0.2">
      <c r="GW1259" s="4"/>
      <c r="HA1259" s="4"/>
      <c r="HE1259" s="4"/>
      <c r="HF1259" s="4"/>
      <c r="HG1259" s="4"/>
    </row>
    <row r="1260" spans="205:215" x14ac:dyDescent="0.2">
      <c r="GW1260" s="4"/>
      <c r="HA1260" s="4"/>
      <c r="HE1260" s="4"/>
      <c r="HF1260" s="4"/>
      <c r="HG1260" s="4"/>
    </row>
    <row r="1261" spans="205:215" x14ac:dyDescent="0.2">
      <c r="GW1261" s="4"/>
      <c r="HA1261" s="4"/>
      <c r="HE1261" s="4"/>
      <c r="HF1261" s="4"/>
      <c r="HG1261" s="4"/>
    </row>
    <row r="1262" spans="205:215" x14ac:dyDescent="0.2">
      <c r="GW1262" s="4"/>
      <c r="HA1262" s="4"/>
      <c r="HE1262" s="4"/>
      <c r="HF1262" s="4"/>
      <c r="HG1262" s="4"/>
    </row>
    <row r="1263" spans="205:215" x14ac:dyDescent="0.2">
      <c r="GW1263" s="4"/>
      <c r="HA1263" s="4"/>
      <c r="HE1263" s="4"/>
      <c r="HF1263" s="4"/>
      <c r="HG1263" s="4"/>
    </row>
    <row r="1264" spans="205:215" x14ac:dyDescent="0.2">
      <c r="GW1264" s="4"/>
      <c r="HA1264" s="4"/>
      <c r="HE1264" s="4"/>
      <c r="HF1264" s="4"/>
      <c r="HG1264" s="4"/>
    </row>
    <row r="1265" spans="205:215" x14ac:dyDescent="0.2">
      <c r="GW1265" s="4"/>
      <c r="HA1265" s="4"/>
      <c r="HE1265" s="4"/>
      <c r="HF1265" s="4"/>
      <c r="HG1265" s="4"/>
    </row>
    <row r="1266" spans="205:215" x14ac:dyDescent="0.2">
      <c r="GW1266" s="4"/>
      <c r="HA1266" s="4"/>
      <c r="HE1266" s="4"/>
      <c r="HF1266" s="4"/>
      <c r="HG1266" s="4"/>
    </row>
    <row r="1267" spans="205:215" x14ac:dyDescent="0.2">
      <c r="GW1267" s="4"/>
      <c r="HA1267" s="4"/>
      <c r="HE1267" s="4"/>
      <c r="HF1267" s="4"/>
      <c r="HG1267" s="4"/>
    </row>
    <row r="1268" spans="205:215" x14ac:dyDescent="0.2">
      <c r="GW1268" s="4"/>
      <c r="HA1268" s="4"/>
      <c r="HE1268" s="4"/>
      <c r="HF1268" s="4"/>
      <c r="HG1268" s="4"/>
    </row>
    <row r="1269" spans="205:215" x14ac:dyDescent="0.2">
      <c r="GW1269" s="4"/>
      <c r="HA1269" s="4"/>
      <c r="HE1269" s="4"/>
      <c r="HF1269" s="4"/>
      <c r="HG1269" s="4"/>
    </row>
    <row r="1270" spans="205:215" x14ac:dyDescent="0.2">
      <c r="GW1270" s="4"/>
      <c r="HA1270" s="4"/>
      <c r="HE1270" s="4"/>
      <c r="HF1270" s="4"/>
      <c r="HG1270" s="4"/>
    </row>
    <row r="1271" spans="205:215" x14ac:dyDescent="0.2">
      <c r="GW1271" s="4"/>
      <c r="HA1271" s="4"/>
      <c r="HE1271" s="4"/>
      <c r="HF1271" s="4"/>
      <c r="HG1271" s="4"/>
    </row>
    <row r="1272" spans="205:215" x14ac:dyDescent="0.2">
      <c r="GW1272" s="4"/>
      <c r="HA1272" s="4"/>
      <c r="HE1272" s="4"/>
      <c r="HF1272" s="4"/>
      <c r="HG1272" s="4"/>
    </row>
    <row r="1273" spans="205:215" x14ac:dyDescent="0.2">
      <c r="GW1273" s="4"/>
      <c r="HA1273" s="4"/>
      <c r="HE1273" s="4"/>
      <c r="HF1273" s="4"/>
      <c r="HG1273" s="4"/>
    </row>
    <row r="1274" spans="205:215" x14ac:dyDescent="0.2">
      <c r="GW1274" s="4"/>
      <c r="HA1274" s="4"/>
      <c r="HE1274" s="4"/>
      <c r="HF1274" s="4"/>
      <c r="HG1274" s="4"/>
    </row>
    <row r="1275" spans="205:215" x14ac:dyDescent="0.2">
      <c r="GW1275" s="4"/>
      <c r="HA1275" s="4"/>
      <c r="HE1275" s="4"/>
      <c r="HF1275" s="4"/>
      <c r="HG1275" s="4"/>
    </row>
    <row r="1276" spans="205:215" x14ac:dyDescent="0.2">
      <c r="GW1276" s="4"/>
      <c r="HA1276" s="4"/>
      <c r="HE1276" s="4"/>
      <c r="HF1276" s="4"/>
      <c r="HG1276" s="4"/>
    </row>
    <row r="1277" spans="205:215" x14ac:dyDescent="0.2">
      <c r="GW1277" s="4"/>
      <c r="HA1277" s="4"/>
      <c r="HE1277" s="4"/>
      <c r="HF1277" s="4"/>
      <c r="HG1277" s="4"/>
    </row>
    <row r="1278" spans="205:215" x14ac:dyDescent="0.2">
      <c r="GW1278" s="4"/>
      <c r="HA1278" s="4"/>
      <c r="HE1278" s="4"/>
      <c r="HF1278" s="4"/>
      <c r="HG1278" s="4"/>
    </row>
    <row r="1279" spans="205:215" x14ac:dyDescent="0.2">
      <c r="GW1279" s="4"/>
      <c r="HA1279" s="4"/>
      <c r="HE1279" s="4"/>
      <c r="HF1279" s="4"/>
      <c r="HG1279" s="4"/>
    </row>
    <row r="1280" spans="205:215" x14ac:dyDescent="0.2">
      <c r="GW1280" s="4"/>
      <c r="HA1280" s="4"/>
      <c r="HE1280" s="4"/>
      <c r="HF1280" s="4"/>
      <c r="HG1280" s="4"/>
    </row>
    <row r="1281" spans="205:215" x14ac:dyDescent="0.2">
      <c r="GW1281" s="4"/>
      <c r="HA1281" s="4"/>
      <c r="HE1281" s="4"/>
      <c r="HF1281" s="4"/>
      <c r="HG1281" s="4"/>
    </row>
    <row r="1282" spans="205:215" x14ac:dyDescent="0.2">
      <c r="GW1282" s="4"/>
      <c r="HA1282" s="4"/>
      <c r="HE1282" s="4"/>
      <c r="HF1282" s="4"/>
      <c r="HG1282" s="4"/>
    </row>
    <row r="1283" spans="205:215" x14ac:dyDescent="0.2">
      <c r="GW1283" s="4"/>
      <c r="HA1283" s="4"/>
      <c r="HE1283" s="4"/>
      <c r="HF1283" s="4"/>
      <c r="HG1283" s="4"/>
    </row>
    <row r="1284" spans="205:215" x14ac:dyDescent="0.2">
      <c r="GW1284" s="4"/>
      <c r="HA1284" s="4"/>
      <c r="HE1284" s="4"/>
      <c r="HF1284" s="4"/>
      <c r="HG1284" s="4"/>
    </row>
    <row r="1285" spans="205:215" x14ac:dyDescent="0.2">
      <c r="GW1285" s="4"/>
      <c r="HA1285" s="4"/>
      <c r="HE1285" s="4"/>
      <c r="HF1285" s="4"/>
      <c r="HG1285" s="4"/>
    </row>
    <row r="1286" spans="205:215" x14ac:dyDescent="0.2">
      <c r="GW1286" s="4"/>
      <c r="HA1286" s="4"/>
      <c r="HE1286" s="4"/>
      <c r="HF1286" s="4"/>
      <c r="HG1286" s="4"/>
    </row>
    <row r="1287" spans="205:215" x14ac:dyDescent="0.2">
      <c r="GW1287" s="4"/>
      <c r="HA1287" s="4"/>
      <c r="HE1287" s="4"/>
      <c r="HF1287" s="4"/>
      <c r="HG1287" s="4"/>
    </row>
    <row r="1288" spans="205:215" x14ac:dyDescent="0.2">
      <c r="GW1288" s="4"/>
      <c r="HA1288" s="4"/>
      <c r="HE1288" s="4"/>
      <c r="HF1288" s="4"/>
      <c r="HG1288" s="4"/>
    </row>
    <row r="1289" spans="205:215" x14ac:dyDescent="0.2">
      <c r="GW1289" s="4"/>
      <c r="HA1289" s="4"/>
      <c r="HE1289" s="4"/>
      <c r="HF1289" s="4"/>
      <c r="HG1289" s="4"/>
    </row>
    <row r="1290" spans="205:215" x14ac:dyDescent="0.2">
      <c r="GW1290" s="4"/>
      <c r="HA1290" s="4"/>
      <c r="HE1290" s="4"/>
      <c r="HF1290" s="4"/>
      <c r="HG1290" s="4"/>
    </row>
    <row r="1291" spans="205:215" x14ac:dyDescent="0.2">
      <c r="GW1291" s="4"/>
      <c r="HA1291" s="4"/>
      <c r="HE1291" s="4"/>
      <c r="HF1291" s="4"/>
      <c r="HG1291" s="4"/>
    </row>
    <row r="1292" spans="205:215" x14ac:dyDescent="0.2">
      <c r="GW1292" s="4"/>
      <c r="HA1292" s="4"/>
      <c r="HE1292" s="4"/>
      <c r="HF1292" s="4"/>
      <c r="HG1292" s="4"/>
    </row>
    <row r="1293" spans="205:215" x14ac:dyDescent="0.2">
      <c r="GW1293" s="4"/>
      <c r="HA1293" s="4"/>
      <c r="HE1293" s="4"/>
      <c r="HF1293" s="4"/>
      <c r="HG1293" s="4"/>
    </row>
    <row r="1294" spans="205:215" x14ac:dyDescent="0.2">
      <c r="GW1294" s="4"/>
      <c r="HA1294" s="4"/>
      <c r="HE1294" s="4"/>
      <c r="HF1294" s="4"/>
      <c r="HG1294" s="4"/>
    </row>
    <row r="1295" spans="205:215" x14ac:dyDescent="0.2">
      <c r="GW1295" s="4"/>
      <c r="HA1295" s="4"/>
      <c r="HE1295" s="4"/>
      <c r="HF1295" s="4"/>
      <c r="HG1295" s="4"/>
    </row>
    <row r="1296" spans="205:215" x14ac:dyDescent="0.2">
      <c r="GW1296" s="4"/>
      <c r="HA1296" s="4"/>
      <c r="HE1296" s="4"/>
      <c r="HF1296" s="4"/>
      <c r="HG1296" s="4"/>
    </row>
    <row r="1297" spans="205:215" x14ac:dyDescent="0.2">
      <c r="GW1297" s="4"/>
      <c r="HA1297" s="4"/>
      <c r="HE1297" s="4"/>
      <c r="HF1297" s="4"/>
      <c r="HG1297" s="4"/>
    </row>
    <row r="1298" spans="205:215" x14ac:dyDescent="0.2">
      <c r="GW1298" s="4"/>
      <c r="HA1298" s="4"/>
      <c r="HE1298" s="4"/>
      <c r="HF1298" s="4"/>
      <c r="HG1298" s="4"/>
    </row>
    <row r="1299" spans="205:215" x14ac:dyDescent="0.2">
      <c r="GW1299" s="4"/>
      <c r="HA1299" s="4"/>
      <c r="HE1299" s="4"/>
      <c r="HF1299" s="4"/>
      <c r="HG1299" s="4"/>
    </row>
    <row r="1300" spans="205:215" x14ac:dyDescent="0.2">
      <c r="GW1300" s="4"/>
      <c r="HA1300" s="4"/>
      <c r="HE1300" s="4"/>
      <c r="HF1300" s="4"/>
      <c r="HG1300" s="4"/>
    </row>
    <row r="1301" spans="205:215" x14ac:dyDescent="0.2">
      <c r="GW1301" s="4"/>
      <c r="HA1301" s="4"/>
      <c r="HE1301" s="4"/>
      <c r="HF1301" s="4"/>
      <c r="HG1301" s="4"/>
    </row>
    <row r="1302" spans="205:215" x14ac:dyDescent="0.2">
      <c r="GW1302" s="4"/>
      <c r="HA1302" s="4"/>
      <c r="HE1302" s="4"/>
      <c r="HF1302" s="4"/>
      <c r="HG1302" s="4"/>
    </row>
    <row r="1303" spans="205:215" x14ac:dyDescent="0.2">
      <c r="GW1303" s="4"/>
      <c r="HA1303" s="4"/>
      <c r="HE1303" s="4"/>
      <c r="HF1303" s="4"/>
      <c r="HG1303" s="4"/>
    </row>
    <row r="1304" spans="205:215" x14ac:dyDescent="0.2">
      <c r="GW1304" s="4"/>
      <c r="HA1304" s="4"/>
      <c r="HE1304" s="4"/>
      <c r="HF1304" s="4"/>
      <c r="HG1304" s="4"/>
    </row>
    <row r="1305" spans="205:215" x14ac:dyDescent="0.2">
      <c r="GW1305" s="4"/>
      <c r="HA1305" s="4"/>
      <c r="HE1305" s="4"/>
      <c r="HF1305" s="4"/>
      <c r="HG1305" s="4"/>
    </row>
    <row r="1306" spans="205:215" x14ac:dyDescent="0.2">
      <c r="GW1306" s="4"/>
      <c r="HA1306" s="4"/>
      <c r="HE1306" s="4"/>
      <c r="HF1306" s="4"/>
      <c r="HG1306" s="4"/>
    </row>
    <row r="1307" spans="205:215" x14ac:dyDescent="0.2">
      <c r="GW1307" s="4"/>
      <c r="HA1307" s="4"/>
      <c r="HE1307" s="4"/>
      <c r="HF1307" s="4"/>
      <c r="HG1307" s="4"/>
    </row>
    <row r="1308" spans="205:215" x14ac:dyDescent="0.2">
      <c r="GW1308" s="4"/>
      <c r="HA1308" s="4"/>
      <c r="HE1308" s="4"/>
      <c r="HF1308" s="4"/>
      <c r="HG1308" s="4"/>
    </row>
    <row r="1309" spans="205:215" x14ac:dyDescent="0.2">
      <c r="GW1309" s="4"/>
      <c r="HA1309" s="4"/>
      <c r="HE1309" s="4"/>
      <c r="HF1309" s="4"/>
      <c r="HG1309" s="4"/>
    </row>
    <row r="1310" spans="205:215" x14ac:dyDescent="0.2">
      <c r="GW1310" s="4"/>
      <c r="HA1310" s="4"/>
      <c r="HE1310" s="4"/>
      <c r="HF1310" s="4"/>
      <c r="HG1310" s="4"/>
    </row>
    <row r="1311" spans="205:215" x14ac:dyDescent="0.2">
      <c r="GW1311" s="4"/>
      <c r="HA1311" s="4"/>
      <c r="HE1311" s="4"/>
      <c r="HF1311" s="4"/>
      <c r="HG1311" s="4"/>
    </row>
    <row r="1312" spans="205:215" x14ac:dyDescent="0.2">
      <c r="GW1312" s="4"/>
      <c r="HA1312" s="4"/>
      <c r="HE1312" s="4"/>
      <c r="HF1312" s="4"/>
      <c r="HG1312" s="4"/>
    </row>
    <row r="1313" spans="205:215" x14ac:dyDescent="0.2">
      <c r="GW1313" s="4"/>
      <c r="HA1313" s="4"/>
      <c r="HE1313" s="4"/>
      <c r="HF1313" s="4"/>
      <c r="HG1313" s="4"/>
    </row>
    <row r="1314" spans="205:215" x14ac:dyDescent="0.2">
      <c r="GW1314" s="4"/>
      <c r="HA1314" s="4"/>
      <c r="HE1314" s="4"/>
      <c r="HF1314" s="4"/>
      <c r="HG1314" s="4"/>
    </row>
    <row r="1315" spans="205:215" x14ac:dyDescent="0.2">
      <c r="GW1315" s="4"/>
      <c r="HA1315" s="4"/>
      <c r="HE1315" s="4"/>
      <c r="HF1315" s="4"/>
      <c r="HG1315" s="4"/>
    </row>
    <row r="1316" spans="205:215" x14ac:dyDescent="0.2">
      <c r="GW1316" s="4"/>
      <c r="HA1316" s="4"/>
      <c r="HE1316" s="4"/>
      <c r="HF1316" s="4"/>
      <c r="HG1316" s="4"/>
    </row>
    <row r="1317" spans="205:215" x14ac:dyDescent="0.2">
      <c r="GW1317" s="4"/>
      <c r="HA1317" s="4"/>
      <c r="HE1317" s="4"/>
      <c r="HF1317" s="4"/>
      <c r="HG1317" s="4"/>
    </row>
    <row r="1318" spans="205:215" x14ac:dyDescent="0.2">
      <c r="GW1318" s="4"/>
      <c r="HA1318" s="4"/>
      <c r="HE1318" s="4"/>
      <c r="HF1318" s="4"/>
      <c r="HG1318" s="4"/>
    </row>
    <row r="1319" spans="205:215" x14ac:dyDescent="0.2">
      <c r="GW1319" s="4"/>
      <c r="HA1319" s="4"/>
      <c r="HE1319" s="4"/>
      <c r="HF1319" s="4"/>
      <c r="HG1319" s="4"/>
    </row>
    <row r="1320" spans="205:215" x14ac:dyDescent="0.2">
      <c r="GW1320" s="4"/>
      <c r="HA1320" s="4"/>
      <c r="HE1320" s="4"/>
      <c r="HF1320" s="4"/>
      <c r="HG1320" s="4"/>
    </row>
    <row r="1321" spans="205:215" x14ac:dyDescent="0.2">
      <c r="GW1321" s="4"/>
      <c r="HA1321" s="4"/>
      <c r="HE1321" s="4"/>
      <c r="HF1321" s="4"/>
      <c r="HG1321" s="4"/>
    </row>
    <row r="1322" spans="205:215" x14ac:dyDescent="0.2">
      <c r="GW1322" s="4"/>
      <c r="HA1322" s="4"/>
      <c r="HE1322" s="4"/>
      <c r="HF1322" s="4"/>
      <c r="HG1322" s="4"/>
    </row>
    <row r="1323" spans="205:215" x14ac:dyDescent="0.2">
      <c r="GW1323" s="4"/>
      <c r="HA1323" s="4"/>
      <c r="HE1323" s="4"/>
      <c r="HF1323" s="4"/>
      <c r="HG1323" s="4"/>
    </row>
    <row r="1324" spans="205:215" x14ac:dyDescent="0.2">
      <c r="GW1324" s="4"/>
      <c r="HA1324" s="4"/>
      <c r="HE1324" s="4"/>
      <c r="HF1324" s="4"/>
      <c r="HG1324" s="4"/>
    </row>
    <row r="1325" spans="205:215" x14ac:dyDescent="0.2">
      <c r="GW1325" s="4"/>
      <c r="HA1325" s="4"/>
      <c r="HE1325" s="4"/>
      <c r="HF1325" s="4"/>
      <c r="HG1325" s="4"/>
    </row>
    <row r="1326" spans="205:215" x14ac:dyDescent="0.2">
      <c r="GW1326" s="4"/>
      <c r="HA1326" s="4"/>
      <c r="HE1326" s="4"/>
      <c r="HF1326" s="4"/>
      <c r="HG1326" s="4"/>
    </row>
    <row r="1327" spans="205:215" x14ac:dyDescent="0.2">
      <c r="GW1327" s="4"/>
      <c r="HA1327" s="4"/>
      <c r="HE1327" s="4"/>
      <c r="HF1327" s="4"/>
      <c r="HG1327" s="4"/>
    </row>
    <row r="1328" spans="205:215" x14ac:dyDescent="0.2">
      <c r="GW1328" s="4"/>
      <c r="HA1328" s="4"/>
      <c r="HE1328" s="4"/>
      <c r="HF1328" s="4"/>
      <c r="HG1328" s="4"/>
    </row>
    <row r="1329" spans="205:215" x14ac:dyDescent="0.2">
      <c r="GW1329" s="4"/>
      <c r="HA1329" s="4"/>
      <c r="HE1329" s="4"/>
      <c r="HF1329" s="4"/>
      <c r="HG1329" s="4"/>
    </row>
    <row r="1330" spans="205:215" x14ac:dyDescent="0.2">
      <c r="GW1330" s="4"/>
      <c r="HA1330" s="4"/>
      <c r="HE1330" s="4"/>
      <c r="HF1330" s="4"/>
      <c r="HG1330" s="4"/>
    </row>
    <row r="1331" spans="205:215" x14ac:dyDescent="0.2">
      <c r="GW1331" s="4"/>
      <c r="HA1331" s="4"/>
      <c r="HE1331" s="4"/>
      <c r="HF1331" s="4"/>
      <c r="HG1331" s="4"/>
    </row>
    <row r="1332" spans="205:215" x14ac:dyDescent="0.2">
      <c r="GW1332" s="4"/>
      <c r="HA1332" s="4"/>
      <c r="HE1332" s="4"/>
      <c r="HF1332" s="4"/>
      <c r="HG1332" s="4"/>
    </row>
    <row r="1333" spans="205:215" x14ac:dyDescent="0.2">
      <c r="GW1333" s="4"/>
      <c r="HA1333" s="4"/>
      <c r="HE1333" s="4"/>
      <c r="HF1333" s="4"/>
      <c r="HG1333" s="4"/>
    </row>
    <row r="1334" spans="205:215" x14ac:dyDescent="0.2">
      <c r="GW1334" s="4"/>
      <c r="HA1334" s="4"/>
      <c r="HE1334" s="4"/>
      <c r="HF1334" s="4"/>
      <c r="HG1334" s="4"/>
    </row>
    <row r="1335" spans="205:215" x14ac:dyDescent="0.2">
      <c r="GW1335" s="4"/>
      <c r="HA1335" s="4"/>
      <c r="HE1335" s="4"/>
      <c r="HF1335" s="4"/>
      <c r="HG1335" s="4"/>
    </row>
    <row r="1336" spans="205:215" x14ac:dyDescent="0.2">
      <c r="GW1336" s="4"/>
      <c r="HA1336" s="4"/>
      <c r="HE1336" s="4"/>
      <c r="HF1336" s="4"/>
      <c r="HG1336" s="4"/>
    </row>
    <row r="1337" spans="205:215" x14ac:dyDescent="0.2">
      <c r="GW1337" s="4"/>
      <c r="HA1337" s="4"/>
      <c r="HE1337" s="4"/>
      <c r="HF1337" s="4"/>
      <c r="HG1337" s="4"/>
    </row>
    <row r="1338" spans="205:215" x14ac:dyDescent="0.2">
      <c r="GW1338" s="4"/>
      <c r="HA1338" s="4"/>
      <c r="HE1338" s="4"/>
      <c r="HF1338" s="4"/>
      <c r="HG1338" s="4"/>
    </row>
    <row r="1339" spans="205:215" x14ac:dyDescent="0.2">
      <c r="GW1339" s="4"/>
      <c r="HA1339" s="4"/>
      <c r="HE1339" s="4"/>
      <c r="HF1339" s="4"/>
      <c r="HG1339" s="4"/>
    </row>
    <row r="1340" spans="205:215" x14ac:dyDescent="0.2">
      <c r="GW1340" s="4"/>
      <c r="HA1340" s="4"/>
      <c r="HE1340" s="4"/>
      <c r="HF1340" s="4"/>
      <c r="HG1340" s="4"/>
    </row>
    <row r="1341" spans="205:215" x14ac:dyDescent="0.2">
      <c r="GW1341" s="4"/>
      <c r="HA1341" s="4"/>
      <c r="HE1341" s="4"/>
      <c r="HF1341" s="4"/>
      <c r="HG1341" s="4"/>
    </row>
    <row r="1342" spans="205:215" x14ac:dyDescent="0.2">
      <c r="GW1342" s="4"/>
      <c r="HA1342" s="4"/>
      <c r="HE1342" s="4"/>
      <c r="HF1342" s="4"/>
      <c r="HG1342" s="4"/>
    </row>
    <row r="1343" spans="205:215" x14ac:dyDescent="0.2">
      <c r="GW1343" s="4"/>
      <c r="HA1343" s="4"/>
      <c r="HE1343" s="4"/>
      <c r="HF1343" s="4"/>
      <c r="HG1343" s="4"/>
    </row>
    <row r="1344" spans="205:215" x14ac:dyDescent="0.2">
      <c r="GW1344" s="4"/>
      <c r="HA1344" s="4"/>
      <c r="HE1344" s="4"/>
      <c r="HF1344" s="4"/>
      <c r="HG1344" s="4"/>
    </row>
    <row r="1345" spans="205:215" x14ac:dyDescent="0.2">
      <c r="GW1345" s="4"/>
      <c r="HA1345" s="4"/>
      <c r="HE1345" s="4"/>
      <c r="HF1345" s="4"/>
      <c r="HG1345" s="4"/>
    </row>
    <row r="1346" spans="205:215" x14ac:dyDescent="0.2">
      <c r="GW1346" s="4"/>
      <c r="HA1346" s="4"/>
      <c r="HE1346" s="4"/>
      <c r="HF1346" s="4"/>
      <c r="HG1346" s="4"/>
    </row>
    <row r="1347" spans="205:215" x14ac:dyDescent="0.2">
      <c r="GW1347" s="4"/>
      <c r="HA1347" s="4"/>
      <c r="HE1347" s="4"/>
      <c r="HF1347" s="4"/>
      <c r="HG1347" s="4"/>
    </row>
    <row r="1348" spans="205:215" x14ac:dyDescent="0.2">
      <c r="GW1348" s="4"/>
      <c r="HA1348" s="4"/>
      <c r="HE1348" s="4"/>
      <c r="HF1348" s="4"/>
      <c r="HG1348" s="4"/>
    </row>
    <row r="1349" spans="205:215" x14ac:dyDescent="0.2">
      <c r="GW1349" s="4"/>
      <c r="HA1349" s="4"/>
      <c r="HE1349" s="4"/>
      <c r="HF1349" s="4"/>
      <c r="HG1349" s="4"/>
    </row>
    <row r="1350" spans="205:215" x14ac:dyDescent="0.2">
      <c r="GW1350" s="4"/>
      <c r="HA1350" s="4"/>
      <c r="HE1350" s="4"/>
      <c r="HF1350" s="4"/>
      <c r="HG1350" s="4"/>
    </row>
    <row r="1351" spans="205:215" x14ac:dyDescent="0.2">
      <c r="GW1351" s="4"/>
      <c r="HA1351" s="4"/>
      <c r="HE1351" s="4"/>
      <c r="HF1351" s="4"/>
      <c r="HG1351" s="4"/>
    </row>
    <row r="1352" spans="205:215" x14ac:dyDescent="0.2">
      <c r="GW1352" s="4"/>
      <c r="HA1352" s="4"/>
      <c r="HE1352" s="4"/>
      <c r="HF1352" s="4"/>
      <c r="HG1352" s="4"/>
    </row>
    <row r="1353" spans="205:215" x14ac:dyDescent="0.2">
      <c r="GW1353" s="4"/>
      <c r="HA1353" s="4"/>
      <c r="HE1353" s="4"/>
      <c r="HF1353" s="4"/>
      <c r="HG1353" s="4"/>
    </row>
    <row r="1354" spans="205:215" x14ac:dyDescent="0.2">
      <c r="GW1354" s="4"/>
      <c r="HA1354" s="4"/>
      <c r="HE1354" s="4"/>
      <c r="HF1354" s="4"/>
      <c r="HG1354" s="4"/>
    </row>
    <row r="1355" spans="205:215" x14ac:dyDescent="0.2">
      <c r="GW1355" s="4"/>
      <c r="HA1355" s="4"/>
      <c r="HE1355" s="4"/>
      <c r="HF1355" s="4"/>
      <c r="HG1355" s="4"/>
    </row>
    <row r="1356" spans="205:215" x14ac:dyDescent="0.2">
      <c r="GW1356" s="4"/>
      <c r="HA1356" s="4"/>
      <c r="HE1356" s="4"/>
      <c r="HF1356" s="4"/>
      <c r="HG1356" s="4"/>
    </row>
    <row r="1357" spans="205:215" x14ac:dyDescent="0.2">
      <c r="GW1357" s="4"/>
      <c r="HA1357" s="4"/>
      <c r="HE1357" s="4"/>
      <c r="HF1357" s="4"/>
      <c r="HG1357" s="4"/>
    </row>
    <row r="1358" spans="205:215" x14ac:dyDescent="0.2">
      <c r="GW1358" s="4"/>
      <c r="HA1358" s="4"/>
      <c r="HE1358" s="4"/>
      <c r="HF1358" s="4"/>
      <c r="HG1358" s="4"/>
    </row>
    <row r="1359" spans="205:215" x14ac:dyDescent="0.2">
      <c r="GW1359" s="4"/>
      <c r="HA1359" s="4"/>
      <c r="HE1359" s="4"/>
      <c r="HF1359" s="4"/>
      <c r="HG1359" s="4"/>
    </row>
    <row r="1360" spans="205:215" x14ac:dyDescent="0.2">
      <c r="GW1360" s="4"/>
      <c r="HA1360" s="4"/>
      <c r="HE1360" s="4"/>
      <c r="HF1360" s="4"/>
      <c r="HG1360" s="4"/>
    </row>
    <row r="1361" spans="205:215" x14ac:dyDescent="0.2">
      <c r="GW1361" s="4"/>
      <c r="HA1361" s="4"/>
      <c r="HE1361" s="4"/>
      <c r="HF1361" s="4"/>
      <c r="HG1361" s="4"/>
    </row>
    <row r="1362" spans="205:215" x14ac:dyDescent="0.2">
      <c r="GW1362" s="4"/>
      <c r="HA1362" s="4"/>
      <c r="HE1362" s="4"/>
      <c r="HF1362" s="4"/>
      <c r="HG1362" s="4"/>
    </row>
    <row r="1363" spans="205:215" x14ac:dyDescent="0.2">
      <c r="GW1363" s="4"/>
      <c r="HA1363" s="4"/>
      <c r="HE1363" s="4"/>
      <c r="HF1363" s="4"/>
      <c r="HG1363" s="4"/>
    </row>
    <row r="1364" spans="205:215" x14ac:dyDescent="0.2">
      <c r="GW1364" s="4"/>
      <c r="HA1364" s="4"/>
      <c r="HE1364" s="4"/>
      <c r="HF1364" s="4"/>
      <c r="HG1364" s="4"/>
    </row>
    <row r="1365" spans="205:215" x14ac:dyDescent="0.2">
      <c r="GW1365" s="4"/>
      <c r="HA1365" s="4"/>
      <c r="HE1365" s="4"/>
      <c r="HF1365" s="4"/>
      <c r="HG1365" s="4"/>
    </row>
    <row r="1366" spans="205:215" x14ac:dyDescent="0.2">
      <c r="GW1366" s="4"/>
      <c r="HA1366" s="4"/>
      <c r="HE1366" s="4"/>
      <c r="HF1366" s="4"/>
      <c r="HG1366" s="4"/>
    </row>
    <row r="1367" spans="205:215" x14ac:dyDescent="0.2">
      <c r="GW1367" s="4"/>
      <c r="HA1367" s="4"/>
      <c r="HE1367" s="4"/>
      <c r="HF1367" s="4"/>
      <c r="HG1367" s="4"/>
    </row>
    <row r="1368" spans="205:215" x14ac:dyDescent="0.2">
      <c r="GW1368" s="4"/>
      <c r="HA1368" s="4"/>
      <c r="HE1368" s="4"/>
      <c r="HF1368" s="4"/>
      <c r="HG1368" s="4"/>
    </row>
    <row r="1369" spans="205:215" x14ac:dyDescent="0.2">
      <c r="GW1369" s="4"/>
      <c r="HA1369" s="4"/>
      <c r="HE1369" s="4"/>
      <c r="HF1369" s="4"/>
      <c r="HG1369" s="4"/>
    </row>
    <row r="1370" spans="205:215" x14ac:dyDescent="0.2">
      <c r="GW1370" s="4"/>
      <c r="HA1370" s="4"/>
      <c r="HE1370" s="4"/>
      <c r="HF1370" s="4"/>
      <c r="HG1370" s="4"/>
    </row>
    <row r="1371" spans="205:215" x14ac:dyDescent="0.2">
      <c r="GW1371" s="4"/>
      <c r="HA1371" s="4"/>
      <c r="HE1371" s="4"/>
      <c r="HF1371" s="4"/>
      <c r="HG1371" s="4"/>
    </row>
    <row r="1372" spans="205:215" x14ac:dyDescent="0.2">
      <c r="GW1372" s="4"/>
      <c r="HA1372" s="4"/>
      <c r="HE1372" s="4"/>
      <c r="HF1372" s="4"/>
      <c r="HG1372" s="4"/>
    </row>
    <row r="1373" spans="205:215" x14ac:dyDescent="0.2">
      <c r="GW1373" s="4"/>
      <c r="HA1373" s="4"/>
      <c r="HE1373" s="4"/>
      <c r="HF1373" s="4"/>
      <c r="HG1373" s="4"/>
    </row>
    <row r="1374" spans="205:215" x14ac:dyDescent="0.2">
      <c r="GW1374" s="4"/>
      <c r="HA1374" s="4"/>
      <c r="HE1374" s="4"/>
      <c r="HF1374" s="4"/>
      <c r="HG1374" s="4"/>
    </row>
    <row r="1375" spans="205:215" x14ac:dyDescent="0.2">
      <c r="GW1375" s="4"/>
      <c r="HA1375" s="4"/>
      <c r="HE1375" s="4"/>
      <c r="HF1375" s="4"/>
      <c r="HG1375" s="4"/>
    </row>
    <row r="1376" spans="205:215" x14ac:dyDescent="0.2">
      <c r="GW1376" s="4"/>
      <c r="HA1376" s="4"/>
      <c r="HE1376" s="4"/>
      <c r="HF1376" s="4"/>
      <c r="HG1376" s="4"/>
    </row>
    <row r="1377" spans="205:215" x14ac:dyDescent="0.2">
      <c r="GW1377" s="4"/>
      <c r="HA1377" s="4"/>
      <c r="HE1377" s="4"/>
      <c r="HF1377" s="4"/>
      <c r="HG1377" s="4"/>
    </row>
    <row r="1378" spans="205:215" x14ac:dyDescent="0.2">
      <c r="GW1378" s="4"/>
      <c r="HA1378" s="4"/>
      <c r="HE1378" s="4"/>
      <c r="HF1378" s="4"/>
      <c r="HG1378" s="4"/>
    </row>
    <row r="1379" spans="205:215" x14ac:dyDescent="0.2">
      <c r="GW1379" s="4"/>
      <c r="HA1379" s="4"/>
      <c r="HE1379" s="4"/>
      <c r="HF1379" s="4"/>
      <c r="HG1379" s="4"/>
    </row>
    <row r="1380" spans="205:215" x14ac:dyDescent="0.2">
      <c r="GW1380" s="4"/>
      <c r="HA1380" s="4"/>
      <c r="HE1380" s="4"/>
      <c r="HF1380" s="4"/>
      <c r="HG1380" s="4"/>
    </row>
    <row r="1381" spans="205:215" x14ac:dyDescent="0.2">
      <c r="GW1381" s="4"/>
      <c r="HA1381" s="4"/>
      <c r="HE1381" s="4"/>
      <c r="HF1381" s="4"/>
      <c r="HG1381" s="4"/>
    </row>
    <row r="1382" spans="205:215" x14ac:dyDescent="0.2">
      <c r="GW1382" s="4"/>
      <c r="HA1382" s="4"/>
      <c r="HE1382" s="4"/>
      <c r="HF1382" s="4"/>
      <c r="HG1382" s="4"/>
    </row>
    <row r="1383" spans="205:215" x14ac:dyDescent="0.2">
      <c r="GW1383" s="4"/>
      <c r="HA1383" s="4"/>
      <c r="HE1383" s="4"/>
      <c r="HF1383" s="4"/>
      <c r="HG1383" s="4"/>
    </row>
    <row r="1384" spans="205:215" x14ac:dyDescent="0.2">
      <c r="GW1384" s="4"/>
      <c r="HA1384" s="4"/>
      <c r="HE1384" s="4"/>
      <c r="HF1384" s="4"/>
      <c r="HG1384" s="4"/>
    </row>
    <row r="1385" spans="205:215" x14ac:dyDescent="0.2">
      <c r="GW1385" s="4"/>
      <c r="HA1385" s="4"/>
      <c r="HE1385" s="4"/>
      <c r="HF1385" s="4"/>
      <c r="HG1385" s="4"/>
    </row>
    <row r="1386" spans="205:215" x14ac:dyDescent="0.2">
      <c r="GW1386" s="4"/>
      <c r="HA1386" s="4"/>
      <c r="HE1386" s="4"/>
      <c r="HF1386" s="4"/>
      <c r="HG1386" s="4"/>
    </row>
    <row r="1387" spans="205:215" x14ac:dyDescent="0.2">
      <c r="GW1387" s="4"/>
      <c r="HA1387" s="4"/>
      <c r="HE1387" s="4"/>
      <c r="HF1387" s="4"/>
      <c r="HG1387" s="4"/>
    </row>
    <row r="1388" spans="205:215" x14ac:dyDescent="0.2">
      <c r="GW1388" s="4"/>
      <c r="HA1388" s="4"/>
      <c r="HE1388" s="4"/>
      <c r="HF1388" s="4"/>
      <c r="HG1388" s="4"/>
    </row>
    <row r="1389" spans="205:215" x14ac:dyDescent="0.2">
      <c r="GW1389" s="4"/>
      <c r="HA1389" s="4"/>
      <c r="HE1389" s="4"/>
      <c r="HF1389" s="4"/>
      <c r="HG1389" s="4"/>
    </row>
    <row r="1390" spans="205:215" x14ac:dyDescent="0.2">
      <c r="GW1390" s="4"/>
      <c r="HA1390" s="4"/>
      <c r="HE1390" s="4"/>
      <c r="HF1390" s="4"/>
      <c r="HG1390" s="4"/>
    </row>
    <row r="1391" spans="205:215" x14ac:dyDescent="0.2">
      <c r="GW1391" s="4"/>
      <c r="HA1391" s="4"/>
      <c r="HE1391" s="4"/>
      <c r="HF1391" s="4"/>
      <c r="HG1391" s="4"/>
    </row>
    <row r="1392" spans="205:215" x14ac:dyDescent="0.2">
      <c r="GW1392" s="4"/>
      <c r="HA1392" s="4"/>
      <c r="HE1392" s="4"/>
      <c r="HF1392" s="4"/>
      <c r="HG1392" s="4"/>
    </row>
    <row r="1393" spans="205:215" x14ac:dyDescent="0.2">
      <c r="GW1393" s="4"/>
      <c r="HA1393" s="4"/>
      <c r="HE1393" s="4"/>
      <c r="HF1393" s="4"/>
      <c r="HG1393" s="4"/>
    </row>
    <row r="1394" spans="205:215" x14ac:dyDescent="0.2">
      <c r="GW1394" s="4"/>
      <c r="HA1394" s="4"/>
      <c r="HE1394" s="4"/>
      <c r="HF1394" s="4"/>
      <c r="HG1394" s="4"/>
    </row>
    <row r="1395" spans="205:215" x14ac:dyDescent="0.2">
      <c r="GW1395" s="4"/>
      <c r="HA1395" s="4"/>
      <c r="HE1395" s="4"/>
      <c r="HF1395" s="4"/>
      <c r="HG1395" s="4"/>
    </row>
    <row r="1396" spans="205:215" x14ac:dyDescent="0.2">
      <c r="GW1396" s="4"/>
      <c r="HA1396" s="4"/>
      <c r="HE1396" s="4"/>
      <c r="HF1396" s="4"/>
      <c r="HG1396" s="4"/>
    </row>
    <row r="1397" spans="205:215" x14ac:dyDescent="0.2">
      <c r="GW1397" s="4"/>
      <c r="HA1397" s="4"/>
      <c r="HE1397" s="4"/>
      <c r="HF1397" s="4"/>
      <c r="HG1397" s="4"/>
    </row>
    <row r="1398" spans="205:215" x14ac:dyDescent="0.2">
      <c r="GW1398" s="4"/>
      <c r="HA1398" s="4"/>
      <c r="HE1398" s="4"/>
      <c r="HF1398" s="4"/>
      <c r="HG1398" s="4"/>
    </row>
    <row r="1399" spans="205:215" x14ac:dyDescent="0.2">
      <c r="GW1399" s="4"/>
      <c r="HA1399" s="4"/>
      <c r="HE1399" s="4"/>
      <c r="HF1399" s="4"/>
      <c r="HG1399" s="4"/>
    </row>
    <row r="1400" spans="205:215" x14ac:dyDescent="0.2">
      <c r="GW1400" s="4"/>
      <c r="HA1400" s="4"/>
      <c r="HE1400" s="4"/>
      <c r="HF1400" s="4"/>
      <c r="HG1400" s="4"/>
    </row>
    <row r="1401" spans="205:215" x14ac:dyDescent="0.2">
      <c r="GW1401" s="4"/>
      <c r="HA1401" s="4"/>
      <c r="HE1401" s="4"/>
      <c r="HF1401" s="4"/>
      <c r="HG1401" s="4"/>
    </row>
    <row r="1402" spans="205:215" x14ac:dyDescent="0.2">
      <c r="GW1402" s="4"/>
      <c r="HA1402" s="4"/>
      <c r="HE1402" s="4"/>
      <c r="HF1402" s="4"/>
      <c r="HG1402" s="4"/>
    </row>
    <row r="1403" spans="205:215" x14ac:dyDescent="0.2">
      <c r="GW1403" s="4"/>
      <c r="HA1403" s="4"/>
      <c r="HE1403" s="4"/>
      <c r="HF1403" s="4"/>
      <c r="HG1403" s="4"/>
    </row>
    <row r="1404" spans="205:215" x14ac:dyDescent="0.2">
      <c r="GW1404" s="4"/>
      <c r="HA1404" s="4"/>
      <c r="HE1404" s="4"/>
      <c r="HF1404" s="4"/>
      <c r="HG1404" s="4"/>
    </row>
    <row r="1405" spans="205:215" x14ac:dyDescent="0.2">
      <c r="GW1405" s="4"/>
      <c r="HA1405" s="4"/>
      <c r="HE1405" s="4"/>
      <c r="HF1405" s="4"/>
      <c r="HG1405" s="4"/>
    </row>
    <row r="1406" spans="205:215" x14ac:dyDescent="0.2">
      <c r="GW1406" s="4"/>
      <c r="HA1406" s="4"/>
      <c r="HE1406" s="4"/>
      <c r="HF1406" s="4"/>
      <c r="HG1406" s="4"/>
    </row>
    <row r="1407" spans="205:215" x14ac:dyDescent="0.2">
      <c r="GW1407" s="4"/>
      <c r="HA1407" s="4"/>
      <c r="HE1407" s="4"/>
      <c r="HF1407" s="4"/>
      <c r="HG1407" s="4"/>
    </row>
    <row r="1408" spans="205:215" x14ac:dyDescent="0.2">
      <c r="GW1408" s="4"/>
      <c r="HA1408" s="4"/>
      <c r="HE1408" s="4"/>
      <c r="HF1408" s="4"/>
      <c r="HG1408" s="4"/>
    </row>
    <row r="1409" spans="205:215" x14ac:dyDescent="0.2">
      <c r="GW1409" s="4"/>
      <c r="HA1409" s="4"/>
      <c r="HE1409" s="4"/>
      <c r="HF1409" s="4"/>
      <c r="HG1409" s="4"/>
    </row>
    <row r="1410" spans="205:215" x14ac:dyDescent="0.2">
      <c r="GW1410" s="4"/>
      <c r="HA1410" s="4"/>
      <c r="HE1410" s="4"/>
      <c r="HF1410" s="4"/>
      <c r="HG1410" s="4"/>
    </row>
    <row r="1411" spans="205:215" x14ac:dyDescent="0.2">
      <c r="GW1411" s="4"/>
      <c r="HA1411" s="4"/>
      <c r="HE1411" s="4"/>
      <c r="HF1411" s="4"/>
      <c r="HG1411" s="4"/>
    </row>
    <row r="1412" spans="205:215" x14ac:dyDescent="0.2">
      <c r="GW1412" s="4"/>
      <c r="HA1412" s="4"/>
      <c r="HE1412" s="4"/>
      <c r="HF1412" s="4"/>
      <c r="HG1412" s="4"/>
    </row>
    <row r="1413" spans="205:215" x14ac:dyDescent="0.2">
      <c r="GW1413" s="4"/>
      <c r="HA1413" s="4"/>
      <c r="HE1413" s="4"/>
      <c r="HF1413" s="4"/>
      <c r="HG1413" s="4"/>
    </row>
    <row r="1414" spans="205:215" x14ac:dyDescent="0.2">
      <c r="GW1414" s="4"/>
      <c r="HA1414" s="4"/>
      <c r="HE1414" s="4"/>
      <c r="HF1414" s="4"/>
      <c r="HG1414" s="4"/>
    </row>
    <row r="1415" spans="205:215" x14ac:dyDescent="0.2">
      <c r="GW1415" s="4"/>
      <c r="HA1415" s="4"/>
      <c r="HE1415" s="4"/>
      <c r="HF1415" s="4"/>
      <c r="HG1415" s="4"/>
    </row>
    <row r="1416" spans="205:215" x14ac:dyDescent="0.2">
      <c r="GW1416" s="4"/>
      <c r="HA1416" s="4"/>
      <c r="HE1416" s="4"/>
      <c r="HF1416" s="4"/>
      <c r="HG1416" s="4"/>
    </row>
    <row r="1417" spans="205:215" x14ac:dyDescent="0.2">
      <c r="GW1417" s="4"/>
      <c r="HA1417" s="4"/>
      <c r="HE1417" s="4"/>
      <c r="HF1417" s="4"/>
      <c r="HG1417" s="4"/>
    </row>
    <row r="1418" spans="205:215" x14ac:dyDescent="0.2">
      <c r="GW1418" s="4"/>
      <c r="HA1418" s="4"/>
      <c r="HE1418" s="4"/>
      <c r="HF1418" s="4"/>
      <c r="HG1418" s="4"/>
    </row>
    <row r="1419" spans="205:215" x14ac:dyDescent="0.2">
      <c r="GW1419" s="4"/>
      <c r="HA1419" s="4"/>
      <c r="HE1419" s="4"/>
      <c r="HF1419" s="4"/>
      <c r="HG1419" s="4"/>
    </row>
    <row r="1420" spans="205:215" x14ac:dyDescent="0.2">
      <c r="GW1420" s="4"/>
      <c r="HA1420" s="4"/>
      <c r="HE1420" s="4"/>
      <c r="HF1420" s="4"/>
      <c r="HG1420" s="4"/>
    </row>
    <row r="1421" spans="205:215" x14ac:dyDescent="0.2">
      <c r="GW1421" s="4"/>
      <c r="HA1421" s="4"/>
      <c r="HE1421" s="4"/>
      <c r="HF1421" s="4"/>
      <c r="HG1421" s="4"/>
    </row>
    <row r="1422" spans="205:215" x14ac:dyDescent="0.2">
      <c r="GW1422" s="4"/>
      <c r="HA1422" s="4"/>
      <c r="HE1422" s="4"/>
      <c r="HF1422" s="4"/>
      <c r="HG1422" s="4"/>
    </row>
    <row r="1423" spans="205:215" x14ac:dyDescent="0.2">
      <c r="GW1423" s="4"/>
      <c r="HA1423" s="4"/>
      <c r="HE1423" s="4"/>
      <c r="HF1423" s="4"/>
      <c r="HG1423" s="4"/>
    </row>
    <row r="1424" spans="205:215" x14ac:dyDescent="0.2">
      <c r="GW1424" s="4"/>
      <c r="HA1424" s="4"/>
      <c r="HE1424" s="4"/>
      <c r="HF1424" s="4"/>
      <c r="HG1424" s="4"/>
    </row>
    <row r="1425" spans="205:215" x14ac:dyDescent="0.2">
      <c r="GW1425" s="4"/>
      <c r="HA1425" s="4"/>
      <c r="HE1425" s="4"/>
      <c r="HF1425" s="4"/>
      <c r="HG1425" s="4"/>
    </row>
    <row r="1426" spans="205:215" x14ac:dyDescent="0.2">
      <c r="GW1426" s="4"/>
      <c r="HA1426" s="4"/>
      <c r="HE1426" s="4"/>
      <c r="HF1426" s="4"/>
      <c r="HG1426" s="4"/>
    </row>
    <row r="1427" spans="205:215" x14ac:dyDescent="0.2">
      <c r="GW1427" s="4"/>
      <c r="HA1427" s="4"/>
      <c r="HE1427" s="4"/>
      <c r="HF1427" s="4"/>
      <c r="HG1427" s="4"/>
    </row>
    <row r="1428" spans="205:215" x14ac:dyDescent="0.2">
      <c r="GW1428" s="4"/>
      <c r="HA1428" s="4"/>
      <c r="HE1428" s="4"/>
      <c r="HF1428" s="4"/>
      <c r="HG1428" s="4"/>
    </row>
    <row r="1429" spans="205:215" x14ac:dyDescent="0.2">
      <c r="GW1429" s="4"/>
      <c r="HA1429" s="4"/>
      <c r="HE1429" s="4"/>
      <c r="HF1429" s="4"/>
      <c r="HG1429" s="4"/>
    </row>
    <row r="1430" spans="205:215" x14ac:dyDescent="0.2">
      <c r="GW1430" s="4"/>
      <c r="HA1430" s="4"/>
      <c r="HE1430" s="4"/>
      <c r="HF1430" s="4"/>
      <c r="HG1430" s="4"/>
    </row>
    <row r="1431" spans="205:215" x14ac:dyDescent="0.2">
      <c r="GW1431" s="4"/>
      <c r="HA1431" s="4"/>
      <c r="HE1431" s="4"/>
      <c r="HF1431" s="4"/>
      <c r="HG1431" s="4"/>
    </row>
    <row r="1432" spans="205:215" x14ac:dyDescent="0.2">
      <c r="GW1432" s="4"/>
      <c r="HA1432" s="4"/>
      <c r="HE1432" s="4"/>
      <c r="HF1432" s="4"/>
      <c r="HG1432" s="4"/>
    </row>
    <row r="1433" spans="205:215" x14ac:dyDescent="0.2">
      <c r="GW1433" s="4"/>
      <c r="HA1433" s="4"/>
      <c r="HE1433" s="4"/>
      <c r="HF1433" s="4"/>
      <c r="HG1433" s="4"/>
    </row>
    <row r="1434" spans="205:215" x14ac:dyDescent="0.2">
      <c r="GW1434" s="4"/>
      <c r="HA1434" s="4"/>
      <c r="HE1434" s="4"/>
      <c r="HF1434" s="4"/>
      <c r="HG1434" s="4"/>
    </row>
    <row r="1435" spans="205:215" x14ac:dyDescent="0.2">
      <c r="GW1435" s="4"/>
      <c r="HA1435" s="4"/>
      <c r="HE1435" s="4"/>
      <c r="HF1435" s="4"/>
      <c r="HG1435" s="4"/>
    </row>
    <row r="1436" spans="205:215" x14ac:dyDescent="0.2">
      <c r="GW1436" s="4"/>
      <c r="HA1436" s="4"/>
      <c r="HE1436" s="4"/>
      <c r="HF1436" s="4"/>
      <c r="HG1436" s="4"/>
    </row>
    <row r="1437" spans="205:215" x14ac:dyDescent="0.2">
      <c r="GW1437" s="4"/>
      <c r="HA1437" s="4"/>
      <c r="HE1437" s="4"/>
      <c r="HF1437" s="4"/>
      <c r="HG1437" s="4"/>
    </row>
    <row r="1438" spans="205:215" x14ac:dyDescent="0.2">
      <c r="GW1438" s="4"/>
      <c r="HA1438" s="4"/>
      <c r="HE1438" s="4"/>
      <c r="HF1438" s="4"/>
      <c r="HG1438" s="4"/>
    </row>
    <row r="1439" spans="205:215" x14ac:dyDescent="0.2">
      <c r="GW1439" s="4"/>
      <c r="HA1439" s="4"/>
      <c r="HE1439" s="4"/>
      <c r="HF1439" s="4"/>
      <c r="HG1439" s="4"/>
    </row>
    <row r="1440" spans="205:215" x14ac:dyDescent="0.2">
      <c r="GW1440" s="4"/>
      <c r="HA1440" s="4"/>
      <c r="HE1440" s="4"/>
      <c r="HF1440" s="4"/>
      <c r="HG1440" s="4"/>
    </row>
    <row r="1441" spans="205:215" x14ac:dyDescent="0.2">
      <c r="GW1441" s="4"/>
      <c r="HA1441" s="4"/>
      <c r="HE1441" s="4"/>
      <c r="HF1441" s="4"/>
      <c r="HG1441" s="4"/>
    </row>
    <row r="1442" spans="205:215" x14ac:dyDescent="0.2">
      <c r="GW1442" s="4"/>
      <c r="HA1442" s="4"/>
      <c r="HE1442" s="4"/>
      <c r="HF1442" s="4"/>
      <c r="HG1442" s="4"/>
    </row>
    <row r="1443" spans="205:215" x14ac:dyDescent="0.2">
      <c r="GW1443" s="4"/>
      <c r="HA1443" s="4"/>
      <c r="HE1443" s="4"/>
      <c r="HF1443" s="4"/>
      <c r="HG1443" s="4"/>
    </row>
    <row r="1444" spans="205:215" x14ac:dyDescent="0.2">
      <c r="GW1444" s="4"/>
      <c r="HA1444" s="4"/>
      <c r="HE1444" s="4"/>
      <c r="HF1444" s="4"/>
      <c r="HG1444" s="4"/>
    </row>
    <row r="1445" spans="205:215" x14ac:dyDescent="0.2">
      <c r="GW1445" s="4"/>
      <c r="HA1445" s="4"/>
      <c r="HE1445" s="4"/>
      <c r="HF1445" s="4"/>
      <c r="HG1445" s="4"/>
    </row>
    <row r="1446" spans="205:215" x14ac:dyDescent="0.2">
      <c r="GW1446" s="4"/>
      <c r="HA1446" s="4"/>
      <c r="HE1446" s="4"/>
      <c r="HF1446" s="4"/>
      <c r="HG1446" s="4"/>
    </row>
    <row r="1447" spans="205:215" x14ac:dyDescent="0.2">
      <c r="GW1447" s="4"/>
      <c r="HA1447" s="4"/>
      <c r="HE1447" s="4"/>
      <c r="HF1447" s="4"/>
      <c r="HG1447" s="4"/>
    </row>
    <row r="1448" spans="205:215" x14ac:dyDescent="0.2">
      <c r="GW1448" s="4"/>
      <c r="HA1448" s="4"/>
      <c r="HE1448" s="4"/>
      <c r="HF1448" s="4"/>
      <c r="HG1448" s="4"/>
    </row>
    <row r="1449" spans="205:215" x14ac:dyDescent="0.2">
      <c r="GW1449" s="4"/>
      <c r="HA1449" s="4"/>
      <c r="HE1449" s="4"/>
      <c r="HF1449" s="4"/>
      <c r="HG1449" s="4"/>
    </row>
    <row r="1450" spans="205:215" x14ac:dyDescent="0.2">
      <c r="GW1450" s="4"/>
      <c r="HA1450" s="4"/>
      <c r="HE1450" s="4"/>
      <c r="HF1450" s="4"/>
      <c r="HG1450" s="4"/>
    </row>
    <row r="1451" spans="205:215" x14ac:dyDescent="0.2">
      <c r="GW1451" s="4"/>
      <c r="HA1451" s="4"/>
      <c r="HE1451" s="4"/>
      <c r="HF1451" s="4"/>
      <c r="HG1451" s="4"/>
    </row>
    <row r="1452" spans="205:215" x14ac:dyDescent="0.2">
      <c r="GW1452" s="4"/>
      <c r="HA1452" s="4"/>
      <c r="HE1452" s="4"/>
      <c r="HF1452" s="4"/>
      <c r="HG1452" s="4"/>
    </row>
    <row r="1453" spans="205:215" x14ac:dyDescent="0.2">
      <c r="GW1453" s="4"/>
      <c r="HA1453" s="4"/>
      <c r="HE1453" s="4"/>
      <c r="HF1453" s="4"/>
      <c r="HG1453" s="4"/>
    </row>
    <row r="1454" spans="205:215" x14ac:dyDescent="0.2">
      <c r="GW1454" s="4"/>
      <c r="HA1454" s="4"/>
      <c r="HE1454" s="4"/>
      <c r="HF1454" s="4"/>
      <c r="HG1454" s="4"/>
    </row>
    <row r="1455" spans="205:215" x14ac:dyDescent="0.2">
      <c r="GW1455" s="4"/>
      <c r="HA1455" s="4"/>
      <c r="HE1455" s="4"/>
      <c r="HF1455" s="4"/>
      <c r="HG1455" s="4"/>
    </row>
    <row r="1456" spans="205:215" x14ac:dyDescent="0.2">
      <c r="GW1456" s="4"/>
      <c r="HA1456" s="4"/>
      <c r="HE1456" s="4"/>
      <c r="HF1456" s="4"/>
      <c r="HG1456" s="4"/>
    </row>
    <row r="1457" spans="205:215" x14ac:dyDescent="0.2">
      <c r="GW1457" s="4"/>
      <c r="HA1457" s="4"/>
      <c r="HE1457" s="4"/>
      <c r="HF1457" s="4"/>
      <c r="HG1457" s="4"/>
    </row>
    <row r="1458" spans="205:215" x14ac:dyDescent="0.2">
      <c r="GW1458" s="4"/>
      <c r="HA1458" s="4"/>
      <c r="HE1458" s="4"/>
      <c r="HF1458" s="4"/>
      <c r="HG1458" s="4"/>
    </row>
    <row r="1459" spans="205:215" x14ac:dyDescent="0.2">
      <c r="GW1459" s="4"/>
      <c r="HA1459" s="4"/>
      <c r="HE1459" s="4"/>
      <c r="HF1459" s="4"/>
      <c r="HG1459" s="4"/>
    </row>
    <row r="1460" spans="205:215" x14ac:dyDescent="0.2">
      <c r="GW1460" s="4"/>
      <c r="HA1460" s="4"/>
      <c r="HE1460" s="4"/>
      <c r="HF1460" s="4"/>
      <c r="HG1460" s="4"/>
    </row>
    <row r="1461" spans="205:215" x14ac:dyDescent="0.2">
      <c r="GW1461" s="4"/>
      <c r="HA1461" s="4"/>
      <c r="HE1461" s="4"/>
      <c r="HF1461" s="4"/>
      <c r="HG1461" s="4"/>
    </row>
    <row r="1462" spans="205:215" x14ac:dyDescent="0.2">
      <c r="GW1462" s="4"/>
      <c r="HA1462" s="4"/>
      <c r="HE1462" s="4"/>
      <c r="HF1462" s="4"/>
      <c r="HG1462" s="4"/>
    </row>
    <row r="1463" spans="205:215" x14ac:dyDescent="0.2">
      <c r="GW1463" s="4"/>
      <c r="HA1463" s="4"/>
      <c r="HE1463" s="4"/>
      <c r="HF1463" s="4"/>
      <c r="HG1463" s="4"/>
    </row>
    <row r="1464" spans="205:215" x14ac:dyDescent="0.2">
      <c r="GW1464" s="4"/>
      <c r="HA1464" s="4"/>
      <c r="HE1464" s="4"/>
      <c r="HF1464" s="4"/>
      <c r="HG1464" s="4"/>
    </row>
    <row r="1465" spans="205:215" x14ac:dyDescent="0.2">
      <c r="GW1465" s="4"/>
      <c r="HA1465" s="4"/>
      <c r="HE1465" s="4"/>
      <c r="HF1465" s="4"/>
      <c r="HG1465" s="4"/>
    </row>
    <row r="1466" spans="205:215" x14ac:dyDescent="0.2">
      <c r="GW1466" s="4"/>
      <c r="HA1466" s="4"/>
      <c r="HE1466" s="4"/>
      <c r="HF1466" s="4"/>
      <c r="HG1466" s="4"/>
    </row>
    <row r="1467" spans="205:215" x14ac:dyDescent="0.2">
      <c r="GW1467" s="4"/>
      <c r="HA1467" s="4"/>
      <c r="HE1467" s="4"/>
      <c r="HF1467" s="4"/>
      <c r="HG1467" s="4"/>
    </row>
    <row r="1468" spans="205:215" x14ac:dyDescent="0.2">
      <c r="GW1468" s="4"/>
      <c r="HA1468" s="4"/>
      <c r="HE1468" s="4"/>
      <c r="HF1468" s="4"/>
      <c r="HG1468" s="4"/>
    </row>
    <row r="1469" spans="205:215" x14ac:dyDescent="0.2">
      <c r="GW1469" s="4"/>
      <c r="HA1469" s="4"/>
      <c r="HE1469" s="4"/>
      <c r="HF1469" s="4"/>
      <c r="HG1469" s="4"/>
    </row>
    <row r="1470" spans="205:215" x14ac:dyDescent="0.2">
      <c r="GW1470" s="4"/>
      <c r="HA1470" s="4"/>
      <c r="HE1470" s="4"/>
      <c r="HF1470" s="4"/>
      <c r="HG1470" s="4"/>
    </row>
    <row r="1471" spans="205:215" x14ac:dyDescent="0.2">
      <c r="GW1471" s="4"/>
      <c r="HA1471" s="4"/>
      <c r="HE1471" s="4"/>
      <c r="HF1471" s="4"/>
      <c r="HG1471" s="4"/>
    </row>
    <row r="1472" spans="205:215" x14ac:dyDescent="0.2">
      <c r="GW1472" s="4"/>
      <c r="HA1472" s="4"/>
      <c r="HE1472" s="4"/>
      <c r="HF1472" s="4"/>
      <c r="HG1472" s="4"/>
    </row>
    <row r="1473" spans="205:215" x14ac:dyDescent="0.2">
      <c r="GW1473" s="4"/>
      <c r="HA1473" s="4"/>
      <c r="HE1473" s="4"/>
      <c r="HF1473" s="4"/>
      <c r="HG1473" s="4"/>
    </row>
    <row r="1474" spans="205:215" x14ac:dyDescent="0.2">
      <c r="GW1474" s="4"/>
      <c r="HA1474" s="4"/>
      <c r="HE1474" s="4"/>
      <c r="HF1474" s="4"/>
      <c r="HG1474" s="4"/>
    </row>
    <row r="1475" spans="205:215" x14ac:dyDescent="0.2">
      <c r="GW1475" s="4"/>
      <c r="HA1475" s="4"/>
      <c r="HE1475" s="4"/>
      <c r="HF1475" s="4"/>
      <c r="HG1475" s="4"/>
    </row>
    <row r="1476" spans="205:215" x14ac:dyDescent="0.2">
      <c r="GW1476" s="4"/>
      <c r="HA1476" s="4"/>
      <c r="HE1476" s="4"/>
      <c r="HF1476" s="4"/>
      <c r="HG1476" s="4"/>
    </row>
    <row r="1477" spans="205:215" x14ac:dyDescent="0.2">
      <c r="GW1477" s="4"/>
      <c r="HA1477" s="4"/>
      <c r="HE1477" s="4"/>
      <c r="HF1477" s="4"/>
      <c r="HG1477" s="4"/>
    </row>
    <row r="1478" spans="205:215" x14ac:dyDescent="0.2">
      <c r="GW1478" s="4"/>
      <c r="HA1478" s="4"/>
      <c r="HE1478" s="4"/>
      <c r="HF1478" s="4"/>
      <c r="HG1478" s="4"/>
    </row>
    <row r="1479" spans="205:215" x14ac:dyDescent="0.2">
      <c r="GW1479" s="4"/>
      <c r="HA1479" s="4"/>
      <c r="HE1479" s="4"/>
      <c r="HF1479" s="4"/>
      <c r="HG1479" s="4"/>
    </row>
    <row r="1480" spans="205:215" x14ac:dyDescent="0.2">
      <c r="GW1480" s="4"/>
      <c r="HA1480" s="4"/>
      <c r="HE1480" s="4"/>
      <c r="HF1480" s="4"/>
      <c r="HG1480" s="4"/>
    </row>
    <row r="1481" spans="205:215" x14ac:dyDescent="0.2">
      <c r="GW1481" s="4"/>
      <c r="HA1481" s="4"/>
      <c r="HE1481" s="4"/>
      <c r="HF1481" s="4"/>
      <c r="HG1481" s="4"/>
    </row>
    <row r="1482" spans="205:215" x14ac:dyDescent="0.2">
      <c r="GW1482" s="4"/>
      <c r="HA1482" s="4"/>
      <c r="HE1482" s="4"/>
      <c r="HF1482" s="4"/>
      <c r="HG1482" s="4"/>
    </row>
    <row r="1483" spans="205:215" x14ac:dyDescent="0.2">
      <c r="GW1483" s="4"/>
      <c r="HA1483" s="4"/>
      <c r="HE1483" s="4"/>
      <c r="HF1483" s="4"/>
      <c r="HG1483" s="4"/>
    </row>
    <row r="1484" spans="205:215" x14ac:dyDescent="0.2">
      <c r="GW1484" s="4"/>
      <c r="HA1484" s="4"/>
      <c r="HE1484" s="4"/>
      <c r="HF1484" s="4"/>
      <c r="HG1484" s="4"/>
    </row>
    <row r="1485" spans="205:215" x14ac:dyDescent="0.2">
      <c r="GW1485" s="4"/>
      <c r="HA1485" s="4"/>
      <c r="HE1485" s="4"/>
      <c r="HF1485" s="4"/>
      <c r="HG1485" s="4"/>
    </row>
    <row r="1486" spans="205:215" x14ac:dyDescent="0.2">
      <c r="GW1486" s="4"/>
      <c r="HA1486" s="4"/>
      <c r="HE1486" s="4"/>
      <c r="HF1486" s="4"/>
      <c r="HG1486" s="4"/>
    </row>
    <row r="1487" spans="205:215" x14ac:dyDescent="0.2">
      <c r="GW1487" s="4"/>
      <c r="HA1487" s="4"/>
      <c r="HE1487" s="4"/>
      <c r="HF1487" s="4"/>
      <c r="HG1487" s="4"/>
    </row>
    <row r="1488" spans="205:215" x14ac:dyDescent="0.2">
      <c r="GW1488" s="4"/>
      <c r="HA1488" s="4"/>
      <c r="HE1488" s="4"/>
      <c r="HF1488" s="4"/>
      <c r="HG1488" s="4"/>
    </row>
    <row r="1489" spans="205:215" x14ac:dyDescent="0.2">
      <c r="GW1489" s="4"/>
      <c r="HA1489" s="4"/>
      <c r="HE1489" s="4"/>
      <c r="HF1489" s="4"/>
      <c r="HG1489" s="4"/>
    </row>
    <row r="1490" spans="205:215" x14ac:dyDescent="0.2">
      <c r="GW1490" s="4"/>
      <c r="HA1490" s="4"/>
      <c r="HE1490" s="4"/>
      <c r="HF1490" s="4"/>
      <c r="HG1490" s="4"/>
    </row>
    <row r="1491" spans="205:215" x14ac:dyDescent="0.2">
      <c r="GW1491" s="4"/>
      <c r="HA1491" s="4"/>
      <c r="HE1491" s="4"/>
      <c r="HF1491" s="4"/>
      <c r="HG1491" s="4"/>
    </row>
    <row r="1492" spans="205:215" x14ac:dyDescent="0.2">
      <c r="GW1492" s="4"/>
      <c r="HA1492" s="4"/>
      <c r="HE1492" s="4"/>
      <c r="HF1492" s="4"/>
      <c r="HG1492" s="4"/>
    </row>
    <row r="1493" spans="205:215" x14ac:dyDescent="0.2">
      <c r="GW1493" s="4"/>
      <c r="HA1493" s="4"/>
      <c r="HE1493" s="4"/>
      <c r="HF1493" s="4"/>
      <c r="HG1493" s="4"/>
    </row>
    <row r="1494" spans="205:215" x14ac:dyDescent="0.2">
      <c r="GW1494" s="4"/>
      <c r="HA1494" s="4"/>
      <c r="HE1494" s="4"/>
      <c r="HF1494" s="4"/>
      <c r="HG1494" s="4"/>
    </row>
    <row r="1495" spans="205:215" x14ac:dyDescent="0.2">
      <c r="GW1495" s="4"/>
      <c r="HA1495" s="4"/>
      <c r="HE1495" s="4"/>
      <c r="HF1495" s="4"/>
      <c r="HG1495" s="4"/>
    </row>
    <row r="1496" spans="205:215" x14ac:dyDescent="0.2">
      <c r="GW1496" s="4"/>
      <c r="HA1496" s="4"/>
      <c r="HE1496" s="4"/>
      <c r="HF1496" s="4"/>
      <c r="HG1496" s="4"/>
    </row>
    <row r="1497" spans="205:215" x14ac:dyDescent="0.2">
      <c r="GW1497" s="4"/>
      <c r="HA1497" s="4"/>
      <c r="HE1497" s="4"/>
      <c r="HF1497" s="4"/>
      <c r="HG1497" s="4"/>
    </row>
    <row r="1498" spans="205:215" x14ac:dyDescent="0.2">
      <c r="GW1498" s="4"/>
      <c r="HA1498" s="4"/>
      <c r="HE1498" s="4"/>
      <c r="HF1498" s="4"/>
      <c r="HG1498" s="4"/>
    </row>
    <row r="1499" spans="205:215" x14ac:dyDescent="0.2">
      <c r="GW1499" s="4"/>
      <c r="HA1499" s="4"/>
      <c r="HE1499" s="4"/>
      <c r="HF1499" s="4"/>
      <c r="HG1499" s="4"/>
    </row>
    <row r="1500" spans="205:215" x14ac:dyDescent="0.2">
      <c r="GW1500" s="4"/>
      <c r="HA1500" s="4"/>
      <c r="HE1500" s="4"/>
      <c r="HF1500" s="4"/>
      <c r="HG1500" s="4"/>
    </row>
    <row r="1501" spans="205:215" x14ac:dyDescent="0.2">
      <c r="GW1501" s="4"/>
      <c r="HA1501" s="4"/>
      <c r="HE1501" s="4"/>
      <c r="HF1501" s="4"/>
      <c r="HG1501" s="4"/>
    </row>
    <row r="1502" spans="205:215" x14ac:dyDescent="0.2">
      <c r="GW1502" s="4"/>
      <c r="HA1502" s="4"/>
      <c r="HE1502" s="4"/>
      <c r="HF1502" s="4"/>
      <c r="HG1502" s="4"/>
    </row>
    <row r="1503" spans="205:215" x14ac:dyDescent="0.2">
      <c r="GW1503" s="4"/>
      <c r="HA1503" s="4"/>
      <c r="HE1503" s="4"/>
      <c r="HF1503" s="4"/>
      <c r="HG1503" s="4"/>
    </row>
    <row r="1504" spans="205:215" x14ac:dyDescent="0.2">
      <c r="GW1504" s="4"/>
      <c r="HA1504" s="4"/>
      <c r="HE1504" s="4"/>
      <c r="HF1504" s="4"/>
      <c r="HG1504" s="4"/>
    </row>
    <row r="1505" spans="205:215" x14ac:dyDescent="0.2">
      <c r="GW1505" s="4"/>
      <c r="HA1505" s="4"/>
      <c r="HE1505" s="4"/>
      <c r="HF1505" s="4"/>
      <c r="HG1505" s="4"/>
    </row>
    <row r="1506" spans="205:215" x14ac:dyDescent="0.2">
      <c r="GW1506" s="4"/>
      <c r="HA1506" s="4"/>
      <c r="HE1506" s="4"/>
      <c r="HF1506" s="4"/>
      <c r="HG1506" s="4"/>
    </row>
    <row r="1507" spans="205:215" x14ac:dyDescent="0.2">
      <c r="GW1507" s="4"/>
      <c r="HA1507" s="4"/>
      <c r="HE1507" s="4"/>
      <c r="HF1507" s="4"/>
      <c r="HG1507" s="4"/>
    </row>
    <row r="1508" spans="205:215" x14ac:dyDescent="0.2">
      <c r="GW1508" s="4"/>
      <c r="HA1508" s="4"/>
      <c r="HE1508" s="4"/>
      <c r="HF1508" s="4"/>
      <c r="HG1508" s="4"/>
    </row>
    <row r="1509" spans="205:215" x14ac:dyDescent="0.2">
      <c r="GW1509" s="4"/>
      <c r="HA1509" s="4"/>
      <c r="HE1509" s="4"/>
      <c r="HF1509" s="4"/>
      <c r="HG1509" s="4"/>
    </row>
    <row r="1510" spans="205:215" x14ac:dyDescent="0.2">
      <c r="GW1510" s="4"/>
      <c r="HA1510" s="4"/>
      <c r="HE1510" s="4"/>
      <c r="HF1510" s="4"/>
      <c r="HG1510" s="4"/>
    </row>
    <row r="1511" spans="205:215" x14ac:dyDescent="0.2">
      <c r="GW1511" s="4"/>
      <c r="HA1511" s="4"/>
      <c r="HE1511" s="4"/>
      <c r="HF1511" s="4"/>
      <c r="HG1511" s="4"/>
    </row>
    <row r="1512" spans="205:215" x14ac:dyDescent="0.2">
      <c r="GW1512" s="4"/>
      <c r="HA1512" s="4"/>
      <c r="HE1512" s="4"/>
      <c r="HF1512" s="4"/>
      <c r="HG1512" s="4"/>
    </row>
    <row r="1513" spans="205:215" x14ac:dyDescent="0.2">
      <c r="GW1513" s="4"/>
      <c r="HA1513" s="4"/>
      <c r="HE1513" s="4"/>
      <c r="HF1513" s="4"/>
      <c r="HG1513" s="4"/>
    </row>
    <row r="1514" spans="205:215" x14ac:dyDescent="0.2">
      <c r="GW1514" s="4"/>
      <c r="HA1514" s="4"/>
      <c r="HE1514" s="4"/>
      <c r="HF1514" s="4"/>
      <c r="HG1514" s="4"/>
    </row>
    <row r="1515" spans="205:215" x14ac:dyDescent="0.2">
      <c r="GW1515" s="4"/>
      <c r="HA1515" s="4"/>
      <c r="HE1515" s="4"/>
      <c r="HF1515" s="4"/>
      <c r="HG1515" s="4"/>
    </row>
    <row r="1516" spans="205:215" x14ac:dyDescent="0.2">
      <c r="GW1516" s="4"/>
      <c r="HA1516" s="4"/>
      <c r="HE1516" s="4"/>
      <c r="HF1516" s="4"/>
      <c r="HG1516" s="4"/>
    </row>
    <row r="1517" spans="205:215" x14ac:dyDescent="0.2">
      <c r="GW1517" s="4"/>
      <c r="HA1517" s="4"/>
      <c r="HE1517" s="4"/>
      <c r="HF1517" s="4"/>
      <c r="HG1517" s="4"/>
    </row>
    <row r="1518" spans="205:215" x14ac:dyDescent="0.2">
      <c r="GW1518" s="4"/>
      <c r="HA1518" s="4"/>
      <c r="HE1518" s="4"/>
      <c r="HF1518" s="4"/>
      <c r="HG1518" s="4"/>
    </row>
    <row r="1519" spans="205:215" x14ac:dyDescent="0.2">
      <c r="GW1519" s="4"/>
      <c r="HA1519" s="4"/>
      <c r="HE1519" s="4"/>
      <c r="HF1519" s="4"/>
      <c r="HG1519" s="4"/>
    </row>
    <row r="1520" spans="205:215" x14ac:dyDescent="0.2">
      <c r="GW1520" s="4"/>
      <c r="HA1520" s="4"/>
      <c r="HE1520" s="4"/>
      <c r="HF1520" s="4"/>
      <c r="HG1520" s="4"/>
    </row>
    <row r="1521" spans="205:215" x14ac:dyDescent="0.2">
      <c r="GW1521" s="4"/>
      <c r="HA1521" s="4"/>
      <c r="HE1521" s="4"/>
      <c r="HF1521" s="4"/>
      <c r="HG1521" s="4"/>
    </row>
    <row r="1522" spans="205:215" x14ac:dyDescent="0.2">
      <c r="GW1522" s="4"/>
      <c r="HA1522" s="4"/>
      <c r="HE1522" s="4"/>
      <c r="HF1522" s="4"/>
      <c r="HG1522" s="4"/>
    </row>
    <row r="1523" spans="205:215" x14ac:dyDescent="0.2">
      <c r="GW1523" s="4"/>
      <c r="HA1523" s="4"/>
      <c r="HE1523" s="4"/>
      <c r="HF1523" s="4"/>
      <c r="HG1523" s="4"/>
    </row>
    <row r="1524" spans="205:215" x14ac:dyDescent="0.2">
      <c r="GW1524" s="4"/>
      <c r="HA1524" s="4"/>
      <c r="HE1524" s="4"/>
      <c r="HF1524" s="4"/>
      <c r="HG1524" s="4"/>
    </row>
    <row r="1525" spans="205:215" x14ac:dyDescent="0.2">
      <c r="GW1525" s="4"/>
      <c r="HA1525" s="4"/>
      <c r="HE1525" s="4"/>
      <c r="HF1525" s="4"/>
      <c r="HG1525" s="4"/>
    </row>
    <row r="1526" spans="205:215" x14ac:dyDescent="0.2">
      <c r="GW1526" s="4"/>
      <c r="HA1526" s="4"/>
      <c r="HE1526" s="4"/>
      <c r="HF1526" s="4"/>
      <c r="HG1526" s="4"/>
    </row>
    <row r="1527" spans="205:215" x14ac:dyDescent="0.2">
      <c r="GW1527" s="4"/>
      <c r="HA1527" s="4"/>
      <c r="HE1527" s="4"/>
      <c r="HF1527" s="4"/>
      <c r="HG1527" s="4"/>
    </row>
    <row r="1528" spans="205:215" x14ac:dyDescent="0.2">
      <c r="GW1528" s="4"/>
      <c r="HA1528" s="4"/>
      <c r="HE1528" s="4"/>
      <c r="HF1528" s="4"/>
      <c r="HG1528" s="4"/>
    </row>
    <row r="1529" spans="205:215" x14ac:dyDescent="0.2">
      <c r="GW1529" s="4"/>
      <c r="HA1529" s="4"/>
      <c r="HE1529" s="4"/>
      <c r="HF1529" s="4"/>
      <c r="HG1529" s="4"/>
    </row>
    <row r="1530" spans="205:215" x14ac:dyDescent="0.2">
      <c r="GW1530" s="4"/>
      <c r="HA1530" s="4"/>
      <c r="HE1530" s="4"/>
      <c r="HF1530" s="4"/>
      <c r="HG1530" s="4"/>
    </row>
    <row r="1531" spans="205:215" x14ac:dyDescent="0.2">
      <c r="GW1531" s="4"/>
      <c r="HA1531" s="4"/>
      <c r="HE1531" s="4"/>
      <c r="HF1531" s="4"/>
      <c r="HG1531" s="4"/>
    </row>
    <row r="1532" spans="205:215" x14ac:dyDescent="0.2">
      <c r="GW1532" s="4"/>
      <c r="HA1532" s="4"/>
      <c r="HE1532" s="4"/>
      <c r="HF1532" s="4"/>
      <c r="HG1532" s="4"/>
    </row>
    <row r="1533" spans="205:215" x14ac:dyDescent="0.2">
      <c r="GW1533" s="4"/>
      <c r="HA1533" s="4"/>
      <c r="HE1533" s="4"/>
      <c r="HF1533" s="4"/>
      <c r="HG1533" s="4"/>
    </row>
    <row r="1534" spans="205:215" x14ac:dyDescent="0.2">
      <c r="GW1534" s="4"/>
      <c r="HA1534" s="4"/>
      <c r="HE1534" s="4"/>
      <c r="HF1534" s="4"/>
      <c r="HG1534" s="4"/>
    </row>
    <row r="1535" spans="205:215" x14ac:dyDescent="0.2">
      <c r="GW1535" s="4"/>
      <c r="HA1535" s="4"/>
      <c r="HE1535" s="4"/>
      <c r="HF1535" s="4"/>
      <c r="HG1535" s="4"/>
    </row>
    <row r="1536" spans="205:215" x14ac:dyDescent="0.2">
      <c r="GW1536" s="4"/>
      <c r="HA1536" s="4"/>
      <c r="HE1536" s="4"/>
      <c r="HF1536" s="4"/>
      <c r="HG1536" s="4"/>
    </row>
    <row r="1537" spans="205:215" x14ac:dyDescent="0.2">
      <c r="GW1537" s="4"/>
      <c r="HA1537" s="4"/>
      <c r="HE1537" s="4"/>
      <c r="HF1537" s="4"/>
      <c r="HG1537" s="4"/>
    </row>
    <row r="1538" spans="205:215" x14ac:dyDescent="0.2">
      <c r="GW1538" s="4"/>
      <c r="HA1538" s="4"/>
      <c r="HE1538" s="4"/>
      <c r="HF1538" s="4"/>
      <c r="HG1538" s="4"/>
    </row>
    <row r="1539" spans="205:215" x14ac:dyDescent="0.2">
      <c r="GW1539" s="4"/>
      <c r="HA1539" s="4"/>
      <c r="HE1539" s="4"/>
      <c r="HF1539" s="4"/>
      <c r="HG1539" s="4"/>
    </row>
    <row r="1540" spans="205:215" x14ac:dyDescent="0.2">
      <c r="GW1540" s="4"/>
      <c r="HA1540" s="4"/>
      <c r="HE1540" s="4"/>
      <c r="HF1540" s="4"/>
      <c r="HG1540" s="4"/>
    </row>
    <row r="1541" spans="205:215" x14ac:dyDescent="0.2">
      <c r="GW1541" s="4"/>
      <c r="HA1541" s="4"/>
      <c r="HE1541" s="4"/>
      <c r="HF1541" s="4"/>
      <c r="HG1541" s="4"/>
    </row>
    <row r="1542" spans="205:215" x14ac:dyDescent="0.2">
      <c r="GW1542" s="4"/>
      <c r="HA1542" s="4"/>
      <c r="HE1542" s="4"/>
      <c r="HF1542" s="4"/>
      <c r="HG1542" s="4"/>
    </row>
    <row r="1543" spans="205:215" x14ac:dyDescent="0.2">
      <c r="GW1543" s="4"/>
      <c r="HA1543" s="4"/>
      <c r="HE1543" s="4"/>
      <c r="HF1543" s="4"/>
      <c r="HG1543" s="4"/>
    </row>
    <row r="1544" spans="205:215" x14ac:dyDescent="0.2">
      <c r="GW1544" s="4"/>
      <c r="HA1544" s="4"/>
      <c r="HE1544" s="4"/>
      <c r="HF1544" s="4"/>
      <c r="HG1544" s="4"/>
    </row>
    <row r="1545" spans="205:215" x14ac:dyDescent="0.2">
      <c r="GW1545" s="4"/>
      <c r="HA1545" s="4"/>
      <c r="HE1545" s="4"/>
      <c r="HF1545" s="4"/>
      <c r="HG1545" s="4"/>
    </row>
    <row r="1546" spans="205:215" x14ac:dyDescent="0.2">
      <c r="GW1546" s="4"/>
      <c r="HA1546" s="4"/>
      <c r="HE1546" s="4"/>
      <c r="HF1546" s="4"/>
      <c r="HG1546" s="4"/>
    </row>
    <row r="1547" spans="205:215" x14ac:dyDescent="0.2">
      <c r="GW1547" s="4"/>
      <c r="HA1547" s="4"/>
      <c r="HE1547" s="4"/>
      <c r="HF1547" s="4"/>
      <c r="HG1547" s="4"/>
    </row>
    <row r="1548" spans="205:215" x14ac:dyDescent="0.2">
      <c r="GW1548" s="4"/>
      <c r="HA1548" s="4"/>
      <c r="HE1548" s="4"/>
      <c r="HF1548" s="4"/>
      <c r="HG1548" s="4"/>
    </row>
    <row r="1549" spans="205:215" x14ac:dyDescent="0.2">
      <c r="GW1549" s="4"/>
      <c r="HA1549" s="4"/>
      <c r="HE1549" s="4"/>
      <c r="HF1549" s="4"/>
      <c r="HG1549" s="4"/>
    </row>
    <row r="1550" spans="205:215" x14ac:dyDescent="0.2">
      <c r="GW1550" s="4"/>
      <c r="HA1550" s="4"/>
      <c r="HE1550" s="4"/>
      <c r="HF1550" s="4"/>
      <c r="HG1550" s="4"/>
    </row>
    <row r="1551" spans="205:215" x14ac:dyDescent="0.2">
      <c r="GW1551" s="4"/>
      <c r="HA1551" s="4"/>
      <c r="HE1551" s="4"/>
      <c r="HF1551" s="4"/>
      <c r="HG1551" s="4"/>
    </row>
    <row r="1552" spans="205:215" x14ac:dyDescent="0.2">
      <c r="GW1552" s="4"/>
      <c r="HA1552" s="4"/>
      <c r="HE1552" s="4"/>
      <c r="HF1552" s="4"/>
      <c r="HG1552" s="4"/>
    </row>
    <row r="1553" spans="205:215" x14ac:dyDescent="0.2">
      <c r="GW1553" s="4"/>
      <c r="HA1553" s="4"/>
      <c r="HE1553" s="4"/>
      <c r="HF1553" s="4"/>
      <c r="HG1553" s="4"/>
    </row>
    <row r="1554" spans="205:215" x14ac:dyDescent="0.2">
      <c r="GW1554" s="4"/>
      <c r="HA1554" s="4"/>
      <c r="HE1554" s="4"/>
      <c r="HF1554" s="4"/>
      <c r="HG1554" s="4"/>
    </row>
    <row r="1555" spans="205:215" x14ac:dyDescent="0.2">
      <c r="GW1555" s="4"/>
      <c r="HA1555" s="4"/>
      <c r="HE1555" s="4"/>
      <c r="HF1555" s="4"/>
      <c r="HG1555" s="4"/>
    </row>
    <row r="1556" spans="205:215" x14ac:dyDescent="0.2">
      <c r="GW1556" s="4"/>
      <c r="HA1556" s="4"/>
      <c r="HE1556" s="4"/>
      <c r="HF1556" s="4"/>
      <c r="HG1556" s="4"/>
    </row>
    <row r="1557" spans="205:215" x14ac:dyDescent="0.2">
      <c r="GW1557" s="4"/>
      <c r="HA1557" s="4"/>
      <c r="HE1557" s="4"/>
      <c r="HF1557" s="4"/>
      <c r="HG1557" s="4"/>
    </row>
    <row r="1558" spans="205:215" x14ac:dyDescent="0.2">
      <c r="GW1558" s="4"/>
      <c r="HA1558" s="4"/>
      <c r="HE1558" s="4"/>
      <c r="HF1558" s="4"/>
      <c r="HG1558" s="4"/>
    </row>
    <row r="1559" spans="205:215" x14ac:dyDescent="0.2">
      <c r="GW1559" s="4"/>
      <c r="HA1559" s="4"/>
      <c r="HE1559" s="4"/>
      <c r="HF1559" s="4"/>
      <c r="HG1559" s="4"/>
    </row>
    <row r="1560" spans="205:215" x14ac:dyDescent="0.2">
      <c r="GW1560" s="4"/>
      <c r="HA1560" s="4"/>
      <c r="HE1560" s="4"/>
      <c r="HF1560" s="4"/>
      <c r="HG1560" s="4"/>
    </row>
    <row r="1561" spans="205:215" x14ac:dyDescent="0.2">
      <c r="GW1561" s="4"/>
      <c r="HA1561" s="4"/>
      <c r="HE1561" s="4"/>
      <c r="HF1561" s="4"/>
      <c r="HG1561" s="4"/>
    </row>
    <row r="1562" spans="205:215" x14ac:dyDescent="0.2">
      <c r="GW1562" s="4"/>
      <c r="HA1562" s="4"/>
      <c r="HE1562" s="4"/>
      <c r="HF1562" s="4"/>
      <c r="HG1562" s="4"/>
    </row>
    <row r="1563" spans="205:215" x14ac:dyDescent="0.2">
      <c r="GW1563" s="4"/>
      <c r="HA1563" s="4"/>
      <c r="HE1563" s="4"/>
      <c r="HF1563" s="4"/>
      <c r="HG1563" s="4"/>
    </row>
    <row r="1564" spans="205:215" x14ac:dyDescent="0.2">
      <c r="GW1564" s="4"/>
      <c r="HA1564" s="4"/>
      <c r="HE1564" s="4"/>
      <c r="HF1564" s="4"/>
      <c r="HG1564" s="4"/>
    </row>
    <row r="1565" spans="205:215" x14ac:dyDescent="0.2">
      <c r="GW1565" s="4"/>
      <c r="HA1565" s="4"/>
      <c r="HE1565" s="4"/>
      <c r="HF1565" s="4"/>
      <c r="HG1565" s="4"/>
    </row>
    <row r="1566" spans="205:215" x14ac:dyDescent="0.2">
      <c r="GW1566" s="4"/>
      <c r="HA1566" s="4"/>
      <c r="HE1566" s="4"/>
      <c r="HF1566" s="4"/>
      <c r="HG1566" s="4"/>
    </row>
    <row r="1567" spans="205:215" x14ac:dyDescent="0.2">
      <c r="GW1567" s="4"/>
      <c r="HA1567" s="4"/>
      <c r="HE1567" s="4"/>
      <c r="HF1567" s="4"/>
      <c r="HG1567" s="4"/>
    </row>
    <row r="1568" spans="205:215" x14ac:dyDescent="0.2">
      <c r="GW1568" s="4"/>
      <c r="HA1568" s="4"/>
      <c r="HE1568" s="4"/>
      <c r="HF1568" s="4"/>
      <c r="HG1568" s="4"/>
    </row>
    <row r="1569" spans="205:215" x14ac:dyDescent="0.2">
      <c r="GW1569" s="4"/>
      <c r="HA1569" s="4"/>
      <c r="HE1569" s="4"/>
      <c r="HF1569" s="4"/>
      <c r="HG1569" s="4"/>
    </row>
    <row r="1570" spans="205:215" x14ac:dyDescent="0.2">
      <c r="GW1570" s="4"/>
      <c r="HA1570" s="4"/>
      <c r="HE1570" s="4"/>
      <c r="HF1570" s="4"/>
      <c r="HG1570" s="4"/>
    </row>
    <row r="1571" spans="205:215" x14ac:dyDescent="0.2">
      <c r="GW1571" s="4"/>
      <c r="HA1571" s="4"/>
      <c r="HE1571" s="4"/>
      <c r="HF1571" s="4"/>
      <c r="HG1571" s="4"/>
    </row>
    <row r="1572" spans="205:215" x14ac:dyDescent="0.2">
      <c r="GW1572" s="4"/>
      <c r="HA1572" s="4"/>
      <c r="HE1572" s="4"/>
      <c r="HF1572" s="4"/>
      <c r="HG1572" s="4"/>
    </row>
    <row r="1573" spans="205:215" x14ac:dyDescent="0.2">
      <c r="GW1573" s="4"/>
      <c r="HA1573" s="4"/>
      <c r="HE1573" s="4"/>
      <c r="HF1573" s="4"/>
      <c r="HG1573" s="4"/>
    </row>
    <row r="1574" spans="205:215" x14ac:dyDescent="0.2">
      <c r="GW1574" s="4"/>
      <c r="HA1574" s="4"/>
      <c r="HE1574" s="4"/>
      <c r="HF1574" s="4"/>
      <c r="HG1574" s="4"/>
    </row>
    <row r="1575" spans="205:215" x14ac:dyDescent="0.2">
      <c r="GW1575" s="4"/>
      <c r="HA1575" s="4"/>
      <c r="HE1575" s="4"/>
      <c r="HF1575" s="4"/>
      <c r="HG1575" s="4"/>
    </row>
    <row r="1576" spans="205:215" x14ac:dyDescent="0.2">
      <c r="GW1576" s="4"/>
      <c r="HA1576" s="4"/>
      <c r="HE1576" s="4"/>
      <c r="HF1576" s="4"/>
      <c r="HG1576" s="4"/>
    </row>
    <row r="1577" spans="205:215" x14ac:dyDescent="0.2">
      <c r="GW1577" s="4"/>
      <c r="HA1577" s="4"/>
      <c r="HE1577" s="4"/>
      <c r="HF1577" s="4"/>
      <c r="HG1577" s="4"/>
    </row>
    <row r="1578" spans="205:215" x14ac:dyDescent="0.2">
      <c r="GW1578" s="4"/>
      <c r="HA1578" s="4"/>
      <c r="HE1578" s="4"/>
      <c r="HF1578" s="4"/>
      <c r="HG1578" s="4"/>
    </row>
    <row r="1579" spans="205:215" x14ac:dyDescent="0.2">
      <c r="GW1579" s="4"/>
      <c r="HA1579" s="4"/>
      <c r="HE1579" s="4"/>
      <c r="HF1579" s="4"/>
      <c r="HG1579" s="4"/>
    </row>
    <row r="1580" spans="205:215" x14ac:dyDescent="0.2">
      <c r="GW1580" s="4"/>
      <c r="HA1580" s="4"/>
      <c r="HE1580" s="4"/>
      <c r="HF1580" s="4"/>
      <c r="HG1580" s="4"/>
    </row>
    <row r="1581" spans="205:215" x14ac:dyDescent="0.2">
      <c r="GW1581" s="4"/>
      <c r="HA1581" s="4"/>
      <c r="HE1581" s="4"/>
      <c r="HF1581" s="4"/>
      <c r="HG1581" s="4"/>
    </row>
    <row r="1582" spans="205:215" x14ac:dyDescent="0.2">
      <c r="GW1582" s="4"/>
      <c r="HA1582" s="4"/>
      <c r="HE1582" s="4"/>
      <c r="HF1582" s="4"/>
      <c r="HG1582" s="4"/>
    </row>
    <row r="1583" spans="205:215" x14ac:dyDescent="0.2">
      <c r="GW1583" s="4"/>
      <c r="HA1583" s="4"/>
      <c r="HE1583" s="4"/>
      <c r="HF1583" s="4"/>
      <c r="HG1583" s="4"/>
    </row>
    <row r="1584" spans="205:215" x14ac:dyDescent="0.2">
      <c r="GW1584" s="4"/>
      <c r="HA1584" s="4"/>
      <c r="HE1584" s="4"/>
      <c r="HF1584" s="4"/>
      <c r="HG1584" s="4"/>
    </row>
    <row r="1585" spans="205:215" x14ac:dyDescent="0.2">
      <c r="GW1585" s="4"/>
      <c r="HA1585" s="4"/>
      <c r="HE1585" s="4"/>
      <c r="HF1585" s="4"/>
      <c r="HG1585" s="4"/>
    </row>
    <row r="1586" spans="205:215" x14ac:dyDescent="0.2">
      <c r="GW1586" s="4"/>
      <c r="HA1586" s="4"/>
      <c r="HE1586" s="4"/>
      <c r="HF1586" s="4"/>
      <c r="HG1586" s="4"/>
    </row>
    <row r="1587" spans="205:215" x14ac:dyDescent="0.2">
      <c r="GW1587" s="4"/>
      <c r="HA1587" s="4"/>
      <c r="HE1587" s="4"/>
      <c r="HF1587" s="4"/>
      <c r="HG1587" s="4"/>
    </row>
    <row r="1588" spans="205:215" x14ac:dyDescent="0.2">
      <c r="GW1588" s="4"/>
      <c r="HA1588" s="4"/>
      <c r="HE1588" s="4"/>
      <c r="HF1588" s="4"/>
      <c r="HG1588" s="4"/>
    </row>
    <row r="1589" spans="205:215" x14ac:dyDescent="0.2">
      <c r="GW1589" s="4"/>
      <c r="HA1589" s="4"/>
      <c r="HE1589" s="4"/>
      <c r="HF1589" s="4"/>
      <c r="HG1589" s="4"/>
    </row>
    <row r="1590" spans="205:215" x14ac:dyDescent="0.2">
      <c r="GW1590" s="4"/>
      <c r="HA1590" s="4"/>
      <c r="HE1590" s="4"/>
      <c r="HF1590" s="4"/>
      <c r="HG1590" s="4"/>
    </row>
    <row r="1591" spans="205:215" x14ac:dyDescent="0.2">
      <c r="GW1591" s="4"/>
      <c r="HA1591" s="4"/>
      <c r="HE1591" s="4"/>
      <c r="HF1591" s="4"/>
      <c r="HG1591" s="4"/>
    </row>
    <row r="1592" spans="205:215" x14ac:dyDescent="0.2">
      <c r="GW1592" s="4"/>
      <c r="HA1592" s="4"/>
      <c r="HE1592" s="4"/>
      <c r="HF1592" s="4"/>
      <c r="HG1592" s="4"/>
    </row>
    <row r="1593" spans="205:215" x14ac:dyDescent="0.2">
      <c r="GW1593" s="4"/>
      <c r="HA1593" s="4"/>
      <c r="HE1593" s="4"/>
      <c r="HF1593" s="4"/>
      <c r="HG1593" s="4"/>
    </row>
    <row r="1594" spans="205:215" x14ac:dyDescent="0.2">
      <c r="GW1594" s="4"/>
      <c r="HA1594" s="4"/>
      <c r="HE1594" s="4"/>
      <c r="HF1594" s="4"/>
      <c r="HG1594" s="4"/>
    </row>
    <row r="1595" spans="205:215" x14ac:dyDescent="0.2">
      <c r="GW1595" s="4"/>
      <c r="HA1595" s="4"/>
      <c r="HE1595" s="4"/>
      <c r="HF1595" s="4"/>
      <c r="HG1595" s="4"/>
    </row>
    <row r="1596" spans="205:215" x14ac:dyDescent="0.2">
      <c r="GW1596" s="4"/>
      <c r="HA1596" s="4"/>
      <c r="HE1596" s="4"/>
      <c r="HF1596" s="4"/>
      <c r="HG1596" s="4"/>
    </row>
    <row r="1597" spans="205:215" x14ac:dyDescent="0.2">
      <c r="GW1597" s="4"/>
      <c r="HA1597" s="4"/>
      <c r="HE1597" s="4"/>
      <c r="HF1597" s="4"/>
      <c r="HG1597" s="4"/>
    </row>
    <row r="1598" spans="205:215" x14ac:dyDescent="0.2">
      <c r="GW1598" s="4"/>
      <c r="HA1598" s="4"/>
      <c r="HE1598" s="4"/>
      <c r="HF1598" s="4"/>
      <c r="HG1598" s="4"/>
    </row>
    <row r="1599" spans="205:215" x14ac:dyDescent="0.2">
      <c r="GW1599" s="4"/>
      <c r="HA1599" s="4"/>
      <c r="HE1599" s="4"/>
      <c r="HF1599" s="4"/>
      <c r="HG1599" s="4"/>
    </row>
    <row r="1600" spans="205:215" x14ac:dyDescent="0.2">
      <c r="GW1600" s="4"/>
      <c r="HA1600" s="4"/>
      <c r="HE1600" s="4"/>
      <c r="HF1600" s="4"/>
      <c r="HG1600" s="4"/>
    </row>
    <row r="1601" spans="205:215" x14ac:dyDescent="0.2">
      <c r="GW1601" s="4"/>
      <c r="HA1601" s="4"/>
      <c r="HE1601" s="4"/>
      <c r="HF1601" s="4"/>
      <c r="HG1601" s="4"/>
    </row>
    <row r="1602" spans="205:215" x14ac:dyDescent="0.2">
      <c r="GW1602" s="4"/>
      <c r="HA1602" s="4"/>
      <c r="HE1602" s="4"/>
      <c r="HF1602" s="4"/>
      <c r="HG1602" s="4"/>
    </row>
    <row r="1603" spans="205:215" x14ac:dyDescent="0.2">
      <c r="GW1603" s="4"/>
      <c r="HA1603" s="4"/>
      <c r="HE1603" s="4"/>
      <c r="HF1603" s="4"/>
      <c r="HG1603" s="4"/>
    </row>
    <row r="1604" spans="205:215" x14ac:dyDescent="0.2">
      <c r="GW1604" s="4"/>
      <c r="HA1604" s="4"/>
      <c r="HE1604" s="4"/>
      <c r="HF1604" s="4"/>
      <c r="HG1604" s="4"/>
    </row>
    <row r="1605" spans="205:215" x14ac:dyDescent="0.2">
      <c r="GW1605" s="4"/>
      <c r="HA1605" s="4"/>
      <c r="HE1605" s="4"/>
      <c r="HF1605" s="4"/>
      <c r="HG1605" s="4"/>
    </row>
    <row r="1606" spans="205:215" x14ac:dyDescent="0.2">
      <c r="GW1606" s="4"/>
      <c r="HA1606" s="4"/>
      <c r="HE1606" s="4"/>
      <c r="HF1606" s="4"/>
      <c r="HG1606" s="4"/>
    </row>
    <row r="1607" spans="205:215" x14ac:dyDescent="0.2">
      <c r="GW1607" s="4"/>
      <c r="HA1607" s="4"/>
      <c r="HE1607" s="4"/>
      <c r="HF1607" s="4"/>
      <c r="HG1607" s="4"/>
    </row>
    <row r="1608" spans="205:215" x14ac:dyDescent="0.2">
      <c r="GW1608" s="4"/>
      <c r="HA1608" s="4"/>
      <c r="HE1608" s="4"/>
      <c r="HF1608" s="4"/>
      <c r="HG1608" s="4"/>
    </row>
    <row r="1609" spans="205:215" x14ac:dyDescent="0.2">
      <c r="GW1609" s="4"/>
      <c r="HA1609" s="4"/>
      <c r="HE1609" s="4"/>
      <c r="HF1609" s="4"/>
      <c r="HG1609" s="4"/>
    </row>
    <row r="1610" spans="205:215" x14ac:dyDescent="0.2">
      <c r="GW1610" s="4"/>
      <c r="HA1610" s="4"/>
      <c r="HE1610" s="4"/>
      <c r="HF1610" s="4"/>
      <c r="HG1610" s="4"/>
    </row>
    <row r="1611" spans="205:215" x14ac:dyDescent="0.2">
      <c r="GW1611" s="4"/>
      <c r="HA1611" s="4"/>
      <c r="HE1611" s="4"/>
      <c r="HF1611" s="4"/>
      <c r="HG1611" s="4"/>
    </row>
    <row r="1612" spans="205:215" x14ac:dyDescent="0.2">
      <c r="GW1612" s="4"/>
      <c r="HA1612" s="4"/>
      <c r="HE1612" s="4"/>
      <c r="HF1612" s="4"/>
      <c r="HG1612" s="4"/>
    </row>
    <row r="1613" spans="205:215" x14ac:dyDescent="0.2">
      <c r="GW1613" s="4"/>
      <c r="HA1613" s="4"/>
      <c r="HE1613" s="4"/>
      <c r="HF1613" s="4"/>
      <c r="HG1613" s="4"/>
    </row>
    <row r="1614" spans="205:215" x14ac:dyDescent="0.2">
      <c r="GW1614" s="4"/>
      <c r="HA1614" s="4"/>
      <c r="HE1614" s="4"/>
      <c r="HF1614" s="4"/>
      <c r="HG1614" s="4"/>
    </row>
    <row r="1615" spans="205:215" x14ac:dyDescent="0.2">
      <c r="GW1615" s="4"/>
      <c r="HA1615" s="4"/>
      <c r="HE1615" s="4"/>
      <c r="HF1615" s="4"/>
      <c r="HG1615" s="4"/>
    </row>
    <row r="1616" spans="205:215" x14ac:dyDescent="0.2">
      <c r="GW1616" s="4"/>
      <c r="HA1616" s="4"/>
      <c r="HE1616" s="4"/>
      <c r="HF1616" s="4"/>
      <c r="HG1616" s="4"/>
    </row>
    <row r="1617" spans="205:215" x14ac:dyDescent="0.2">
      <c r="GW1617" s="4"/>
      <c r="HA1617" s="4"/>
      <c r="HE1617" s="4"/>
      <c r="HF1617" s="4"/>
      <c r="HG1617" s="4"/>
    </row>
    <row r="1618" spans="205:215" x14ac:dyDescent="0.2">
      <c r="GW1618" s="4"/>
      <c r="HA1618" s="4"/>
      <c r="HE1618" s="4"/>
      <c r="HF1618" s="4"/>
      <c r="HG1618" s="4"/>
    </row>
    <row r="1619" spans="205:215" x14ac:dyDescent="0.2">
      <c r="GW1619" s="4"/>
      <c r="HA1619" s="4"/>
      <c r="HE1619" s="4"/>
      <c r="HF1619" s="4"/>
      <c r="HG1619" s="4"/>
    </row>
    <row r="1620" spans="205:215" x14ac:dyDescent="0.2">
      <c r="GW1620" s="4"/>
      <c r="HA1620" s="4"/>
      <c r="HE1620" s="4"/>
      <c r="HF1620" s="4"/>
      <c r="HG1620" s="4"/>
    </row>
    <row r="1621" spans="205:215" x14ac:dyDescent="0.2">
      <c r="GW1621" s="4"/>
      <c r="HA1621" s="4"/>
      <c r="HE1621" s="4"/>
      <c r="HF1621" s="4"/>
      <c r="HG1621" s="4"/>
    </row>
    <row r="1622" spans="205:215" x14ac:dyDescent="0.2">
      <c r="GW1622" s="4"/>
      <c r="HA1622" s="4"/>
      <c r="HE1622" s="4"/>
      <c r="HF1622" s="4"/>
      <c r="HG1622" s="4"/>
    </row>
    <row r="1623" spans="205:215" x14ac:dyDescent="0.2">
      <c r="GW1623" s="4"/>
      <c r="HA1623" s="4"/>
      <c r="HE1623" s="4"/>
      <c r="HF1623" s="4"/>
      <c r="HG1623" s="4"/>
    </row>
    <row r="1624" spans="205:215" x14ac:dyDescent="0.2">
      <c r="GW1624" s="4"/>
      <c r="HA1624" s="4"/>
      <c r="HE1624" s="4"/>
      <c r="HF1624" s="4"/>
      <c r="HG1624" s="4"/>
    </row>
    <row r="1625" spans="205:215" x14ac:dyDescent="0.2">
      <c r="GW1625" s="4"/>
      <c r="HA1625" s="4"/>
      <c r="HE1625" s="4"/>
      <c r="HF1625" s="4"/>
      <c r="HG1625" s="4"/>
    </row>
    <row r="1626" spans="205:215" x14ac:dyDescent="0.2">
      <c r="GW1626" s="4"/>
      <c r="HA1626" s="4"/>
      <c r="HE1626" s="4"/>
      <c r="HF1626" s="4"/>
      <c r="HG1626" s="4"/>
    </row>
    <row r="1627" spans="205:215" x14ac:dyDescent="0.2">
      <c r="GW1627" s="4"/>
      <c r="HA1627" s="4"/>
      <c r="HE1627" s="4"/>
      <c r="HF1627" s="4"/>
      <c r="HG1627" s="4"/>
    </row>
    <row r="1628" spans="205:215" x14ac:dyDescent="0.2">
      <c r="GW1628" s="4"/>
      <c r="HA1628" s="4"/>
      <c r="HE1628" s="4"/>
      <c r="HF1628" s="4"/>
      <c r="HG1628" s="4"/>
    </row>
    <row r="1629" spans="205:215" x14ac:dyDescent="0.2">
      <c r="GW1629" s="4"/>
      <c r="HA1629" s="4"/>
      <c r="HE1629" s="4"/>
      <c r="HF1629" s="4"/>
      <c r="HG1629" s="4"/>
    </row>
    <row r="1630" spans="205:215" x14ac:dyDescent="0.2">
      <c r="GW1630" s="4"/>
      <c r="HA1630" s="4"/>
      <c r="HE1630" s="4"/>
      <c r="HF1630" s="4"/>
      <c r="HG1630" s="4"/>
    </row>
    <row r="1631" spans="205:215" x14ac:dyDescent="0.2">
      <c r="GW1631" s="4"/>
      <c r="HA1631" s="4"/>
      <c r="HE1631" s="4"/>
      <c r="HF1631" s="4"/>
      <c r="HG1631" s="4"/>
    </row>
    <row r="1632" spans="205:215" x14ac:dyDescent="0.2">
      <c r="GW1632" s="4"/>
      <c r="HA1632" s="4"/>
      <c r="HE1632" s="4"/>
      <c r="HF1632" s="4"/>
      <c r="HG1632" s="4"/>
    </row>
    <row r="1633" spans="205:215" x14ac:dyDescent="0.2">
      <c r="GW1633" s="4"/>
      <c r="HA1633" s="4"/>
      <c r="HE1633" s="4"/>
      <c r="HF1633" s="4"/>
      <c r="HG1633" s="4"/>
    </row>
    <row r="1634" spans="205:215" x14ac:dyDescent="0.2">
      <c r="GW1634" s="4"/>
      <c r="HA1634" s="4"/>
      <c r="HE1634" s="4"/>
      <c r="HF1634" s="4"/>
      <c r="HG1634" s="4"/>
    </row>
    <row r="1635" spans="205:215" x14ac:dyDescent="0.2">
      <c r="GW1635" s="4"/>
      <c r="HA1635" s="4"/>
      <c r="HE1635" s="4"/>
      <c r="HF1635" s="4"/>
      <c r="HG1635" s="4"/>
    </row>
    <row r="1636" spans="205:215" x14ac:dyDescent="0.2">
      <c r="GW1636" s="4"/>
      <c r="HA1636" s="4"/>
      <c r="HE1636" s="4"/>
      <c r="HF1636" s="4"/>
      <c r="HG1636" s="4"/>
    </row>
    <row r="1637" spans="205:215" x14ac:dyDescent="0.2">
      <c r="GW1637" s="4"/>
      <c r="HA1637" s="4"/>
      <c r="HE1637" s="4"/>
      <c r="HF1637" s="4"/>
      <c r="HG1637" s="4"/>
    </row>
    <row r="1638" spans="205:215" x14ac:dyDescent="0.2">
      <c r="GW1638" s="4"/>
      <c r="HA1638" s="4"/>
      <c r="HE1638" s="4"/>
      <c r="HF1638" s="4"/>
      <c r="HG1638" s="4"/>
    </row>
    <row r="1639" spans="205:215" x14ac:dyDescent="0.2">
      <c r="GW1639" s="4"/>
      <c r="HA1639" s="4"/>
      <c r="HE1639" s="4"/>
      <c r="HF1639" s="4"/>
      <c r="HG1639" s="4"/>
    </row>
    <row r="1640" spans="205:215" x14ac:dyDescent="0.2">
      <c r="GW1640" s="4"/>
      <c r="HA1640" s="4"/>
      <c r="HE1640" s="4"/>
      <c r="HF1640" s="4"/>
      <c r="HG1640" s="4"/>
    </row>
    <row r="1641" spans="205:215" x14ac:dyDescent="0.2">
      <c r="GW1641" s="4"/>
      <c r="HA1641" s="4"/>
      <c r="HE1641" s="4"/>
      <c r="HF1641" s="4"/>
      <c r="HG1641" s="4"/>
    </row>
    <row r="1642" spans="205:215" x14ac:dyDescent="0.2">
      <c r="GW1642" s="4"/>
      <c r="HA1642" s="4"/>
      <c r="HE1642" s="4"/>
      <c r="HF1642" s="4"/>
      <c r="HG1642" s="4"/>
    </row>
    <row r="1643" spans="205:215" x14ac:dyDescent="0.2">
      <c r="GW1643" s="4"/>
      <c r="HA1643" s="4"/>
      <c r="HE1643" s="4"/>
      <c r="HF1643" s="4"/>
      <c r="HG1643" s="4"/>
    </row>
    <row r="1644" spans="205:215" x14ac:dyDescent="0.2">
      <c r="GW1644" s="4"/>
      <c r="HA1644" s="4"/>
      <c r="HE1644" s="4"/>
      <c r="HF1644" s="4"/>
      <c r="HG1644" s="4"/>
    </row>
    <row r="1645" spans="205:215" x14ac:dyDescent="0.2">
      <c r="GW1645" s="4"/>
      <c r="HA1645" s="4"/>
      <c r="HE1645" s="4"/>
      <c r="HF1645" s="4"/>
      <c r="HG1645" s="4"/>
    </row>
    <row r="1646" spans="205:215" x14ac:dyDescent="0.2">
      <c r="GW1646" s="4"/>
      <c r="HA1646" s="4"/>
      <c r="HE1646" s="4"/>
      <c r="HF1646" s="4"/>
      <c r="HG1646" s="4"/>
    </row>
    <row r="1647" spans="205:215" x14ac:dyDescent="0.2">
      <c r="GW1647" s="4"/>
      <c r="HA1647" s="4"/>
      <c r="HE1647" s="4"/>
      <c r="HF1647" s="4"/>
      <c r="HG1647" s="4"/>
    </row>
    <row r="1648" spans="205:215" x14ac:dyDescent="0.2">
      <c r="GW1648" s="4"/>
      <c r="HA1648" s="4"/>
      <c r="HE1648" s="4"/>
      <c r="HF1648" s="4"/>
      <c r="HG1648" s="4"/>
    </row>
    <row r="1649" spans="205:215" x14ac:dyDescent="0.2">
      <c r="GW1649" s="4"/>
      <c r="HA1649" s="4"/>
      <c r="HE1649" s="4"/>
      <c r="HF1649" s="4"/>
      <c r="HG1649" s="4"/>
    </row>
    <row r="1650" spans="205:215" x14ac:dyDescent="0.2">
      <c r="GW1650" s="4"/>
      <c r="HA1650" s="4"/>
      <c r="HE1650" s="4"/>
      <c r="HF1650" s="4"/>
      <c r="HG1650" s="4"/>
    </row>
    <row r="1651" spans="205:215" x14ac:dyDescent="0.2">
      <c r="GW1651" s="4"/>
      <c r="HA1651" s="4"/>
      <c r="HE1651" s="4"/>
      <c r="HF1651" s="4"/>
      <c r="HG1651" s="4"/>
    </row>
    <row r="1652" spans="205:215" x14ac:dyDescent="0.2">
      <c r="GW1652" s="4"/>
      <c r="HA1652" s="4"/>
      <c r="HE1652" s="4"/>
      <c r="HF1652" s="4"/>
      <c r="HG1652" s="4"/>
    </row>
    <row r="1653" spans="205:215" x14ac:dyDescent="0.2">
      <c r="GW1653" s="4"/>
      <c r="HA1653" s="4"/>
      <c r="HE1653" s="4"/>
      <c r="HF1653" s="4"/>
      <c r="HG1653" s="4"/>
    </row>
    <row r="1654" spans="205:215" x14ac:dyDescent="0.2">
      <c r="GW1654" s="4"/>
      <c r="HA1654" s="4"/>
      <c r="HE1654" s="4"/>
      <c r="HF1654" s="4"/>
      <c r="HG1654" s="4"/>
    </row>
    <row r="1655" spans="205:215" x14ac:dyDescent="0.2">
      <c r="GW1655" s="4"/>
      <c r="HA1655" s="4"/>
      <c r="HE1655" s="4"/>
      <c r="HF1655" s="4"/>
      <c r="HG1655" s="4"/>
    </row>
    <row r="1656" spans="205:215" x14ac:dyDescent="0.2">
      <c r="GW1656" s="4"/>
      <c r="HA1656" s="4"/>
      <c r="HE1656" s="4"/>
      <c r="HF1656" s="4"/>
      <c r="HG1656" s="4"/>
    </row>
    <row r="1657" spans="205:215" x14ac:dyDescent="0.2">
      <c r="GW1657" s="4"/>
      <c r="HA1657" s="4"/>
      <c r="HE1657" s="4"/>
      <c r="HF1657" s="4"/>
      <c r="HG1657" s="4"/>
    </row>
    <row r="1658" spans="205:215" x14ac:dyDescent="0.2">
      <c r="GW1658" s="4"/>
      <c r="HA1658" s="4"/>
      <c r="HE1658" s="4"/>
      <c r="HF1658" s="4"/>
      <c r="HG1658" s="4"/>
    </row>
    <row r="1659" spans="205:215" x14ac:dyDescent="0.2">
      <c r="GW1659" s="4"/>
      <c r="HA1659" s="4"/>
      <c r="HE1659" s="4"/>
      <c r="HF1659" s="4"/>
      <c r="HG1659" s="4"/>
    </row>
    <row r="1660" spans="205:215" x14ac:dyDescent="0.2">
      <c r="GW1660" s="4"/>
      <c r="HA1660" s="4"/>
      <c r="HE1660" s="4"/>
      <c r="HF1660" s="4"/>
      <c r="HG1660" s="4"/>
    </row>
    <row r="1661" spans="205:215" x14ac:dyDescent="0.2">
      <c r="GW1661" s="4"/>
      <c r="HA1661" s="4"/>
      <c r="HE1661" s="4"/>
      <c r="HF1661" s="4"/>
      <c r="HG1661" s="4"/>
    </row>
    <row r="1662" spans="205:215" x14ac:dyDescent="0.2">
      <c r="GW1662" s="4"/>
      <c r="HA1662" s="4"/>
      <c r="HE1662" s="4"/>
      <c r="HF1662" s="4"/>
      <c r="HG1662" s="4"/>
    </row>
    <row r="1663" spans="205:215" x14ac:dyDescent="0.2">
      <c r="GW1663" s="4"/>
      <c r="HA1663" s="4"/>
      <c r="HE1663" s="4"/>
      <c r="HF1663" s="4"/>
      <c r="HG1663" s="4"/>
    </row>
    <row r="1664" spans="205:215" x14ac:dyDescent="0.2">
      <c r="GW1664" s="4"/>
      <c r="HA1664" s="4"/>
      <c r="HE1664" s="4"/>
      <c r="HF1664" s="4"/>
      <c r="HG1664" s="4"/>
    </row>
    <row r="1665" spans="205:215" x14ac:dyDescent="0.2">
      <c r="GW1665" s="4"/>
      <c r="HA1665" s="4"/>
      <c r="HE1665" s="4"/>
      <c r="HF1665" s="4"/>
      <c r="HG1665" s="4"/>
    </row>
    <row r="1666" spans="205:215" x14ac:dyDescent="0.2">
      <c r="GW1666" s="4"/>
      <c r="HA1666" s="4"/>
      <c r="HE1666" s="4"/>
      <c r="HF1666" s="4"/>
      <c r="HG1666" s="4"/>
    </row>
    <row r="1667" spans="205:215" x14ac:dyDescent="0.2">
      <c r="GW1667" s="4"/>
      <c r="HA1667" s="4"/>
      <c r="HE1667" s="4"/>
      <c r="HF1667" s="4"/>
      <c r="HG1667" s="4"/>
    </row>
    <row r="1668" spans="205:215" x14ac:dyDescent="0.2">
      <c r="GW1668" s="4"/>
      <c r="HA1668" s="4"/>
      <c r="HE1668" s="4"/>
      <c r="HF1668" s="4"/>
      <c r="HG1668" s="4"/>
    </row>
    <row r="1669" spans="205:215" x14ac:dyDescent="0.2">
      <c r="GW1669" s="4"/>
      <c r="HA1669" s="4"/>
      <c r="HE1669" s="4"/>
      <c r="HF1669" s="4"/>
      <c r="HG1669" s="4"/>
    </row>
    <row r="1670" spans="205:215" x14ac:dyDescent="0.2">
      <c r="GW1670" s="4"/>
      <c r="HA1670" s="4"/>
      <c r="HE1670" s="4"/>
      <c r="HF1670" s="4"/>
      <c r="HG1670" s="4"/>
    </row>
    <row r="1671" spans="205:215" x14ac:dyDescent="0.2">
      <c r="GW1671" s="4"/>
      <c r="HA1671" s="4"/>
      <c r="HE1671" s="4"/>
      <c r="HF1671" s="4"/>
      <c r="HG1671" s="4"/>
    </row>
    <row r="1672" spans="205:215" x14ac:dyDescent="0.2">
      <c r="GW1672" s="4"/>
      <c r="HA1672" s="4"/>
      <c r="HE1672" s="4"/>
      <c r="HF1672" s="4"/>
      <c r="HG1672" s="4"/>
    </row>
    <row r="1673" spans="205:215" x14ac:dyDescent="0.2">
      <c r="GW1673" s="4"/>
      <c r="HA1673" s="4"/>
      <c r="HE1673" s="4"/>
      <c r="HF1673" s="4"/>
      <c r="HG1673" s="4"/>
    </row>
    <row r="1674" spans="205:215" x14ac:dyDescent="0.2">
      <c r="GW1674" s="4"/>
      <c r="HA1674" s="4"/>
      <c r="HE1674" s="4"/>
      <c r="HF1674" s="4"/>
      <c r="HG1674" s="4"/>
    </row>
    <row r="1675" spans="205:215" x14ac:dyDescent="0.2">
      <c r="GW1675" s="4"/>
      <c r="HA1675" s="4"/>
      <c r="HE1675" s="4"/>
      <c r="HF1675" s="4"/>
      <c r="HG1675" s="4"/>
    </row>
    <row r="1676" spans="205:215" x14ac:dyDescent="0.2">
      <c r="GW1676" s="4"/>
      <c r="HA1676" s="4"/>
      <c r="HE1676" s="4"/>
      <c r="HF1676" s="4"/>
      <c r="HG1676" s="4"/>
    </row>
    <row r="1677" spans="205:215" x14ac:dyDescent="0.2">
      <c r="GW1677" s="4"/>
      <c r="HA1677" s="4"/>
      <c r="HE1677" s="4"/>
      <c r="HF1677" s="4"/>
      <c r="HG1677" s="4"/>
    </row>
    <row r="1678" spans="205:215" x14ac:dyDescent="0.2">
      <c r="GW1678" s="4"/>
      <c r="HA1678" s="4"/>
      <c r="HE1678" s="4"/>
      <c r="HF1678" s="4"/>
      <c r="HG1678" s="4"/>
    </row>
    <row r="1679" spans="205:215" x14ac:dyDescent="0.2">
      <c r="GW1679" s="4"/>
      <c r="HA1679" s="4"/>
      <c r="HE1679" s="4"/>
      <c r="HF1679" s="4"/>
      <c r="HG1679" s="4"/>
    </row>
    <row r="1680" spans="205:215" x14ac:dyDescent="0.2">
      <c r="GW1680" s="4"/>
      <c r="HA1680" s="4"/>
      <c r="HE1680" s="4"/>
      <c r="HF1680" s="4"/>
      <c r="HG1680" s="4"/>
    </row>
    <row r="1681" spans="205:215" x14ac:dyDescent="0.2">
      <c r="GW1681" s="4"/>
      <c r="HA1681" s="4"/>
      <c r="HE1681" s="4"/>
      <c r="HF1681" s="4"/>
      <c r="HG1681" s="4"/>
    </row>
    <row r="1682" spans="205:215" x14ac:dyDescent="0.2">
      <c r="GW1682" s="4"/>
      <c r="HA1682" s="4"/>
      <c r="HE1682" s="4"/>
      <c r="HF1682" s="4"/>
      <c r="HG1682" s="4"/>
    </row>
    <row r="1683" spans="205:215" x14ac:dyDescent="0.2">
      <c r="GW1683" s="4"/>
      <c r="HA1683" s="4"/>
      <c r="HE1683" s="4"/>
      <c r="HF1683" s="4"/>
      <c r="HG1683" s="4"/>
    </row>
    <row r="1684" spans="205:215" x14ac:dyDescent="0.2">
      <c r="GW1684" s="4"/>
      <c r="HA1684" s="4"/>
      <c r="HE1684" s="4"/>
      <c r="HF1684" s="4"/>
      <c r="HG1684" s="4"/>
    </row>
    <row r="1685" spans="205:215" x14ac:dyDescent="0.2">
      <c r="GW1685" s="4"/>
      <c r="HA1685" s="4"/>
      <c r="HE1685" s="4"/>
      <c r="HF1685" s="4"/>
      <c r="HG1685" s="4"/>
    </row>
    <row r="1686" spans="205:215" x14ac:dyDescent="0.2">
      <c r="GW1686" s="4"/>
      <c r="HA1686" s="4"/>
      <c r="HE1686" s="4"/>
      <c r="HF1686" s="4"/>
      <c r="HG1686" s="4"/>
    </row>
    <row r="1687" spans="205:215" x14ac:dyDescent="0.2">
      <c r="GW1687" s="4"/>
      <c r="HA1687" s="4"/>
      <c r="HE1687" s="4"/>
      <c r="HF1687" s="4"/>
      <c r="HG1687" s="4"/>
    </row>
    <row r="1688" spans="205:215" x14ac:dyDescent="0.2">
      <c r="GW1688" s="4"/>
      <c r="HA1688" s="4"/>
      <c r="HE1688" s="4"/>
      <c r="HF1688" s="4"/>
      <c r="HG1688" s="4"/>
    </row>
    <row r="1689" spans="205:215" x14ac:dyDescent="0.2">
      <c r="GW1689" s="4"/>
      <c r="HA1689" s="4"/>
      <c r="HE1689" s="4"/>
      <c r="HF1689" s="4"/>
      <c r="HG1689" s="4"/>
    </row>
    <row r="1690" spans="205:215" x14ac:dyDescent="0.2">
      <c r="GW1690" s="4"/>
      <c r="HA1690" s="4"/>
      <c r="HE1690" s="4"/>
      <c r="HF1690" s="4"/>
      <c r="HG1690" s="4"/>
    </row>
    <row r="1691" spans="205:215" x14ac:dyDescent="0.2">
      <c r="GW1691" s="4"/>
      <c r="HA1691" s="4"/>
      <c r="HE1691" s="4"/>
      <c r="HF1691" s="4"/>
      <c r="HG1691" s="4"/>
    </row>
    <row r="1692" spans="205:215" x14ac:dyDescent="0.2">
      <c r="GW1692" s="4"/>
      <c r="HA1692" s="4"/>
      <c r="HE1692" s="4"/>
      <c r="HF1692" s="4"/>
      <c r="HG1692" s="4"/>
    </row>
    <row r="1693" spans="205:215" x14ac:dyDescent="0.2">
      <c r="GW1693" s="4"/>
      <c r="HA1693" s="4"/>
      <c r="HE1693" s="4"/>
      <c r="HF1693" s="4"/>
      <c r="HG1693" s="4"/>
    </row>
    <row r="1694" spans="205:215" x14ac:dyDescent="0.2">
      <c r="GW1694" s="4"/>
      <c r="HA1694" s="4"/>
      <c r="HE1694" s="4"/>
      <c r="HF1694" s="4"/>
      <c r="HG1694" s="4"/>
    </row>
    <row r="1695" spans="205:215" x14ac:dyDescent="0.2">
      <c r="GW1695" s="4"/>
      <c r="HA1695" s="4"/>
      <c r="HE1695" s="4"/>
      <c r="HF1695" s="4"/>
      <c r="HG1695" s="4"/>
    </row>
    <row r="1696" spans="205:215" x14ac:dyDescent="0.2">
      <c r="GW1696" s="4"/>
      <c r="HA1696" s="4"/>
      <c r="HE1696" s="4"/>
      <c r="HF1696" s="4"/>
      <c r="HG1696" s="4"/>
    </row>
    <row r="1697" spans="205:215" x14ac:dyDescent="0.2">
      <c r="GW1697" s="4"/>
      <c r="HA1697" s="4"/>
      <c r="HE1697" s="4"/>
      <c r="HF1697" s="4"/>
      <c r="HG1697" s="4"/>
    </row>
    <row r="1698" spans="205:215" x14ac:dyDescent="0.2">
      <c r="GW1698" s="4"/>
      <c r="HA1698" s="4"/>
      <c r="HE1698" s="4"/>
      <c r="HF1698" s="4"/>
      <c r="HG1698" s="4"/>
    </row>
    <row r="1699" spans="205:215" x14ac:dyDescent="0.2">
      <c r="GW1699" s="4"/>
      <c r="HA1699" s="4"/>
      <c r="HE1699" s="4"/>
      <c r="HF1699" s="4"/>
      <c r="HG1699" s="4"/>
    </row>
    <row r="1700" spans="205:215" x14ac:dyDescent="0.2">
      <c r="GW1700" s="4"/>
      <c r="HA1700" s="4"/>
      <c r="HE1700" s="4"/>
      <c r="HF1700" s="4"/>
      <c r="HG1700" s="4"/>
    </row>
    <row r="1701" spans="205:215" x14ac:dyDescent="0.2">
      <c r="GW1701" s="4"/>
      <c r="HA1701" s="4"/>
      <c r="HE1701" s="4"/>
      <c r="HF1701" s="4"/>
      <c r="HG1701" s="4"/>
    </row>
    <row r="1702" spans="205:215" x14ac:dyDescent="0.2">
      <c r="GW1702" s="4"/>
      <c r="HA1702" s="4"/>
      <c r="HE1702" s="4"/>
      <c r="HF1702" s="4"/>
      <c r="HG1702" s="4"/>
    </row>
    <row r="1703" spans="205:215" x14ac:dyDescent="0.2">
      <c r="GW1703" s="4"/>
      <c r="HA1703" s="4"/>
      <c r="HE1703" s="4"/>
      <c r="HF1703" s="4"/>
      <c r="HG1703" s="4"/>
    </row>
    <row r="1704" spans="205:215" x14ac:dyDescent="0.2">
      <c r="GW1704" s="4"/>
      <c r="HA1704" s="4"/>
      <c r="HE1704" s="4"/>
      <c r="HF1704" s="4"/>
      <c r="HG1704" s="4"/>
    </row>
    <row r="1705" spans="205:215" x14ac:dyDescent="0.2">
      <c r="GW1705" s="4"/>
      <c r="HA1705" s="4"/>
      <c r="HE1705" s="4"/>
      <c r="HF1705" s="4"/>
      <c r="HG1705" s="4"/>
    </row>
    <row r="1706" spans="205:215" x14ac:dyDescent="0.2">
      <c r="GW1706" s="4"/>
      <c r="HA1706" s="4"/>
      <c r="HE1706" s="4"/>
      <c r="HF1706" s="4"/>
      <c r="HG1706" s="4"/>
    </row>
    <row r="1707" spans="205:215" x14ac:dyDescent="0.2">
      <c r="GW1707" s="4"/>
      <c r="HA1707" s="4"/>
      <c r="HE1707" s="4"/>
      <c r="HF1707" s="4"/>
      <c r="HG1707" s="4"/>
    </row>
    <row r="1708" spans="205:215" x14ac:dyDescent="0.2">
      <c r="GW1708" s="4"/>
      <c r="HA1708" s="4"/>
      <c r="HE1708" s="4"/>
      <c r="HF1708" s="4"/>
      <c r="HG1708" s="4"/>
    </row>
    <row r="1709" spans="205:215" x14ac:dyDescent="0.2">
      <c r="GW1709" s="4"/>
      <c r="HA1709" s="4"/>
      <c r="HE1709" s="4"/>
      <c r="HF1709" s="4"/>
      <c r="HG1709" s="4"/>
    </row>
    <row r="1710" spans="205:215" x14ac:dyDescent="0.2">
      <c r="GW1710" s="4"/>
      <c r="HA1710" s="4"/>
      <c r="HE1710" s="4"/>
      <c r="HF1710" s="4"/>
      <c r="HG1710" s="4"/>
    </row>
    <row r="1711" spans="205:215" x14ac:dyDescent="0.2">
      <c r="GW1711" s="4"/>
      <c r="HA1711" s="4"/>
      <c r="HE1711" s="4"/>
      <c r="HF1711" s="4"/>
      <c r="HG1711" s="4"/>
    </row>
    <row r="1712" spans="205:215" x14ac:dyDescent="0.2">
      <c r="GW1712" s="4"/>
      <c r="HA1712" s="4"/>
      <c r="HE1712" s="4"/>
      <c r="HF1712" s="4"/>
      <c r="HG1712" s="4"/>
    </row>
    <row r="1713" spans="205:215" x14ac:dyDescent="0.2">
      <c r="GW1713" s="4"/>
      <c r="HA1713" s="4"/>
      <c r="HE1713" s="4"/>
      <c r="HF1713" s="4"/>
      <c r="HG1713" s="4"/>
    </row>
    <row r="1714" spans="205:215" x14ac:dyDescent="0.2">
      <c r="GW1714" s="4"/>
      <c r="HA1714" s="4"/>
      <c r="HE1714" s="4"/>
      <c r="HF1714" s="4"/>
      <c r="HG1714" s="4"/>
    </row>
    <row r="1715" spans="205:215" x14ac:dyDescent="0.2">
      <c r="GW1715" s="4"/>
      <c r="HA1715" s="4"/>
      <c r="HE1715" s="4"/>
      <c r="HF1715" s="4"/>
      <c r="HG1715" s="4"/>
    </row>
    <row r="1716" spans="205:215" x14ac:dyDescent="0.2">
      <c r="GW1716" s="4"/>
      <c r="HA1716" s="4"/>
      <c r="HE1716" s="4"/>
      <c r="HF1716" s="4"/>
      <c r="HG1716" s="4"/>
    </row>
    <row r="1717" spans="205:215" x14ac:dyDescent="0.2">
      <c r="GW1717" s="4"/>
      <c r="HA1717" s="4"/>
      <c r="HE1717" s="4"/>
      <c r="HF1717" s="4"/>
      <c r="HG1717" s="4"/>
    </row>
    <row r="1718" spans="205:215" x14ac:dyDescent="0.2">
      <c r="GW1718" s="4"/>
      <c r="HA1718" s="4"/>
      <c r="HE1718" s="4"/>
      <c r="HF1718" s="4"/>
      <c r="HG1718" s="4"/>
    </row>
    <row r="1719" spans="205:215" x14ac:dyDescent="0.2">
      <c r="GW1719" s="4"/>
      <c r="HA1719" s="4"/>
      <c r="HE1719" s="4"/>
      <c r="HF1719" s="4"/>
      <c r="HG1719" s="4"/>
    </row>
    <row r="1720" spans="205:215" x14ac:dyDescent="0.2">
      <c r="GW1720" s="4"/>
      <c r="HA1720" s="4"/>
      <c r="HE1720" s="4"/>
      <c r="HF1720" s="4"/>
      <c r="HG1720" s="4"/>
    </row>
    <row r="1721" spans="205:215" x14ac:dyDescent="0.2">
      <c r="GW1721" s="4"/>
      <c r="HA1721" s="4"/>
      <c r="HE1721" s="4"/>
      <c r="HF1721" s="4"/>
      <c r="HG1721" s="4"/>
    </row>
    <row r="1722" spans="205:215" x14ac:dyDescent="0.2">
      <c r="GW1722" s="4"/>
      <c r="HA1722" s="4"/>
      <c r="HE1722" s="4"/>
      <c r="HF1722" s="4"/>
      <c r="HG1722" s="4"/>
    </row>
    <row r="1723" spans="205:215" x14ac:dyDescent="0.2">
      <c r="GW1723" s="4"/>
      <c r="HA1723" s="4"/>
      <c r="HE1723" s="4"/>
      <c r="HF1723" s="4"/>
      <c r="HG1723" s="4"/>
    </row>
    <row r="1724" spans="205:215" x14ac:dyDescent="0.2">
      <c r="GW1724" s="4"/>
      <c r="HA1724" s="4"/>
      <c r="HE1724" s="4"/>
      <c r="HF1724" s="4"/>
      <c r="HG1724" s="4"/>
    </row>
    <row r="1725" spans="205:215" x14ac:dyDescent="0.2">
      <c r="GW1725" s="4"/>
      <c r="HA1725" s="4"/>
      <c r="HE1725" s="4"/>
      <c r="HF1725" s="4"/>
      <c r="HG1725" s="4"/>
    </row>
    <row r="1726" spans="205:215" x14ac:dyDescent="0.2">
      <c r="GW1726" s="4"/>
      <c r="HA1726" s="4"/>
      <c r="HE1726" s="4"/>
      <c r="HF1726" s="4"/>
      <c r="HG1726" s="4"/>
    </row>
    <row r="1727" spans="205:215" x14ac:dyDescent="0.2">
      <c r="GW1727" s="4"/>
      <c r="HA1727" s="4"/>
      <c r="HE1727" s="4"/>
      <c r="HF1727" s="4"/>
      <c r="HG1727" s="4"/>
    </row>
    <row r="1728" spans="205:215" x14ac:dyDescent="0.2">
      <c r="GW1728" s="4"/>
      <c r="HA1728" s="4"/>
      <c r="HE1728" s="4"/>
      <c r="HF1728" s="4"/>
      <c r="HG1728" s="4"/>
    </row>
    <row r="1729" spans="205:215" x14ac:dyDescent="0.2">
      <c r="GW1729" s="4"/>
      <c r="HA1729" s="4"/>
      <c r="HE1729" s="4"/>
      <c r="HF1729" s="4"/>
      <c r="HG1729" s="4"/>
    </row>
    <row r="1730" spans="205:215" x14ac:dyDescent="0.2">
      <c r="GW1730" s="4"/>
      <c r="HA1730" s="4"/>
      <c r="HE1730" s="4"/>
      <c r="HF1730" s="4"/>
      <c r="HG1730" s="4"/>
    </row>
    <row r="1731" spans="205:215" x14ac:dyDescent="0.2">
      <c r="GW1731" s="4"/>
      <c r="HA1731" s="4"/>
      <c r="HE1731" s="4"/>
      <c r="HF1731" s="4"/>
      <c r="HG1731" s="4"/>
    </row>
    <row r="1732" spans="205:215" x14ac:dyDescent="0.2">
      <c r="GW1732" s="4"/>
      <c r="HA1732" s="4"/>
      <c r="HE1732" s="4"/>
      <c r="HF1732" s="4"/>
      <c r="HG1732" s="4"/>
    </row>
    <row r="1733" spans="205:215" x14ac:dyDescent="0.2">
      <c r="GW1733" s="4"/>
      <c r="HA1733" s="4"/>
      <c r="HE1733" s="4"/>
      <c r="HF1733" s="4"/>
      <c r="HG1733" s="4"/>
    </row>
    <row r="1734" spans="205:215" x14ac:dyDescent="0.2">
      <c r="GW1734" s="4"/>
      <c r="HA1734" s="4"/>
      <c r="HE1734" s="4"/>
      <c r="HF1734" s="4"/>
      <c r="HG1734" s="4"/>
    </row>
    <row r="1735" spans="205:215" x14ac:dyDescent="0.2">
      <c r="GW1735" s="4"/>
      <c r="HA1735" s="4"/>
      <c r="HE1735" s="4"/>
      <c r="HF1735" s="4"/>
      <c r="HG1735" s="4"/>
    </row>
    <row r="1736" spans="205:215" x14ac:dyDescent="0.2">
      <c r="GW1736" s="4"/>
      <c r="HA1736" s="4"/>
      <c r="HE1736" s="4"/>
      <c r="HF1736" s="4"/>
      <c r="HG1736" s="4"/>
    </row>
    <row r="1737" spans="205:215" x14ac:dyDescent="0.2">
      <c r="GW1737" s="4"/>
      <c r="HA1737" s="4"/>
      <c r="HE1737" s="4"/>
      <c r="HF1737" s="4"/>
      <c r="HG1737" s="4"/>
    </row>
    <row r="1738" spans="205:215" x14ac:dyDescent="0.2">
      <c r="GW1738" s="4"/>
      <c r="HA1738" s="4"/>
      <c r="HE1738" s="4"/>
      <c r="HF1738" s="4"/>
      <c r="HG1738" s="4"/>
    </row>
    <row r="1739" spans="205:215" x14ac:dyDescent="0.2">
      <c r="GW1739" s="4"/>
      <c r="HA1739" s="4"/>
      <c r="HE1739" s="4"/>
      <c r="HF1739" s="4"/>
      <c r="HG1739" s="4"/>
    </row>
    <row r="1740" spans="205:215" x14ac:dyDescent="0.2">
      <c r="GW1740" s="4"/>
      <c r="HA1740" s="4"/>
      <c r="HE1740" s="4"/>
      <c r="HF1740" s="4"/>
      <c r="HG1740" s="4"/>
    </row>
    <row r="1741" spans="205:215" x14ac:dyDescent="0.2">
      <c r="GW1741" s="4"/>
      <c r="HA1741" s="4"/>
      <c r="HE1741" s="4"/>
      <c r="HF1741" s="4"/>
      <c r="HG1741" s="4"/>
    </row>
    <row r="1742" spans="205:215" x14ac:dyDescent="0.2">
      <c r="GW1742" s="4"/>
      <c r="HA1742" s="4"/>
      <c r="HE1742" s="4"/>
      <c r="HF1742" s="4"/>
      <c r="HG1742" s="4"/>
    </row>
    <row r="1743" spans="205:215" x14ac:dyDescent="0.2">
      <c r="GW1743" s="4"/>
      <c r="HA1743" s="4"/>
      <c r="HE1743" s="4"/>
      <c r="HF1743" s="4"/>
      <c r="HG1743" s="4"/>
    </row>
    <row r="1744" spans="205:215" x14ac:dyDescent="0.2">
      <c r="GW1744" s="4"/>
      <c r="HA1744" s="4"/>
      <c r="HE1744" s="4"/>
      <c r="HF1744" s="4"/>
      <c r="HG1744" s="4"/>
    </row>
    <row r="1745" spans="205:215" x14ac:dyDescent="0.2">
      <c r="GW1745" s="4"/>
      <c r="HA1745" s="4"/>
      <c r="HE1745" s="4"/>
      <c r="HF1745" s="4"/>
      <c r="HG1745" s="4"/>
    </row>
    <row r="1746" spans="205:215" x14ac:dyDescent="0.2">
      <c r="GW1746" s="4"/>
      <c r="HA1746" s="4"/>
      <c r="HE1746" s="4"/>
      <c r="HF1746" s="4"/>
      <c r="HG1746" s="4"/>
    </row>
    <row r="1747" spans="205:215" x14ac:dyDescent="0.2">
      <c r="GW1747" s="4"/>
      <c r="HA1747" s="4"/>
      <c r="HE1747" s="4"/>
      <c r="HF1747" s="4"/>
      <c r="HG1747" s="4"/>
    </row>
    <row r="1748" spans="205:215" x14ac:dyDescent="0.2">
      <c r="GW1748" s="4"/>
      <c r="HA1748" s="4"/>
      <c r="HE1748" s="4"/>
      <c r="HF1748" s="4"/>
      <c r="HG1748" s="4"/>
    </row>
    <row r="1749" spans="205:215" x14ac:dyDescent="0.2">
      <c r="GW1749" s="4"/>
      <c r="HA1749" s="4"/>
      <c r="HE1749" s="4"/>
      <c r="HF1749" s="4"/>
      <c r="HG1749" s="4"/>
    </row>
    <row r="1750" spans="205:215" x14ac:dyDescent="0.2">
      <c r="GW1750" s="4"/>
      <c r="HA1750" s="4"/>
      <c r="HE1750" s="4"/>
      <c r="HF1750" s="4"/>
      <c r="HG1750" s="4"/>
    </row>
    <row r="1751" spans="205:215" x14ac:dyDescent="0.2">
      <c r="GW1751" s="4"/>
      <c r="HA1751" s="4"/>
      <c r="HE1751" s="4"/>
      <c r="HF1751" s="4"/>
      <c r="HG1751" s="4"/>
    </row>
    <row r="1752" spans="205:215" x14ac:dyDescent="0.2">
      <c r="GW1752" s="4"/>
      <c r="HA1752" s="4"/>
      <c r="HE1752" s="4"/>
      <c r="HF1752" s="4"/>
      <c r="HG1752" s="4"/>
    </row>
    <row r="1753" spans="205:215" x14ac:dyDescent="0.2">
      <c r="GW1753" s="4"/>
      <c r="HA1753" s="4"/>
      <c r="HE1753" s="4"/>
      <c r="HF1753" s="4"/>
      <c r="HG1753" s="4"/>
    </row>
    <row r="1754" spans="205:215" x14ac:dyDescent="0.2">
      <c r="GW1754" s="4"/>
      <c r="HA1754" s="4"/>
      <c r="HE1754" s="4"/>
      <c r="HF1754" s="4"/>
      <c r="HG1754" s="4"/>
    </row>
    <row r="1755" spans="205:215" x14ac:dyDescent="0.2">
      <c r="GW1755" s="4"/>
      <c r="HA1755" s="4"/>
      <c r="HE1755" s="4"/>
      <c r="HF1755" s="4"/>
      <c r="HG1755" s="4"/>
    </row>
    <row r="1756" spans="205:215" x14ac:dyDescent="0.2">
      <c r="GW1756" s="4"/>
      <c r="HA1756" s="4"/>
      <c r="HE1756" s="4"/>
      <c r="HF1756" s="4"/>
      <c r="HG1756" s="4"/>
    </row>
    <row r="1757" spans="205:215" x14ac:dyDescent="0.2">
      <c r="GW1757" s="4"/>
      <c r="HA1757" s="4"/>
      <c r="HE1757" s="4"/>
      <c r="HF1757" s="4"/>
      <c r="HG1757" s="4"/>
    </row>
    <row r="1758" spans="205:215" x14ac:dyDescent="0.2">
      <c r="GW1758" s="4"/>
      <c r="HA1758" s="4"/>
      <c r="HE1758" s="4"/>
      <c r="HF1758" s="4"/>
      <c r="HG1758" s="4"/>
    </row>
    <row r="1759" spans="205:215" x14ac:dyDescent="0.2">
      <c r="GW1759" s="4"/>
      <c r="HA1759" s="4"/>
      <c r="HE1759" s="4"/>
      <c r="HF1759" s="4"/>
      <c r="HG1759" s="4"/>
    </row>
    <row r="1760" spans="205:215" x14ac:dyDescent="0.2">
      <c r="GW1760" s="4"/>
      <c r="HA1760" s="4"/>
      <c r="HE1760" s="4"/>
      <c r="HF1760" s="4"/>
      <c r="HG1760" s="4"/>
    </row>
    <row r="1761" spans="205:215" x14ac:dyDescent="0.2">
      <c r="GW1761" s="4"/>
      <c r="HA1761" s="4"/>
      <c r="HE1761" s="4"/>
      <c r="HF1761" s="4"/>
      <c r="HG1761" s="4"/>
    </row>
    <row r="1762" spans="205:215" x14ac:dyDescent="0.2">
      <c r="GW1762" s="4"/>
      <c r="HA1762" s="4"/>
      <c r="HE1762" s="4"/>
      <c r="HF1762" s="4"/>
      <c r="HG1762" s="4"/>
    </row>
    <row r="1763" spans="205:215" x14ac:dyDescent="0.2">
      <c r="GW1763" s="4"/>
      <c r="HA1763" s="4"/>
      <c r="HE1763" s="4"/>
      <c r="HF1763" s="4"/>
      <c r="HG1763" s="4"/>
    </row>
    <row r="1764" spans="205:215" x14ac:dyDescent="0.2">
      <c r="GW1764" s="4"/>
      <c r="HA1764" s="4"/>
      <c r="HE1764" s="4"/>
      <c r="HF1764" s="4"/>
      <c r="HG1764" s="4"/>
    </row>
    <row r="1765" spans="205:215" x14ac:dyDescent="0.2">
      <c r="GW1765" s="4"/>
      <c r="HA1765" s="4"/>
      <c r="HE1765" s="4"/>
      <c r="HF1765" s="4"/>
      <c r="HG1765" s="4"/>
    </row>
    <row r="1766" spans="205:215" x14ac:dyDescent="0.2">
      <c r="GW1766" s="4"/>
      <c r="HA1766" s="4"/>
      <c r="HE1766" s="4"/>
      <c r="HF1766" s="4"/>
      <c r="HG1766" s="4"/>
    </row>
    <row r="1767" spans="205:215" x14ac:dyDescent="0.2">
      <c r="GW1767" s="4"/>
      <c r="HA1767" s="4"/>
      <c r="HE1767" s="4"/>
      <c r="HF1767" s="4"/>
      <c r="HG1767" s="4"/>
    </row>
    <row r="1768" spans="205:215" x14ac:dyDescent="0.2">
      <c r="GW1768" s="4"/>
      <c r="HA1768" s="4"/>
      <c r="HE1768" s="4"/>
      <c r="HF1768" s="4"/>
      <c r="HG1768" s="4"/>
    </row>
    <row r="1769" spans="205:215" x14ac:dyDescent="0.2">
      <c r="GW1769" s="4"/>
      <c r="HA1769" s="4"/>
      <c r="HE1769" s="4"/>
      <c r="HF1769" s="4"/>
      <c r="HG1769" s="4"/>
    </row>
    <row r="1770" spans="205:215" x14ac:dyDescent="0.2">
      <c r="GW1770" s="4"/>
      <c r="HA1770" s="4"/>
      <c r="HE1770" s="4"/>
      <c r="HF1770" s="4"/>
      <c r="HG1770" s="4"/>
    </row>
    <row r="1771" spans="205:215" x14ac:dyDescent="0.2">
      <c r="GW1771" s="4"/>
      <c r="HA1771" s="4"/>
      <c r="HE1771" s="4"/>
      <c r="HF1771" s="4"/>
      <c r="HG1771" s="4"/>
    </row>
    <row r="1772" spans="205:215" x14ac:dyDescent="0.2">
      <c r="GW1772" s="4"/>
      <c r="HA1772" s="4"/>
      <c r="HE1772" s="4"/>
      <c r="HF1772" s="4"/>
      <c r="HG1772" s="4"/>
    </row>
    <row r="1773" spans="205:215" x14ac:dyDescent="0.2">
      <c r="GW1773" s="4"/>
      <c r="HA1773" s="4"/>
      <c r="HE1773" s="4"/>
      <c r="HF1773" s="4"/>
      <c r="HG1773" s="4"/>
    </row>
    <row r="1774" spans="205:215" x14ac:dyDescent="0.2">
      <c r="GW1774" s="4"/>
      <c r="HA1774" s="4"/>
      <c r="HE1774" s="4"/>
      <c r="HF1774" s="4"/>
      <c r="HG1774" s="4"/>
    </row>
    <row r="1775" spans="205:215" x14ac:dyDescent="0.2">
      <c r="GW1775" s="4"/>
      <c r="HA1775" s="4"/>
      <c r="HE1775" s="4"/>
      <c r="HF1775" s="4"/>
      <c r="HG1775" s="4"/>
    </row>
    <row r="1776" spans="205:215" x14ac:dyDescent="0.2">
      <c r="GW1776" s="4"/>
      <c r="HA1776" s="4"/>
      <c r="HE1776" s="4"/>
      <c r="HF1776" s="4"/>
      <c r="HG1776" s="4"/>
    </row>
    <row r="1777" spans="205:215" x14ac:dyDescent="0.2">
      <c r="GW1777" s="4"/>
      <c r="HA1777" s="4"/>
      <c r="HE1777" s="4"/>
      <c r="HF1777" s="4"/>
      <c r="HG1777" s="4"/>
    </row>
    <row r="1778" spans="205:215" x14ac:dyDescent="0.2">
      <c r="GW1778" s="4"/>
      <c r="HA1778" s="4"/>
      <c r="HE1778" s="4"/>
      <c r="HF1778" s="4"/>
      <c r="HG1778" s="4"/>
    </row>
    <row r="1779" spans="205:215" x14ac:dyDescent="0.2">
      <c r="GW1779" s="4"/>
      <c r="HA1779" s="4"/>
      <c r="HE1779" s="4"/>
      <c r="HF1779" s="4"/>
      <c r="HG1779" s="4"/>
    </row>
    <row r="1780" spans="205:215" x14ac:dyDescent="0.2">
      <c r="GW1780" s="4"/>
      <c r="HA1780" s="4"/>
      <c r="HE1780" s="4"/>
      <c r="HF1780" s="4"/>
      <c r="HG1780" s="4"/>
    </row>
    <row r="1781" spans="205:215" x14ac:dyDescent="0.2">
      <c r="GW1781" s="4"/>
      <c r="HA1781" s="4"/>
      <c r="HE1781" s="4"/>
      <c r="HF1781" s="4"/>
      <c r="HG1781" s="4"/>
    </row>
    <row r="1782" spans="205:215" x14ac:dyDescent="0.2">
      <c r="GW1782" s="4"/>
      <c r="HA1782" s="4"/>
      <c r="HE1782" s="4"/>
      <c r="HF1782" s="4"/>
      <c r="HG1782" s="4"/>
    </row>
    <row r="1783" spans="205:215" x14ac:dyDescent="0.2">
      <c r="GW1783" s="4"/>
      <c r="HA1783" s="4"/>
      <c r="HE1783" s="4"/>
      <c r="HF1783" s="4"/>
      <c r="HG1783" s="4"/>
    </row>
    <row r="1784" spans="205:215" x14ac:dyDescent="0.2">
      <c r="GW1784" s="4"/>
      <c r="HA1784" s="4"/>
      <c r="HE1784" s="4"/>
      <c r="HF1784" s="4"/>
      <c r="HG1784" s="4"/>
    </row>
    <row r="1785" spans="205:215" x14ac:dyDescent="0.2">
      <c r="GW1785" s="4"/>
      <c r="HA1785" s="4"/>
      <c r="HE1785" s="4"/>
      <c r="HF1785" s="4"/>
      <c r="HG1785" s="4"/>
    </row>
    <row r="1786" spans="205:215" x14ac:dyDescent="0.2">
      <c r="GW1786" s="4"/>
      <c r="HA1786" s="4"/>
      <c r="HE1786" s="4"/>
      <c r="HF1786" s="4"/>
      <c r="HG1786" s="4"/>
    </row>
    <row r="1787" spans="205:215" x14ac:dyDescent="0.2">
      <c r="GW1787" s="4"/>
      <c r="HA1787" s="4"/>
      <c r="HE1787" s="4"/>
      <c r="HF1787" s="4"/>
      <c r="HG1787" s="4"/>
    </row>
    <row r="1788" spans="205:215" x14ac:dyDescent="0.2">
      <c r="GW1788" s="4"/>
      <c r="HA1788" s="4"/>
      <c r="HE1788" s="4"/>
      <c r="HF1788" s="4"/>
      <c r="HG1788" s="4"/>
    </row>
    <row r="1789" spans="205:215" x14ac:dyDescent="0.2">
      <c r="GW1789" s="4"/>
      <c r="HA1789" s="4"/>
      <c r="HE1789" s="4"/>
      <c r="HF1789" s="4"/>
      <c r="HG1789" s="4"/>
    </row>
    <row r="1790" spans="205:215" x14ac:dyDescent="0.2">
      <c r="GW1790" s="4"/>
      <c r="HA1790" s="4"/>
      <c r="HE1790" s="4"/>
      <c r="HF1790" s="4"/>
      <c r="HG1790" s="4"/>
    </row>
    <row r="1791" spans="205:215" x14ac:dyDescent="0.2">
      <c r="GW1791" s="4"/>
      <c r="HA1791" s="4"/>
      <c r="HE1791" s="4"/>
      <c r="HF1791" s="4"/>
      <c r="HG1791" s="4"/>
    </row>
    <row r="1792" spans="205:215" x14ac:dyDescent="0.2">
      <c r="GW1792" s="4"/>
      <c r="HA1792" s="4"/>
      <c r="HE1792" s="4"/>
      <c r="HF1792" s="4"/>
      <c r="HG1792" s="4"/>
    </row>
    <row r="1793" spans="205:215" x14ac:dyDescent="0.2">
      <c r="GW1793" s="4"/>
      <c r="HA1793" s="4"/>
      <c r="HE1793" s="4"/>
      <c r="HF1793" s="4"/>
      <c r="HG1793" s="4"/>
    </row>
    <row r="1794" spans="205:215" x14ac:dyDescent="0.2">
      <c r="GW1794" s="4"/>
      <c r="HA1794" s="4"/>
      <c r="HE1794" s="4"/>
      <c r="HF1794" s="4"/>
      <c r="HG1794" s="4"/>
    </row>
    <row r="1795" spans="205:215" x14ac:dyDescent="0.2">
      <c r="GW1795" s="4"/>
      <c r="HA1795" s="4"/>
      <c r="HE1795" s="4"/>
      <c r="HF1795" s="4"/>
      <c r="HG1795" s="4"/>
    </row>
    <row r="1796" spans="205:215" x14ac:dyDescent="0.2">
      <c r="GW1796" s="4"/>
      <c r="HA1796" s="4"/>
      <c r="HE1796" s="4"/>
      <c r="HF1796" s="4"/>
      <c r="HG1796" s="4"/>
    </row>
    <row r="1797" spans="205:215" x14ac:dyDescent="0.2">
      <c r="GW1797" s="4"/>
      <c r="HA1797" s="4"/>
      <c r="HE1797" s="4"/>
      <c r="HF1797" s="4"/>
      <c r="HG1797" s="4"/>
    </row>
    <row r="1798" spans="205:215" x14ac:dyDescent="0.2">
      <c r="GW1798" s="4"/>
      <c r="HA1798" s="4"/>
      <c r="HE1798" s="4"/>
      <c r="HF1798" s="4"/>
      <c r="HG1798" s="4"/>
    </row>
    <row r="1799" spans="205:215" x14ac:dyDescent="0.2">
      <c r="GW1799" s="4"/>
      <c r="HA1799" s="4"/>
      <c r="HE1799" s="4"/>
      <c r="HF1799" s="4"/>
      <c r="HG1799" s="4"/>
    </row>
    <row r="1800" spans="205:215" x14ac:dyDescent="0.2">
      <c r="GW1800" s="4"/>
      <c r="HA1800" s="4"/>
      <c r="HE1800" s="4"/>
      <c r="HF1800" s="4"/>
      <c r="HG1800" s="4"/>
    </row>
    <row r="1801" spans="205:215" x14ac:dyDescent="0.2">
      <c r="GW1801" s="4"/>
      <c r="HA1801" s="4"/>
      <c r="HE1801" s="4"/>
      <c r="HF1801" s="4"/>
      <c r="HG1801" s="4"/>
    </row>
    <row r="1802" spans="205:215" x14ac:dyDescent="0.2">
      <c r="GW1802" s="4"/>
      <c r="HA1802" s="4"/>
      <c r="HE1802" s="4"/>
      <c r="HF1802" s="4"/>
      <c r="HG1802" s="4"/>
    </row>
    <row r="1803" spans="205:215" x14ac:dyDescent="0.2">
      <c r="GW1803" s="4"/>
      <c r="HA1803" s="4"/>
      <c r="HE1803" s="4"/>
      <c r="HF1803" s="4"/>
      <c r="HG1803" s="4"/>
    </row>
    <row r="1804" spans="205:215" x14ac:dyDescent="0.2">
      <c r="GW1804" s="4"/>
      <c r="HA1804" s="4"/>
      <c r="HE1804" s="4"/>
      <c r="HF1804" s="4"/>
      <c r="HG1804" s="4"/>
    </row>
    <row r="1805" spans="205:215" x14ac:dyDescent="0.2">
      <c r="GW1805" s="4"/>
      <c r="HA1805" s="4"/>
      <c r="HE1805" s="4"/>
      <c r="HF1805" s="4"/>
      <c r="HG1805" s="4"/>
    </row>
    <row r="1806" spans="205:215" x14ac:dyDescent="0.2">
      <c r="GW1806" s="4"/>
      <c r="HA1806" s="4"/>
      <c r="HE1806" s="4"/>
      <c r="HF1806" s="4"/>
      <c r="HG1806" s="4"/>
    </row>
    <row r="1807" spans="205:215" x14ac:dyDescent="0.2">
      <c r="GW1807" s="4"/>
      <c r="HA1807" s="4"/>
      <c r="HE1807" s="4"/>
      <c r="HF1807" s="4"/>
      <c r="HG1807" s="4"/>
    </row>
    <row r="1808" spans="205:215" x14ac:dyDescent="0.2">
      <c r="GW1808" s="4"/>
      <c r="HA1808" s="4"/>
      <c r="HE1808" s="4"/>
      <c r="HF1808" s="4"/>
      <c r="HG1808" s="4"/>
    </row>
    <row r="1809" spans="205:215" x14ac:dyDescent="0.2">
      <c r="GW1809" s="4"/>
      <c r="HA1809" s="4"/>
      <c r="HE1809" s="4"/>
      <c r="HF1809" s="4"/>
      <c r="HG1809" s="4"/>
    </row>
    <row r="1810" spans="205:215" x14ac:dyDescent="0.2">
      <c r="GW1810" s="4"/>
      <c r="HA1810" s="4"/>
      <c r="HE1810" s="4"/>
      <c r="HF1810" s="4"/>
      <c r="HG1810" s="4"/>
    </row>
    <row r="1811" spans="205:215" x14ac:dyDescent="0.2">
      <c r="GW1811" s="4"/>
      <c r="HA1811" s="4"/>
      <c r="HE1811" s="4"/>
      <c r="HF1811" s="4"/>
      <c r="HG1811" s="4"/>
    </row>
    <row r="1812" spans="205:215" x14ac:dyDescent="0.2">
      <c r="GW1812" s="4"/>
      <c r="HA1812" s="4"/>
      <c r="HE1812" s="4"/>
      <c r="HF1812" s="4"/>
      <c r="HG1812" s="4"/>
    </row>
    <row r="1813" spans="205:215" x14ac:dyDescent="0.2">
      <c r="GW1813" s="4"/>
      <c r="HA1813" s="4"/>
      <c r="HE1813" s="4"/>
      <c r="HF1813" s="4"/>
      <c r="HG1813" s="4"/>
    </row>
    <row r="1814" spans="205:215" x14ac:dyDescent="0.2">
      <c r="GW1814" s="4"/>
      <c r="HA1814" s="4"/>
      <c r="HE1814" s="4"/>
      <c r="HF1814" s="4"/>
      <c r="HG1814" s="4"/>
    </row>
    <row r="1815" spans="205:215" x14ac:dyDescent="0.2">
      <c r="GW1815" s="4"/>
      <c r="HA1815" s="4"/>
      <c r="HE1815" s="4"/>
      <c r="HF1815" s="4"/>
      <c r="HG1815" s="4"/>
    </row>
    <row r="1816" spans="205:215" x14ac:dyDescent="0.2">
      <c r="GW1816" s="4"/>
      <c r="HA1816" s="4"/>
      <c r="HE1816" s="4"/>
      <c r="HF1816" s="4"/>
      <c r="HG1816" s="4"/>
    </row>
    <row r="1817" spans="205:215" x14ac:dyDescent="0.2">
      <c r="GW1817" s="4"/>
      <c r="HA1817" s="4"/>
      <c r="HE1817" s="4"/>
      <c r="HF1817" s="4"/>
      <c r="HG1817" s="4"/>
    </row>
    <row r="1818" spans="205:215" x14ac:dyDescent="0.2">
      <c r="GW1818" s="4"/>
      <c r="HA1818" s="4"/>
      <c r="HE1818" s="4"/>
      <c r="HF1818" s="4"/>
      <c r="HG1818" s="4"/>
    </row>
    <row r="1819" spans="205:215" x14ac:dyDescent="0.2">
      <c r="GW1819" s="4"/>
      <c r="HA1819" s="4"/>
      <c r="HE1819" s="4"/>
      <c r="HF1819" s="4"/>
      <c r="HG1819" s="4"/>
    </row>
    <row r="1820" spans="205:215" x14ac:dyDescent="0.2">
      <c r="GW1820" s="4"/>
      <c r="HA1820" s="4"/>
      <c r="HE1820" s="4"/>
      <c r="HF1820" s="4"/>
      <c r="HG1820" s="4"/>
    </row>
    <row r="1821" spans="205:215" x14ac:dyDescent="0.2">
      <c r="GW1821" s="4"/>
      <c r="HA1821" s="4"/>
      <c r="HE1821" s="4"/>
      <c r="HF1821" s="4"/>
      <c r="HG1821" s="4"/>
    </row>
    <row r="1822" spans="205:215" x14ac:dyDescent="0.2">
      <c r="GW1822" s="4"/>
      <c r="HA1822" s="4"/>
      <c r="HE1822" s="4"/>
      <c r="HF1822" s="4"/>
      <c r="HG1822" s="4"/>
    </row>
    <row r="1823" spans="205:215" x14ac:dyDescent="0.2">
      <c r="GW1823" s="4"/>
      <c r="HA1823" s="4"/>
      <c r="HE1823" s="4"/>
      <c r="HF1823" s="4"/>
      <c r="HG1823" s="4"/>
    </row>
    <row r="1824" spans="205:215" x14ac:dyDescent="0.2">
      <c r="GW1824" s="4"/>
      <c r="HA1824" s="4"/>
      <c r="HE1824" s="4"/>
      <c r="HF1824" s="4"/>
      <c r="HG1824" s="4"/>
    </row>
    <row r="1825" spans="205:215" x14ac:dyDescent="0.2">
      <c r="GW1825" s="4"/>
      <c r="HA1825" s="4"/>
      <c r="HE1825" s="4"/>
      <c r="HF1825" s="4"/>
      <c r="HG1825" s="4"/>
    </row>
    <row r="1826" spans="205:215" x14ac:dyDescent="0.2">
      <c r="GW1826" s="4"/>
      <c r="HA1826" s="4"/>
      <c r="HE1826" s="4"/>
      <c r="HF1826" s="4"/>
      <c r="HG1826" s="4"/>
    </row>
    <row r="1827" spans="205:215" x14ac:dyDescent="0.2">
      <c r="GW1827" s="4"/>
      <c r="HA1827" s="4"/>
      <c r="HE1827" s="4"/>
      <c r="HF1827" s="4"/>
      <c r="HG1827" s="4"/>
    </row>
    <row r="1828" spans="205:215" x14ac:dyDescent="0.2">
      <c r="GW1828" s="4"/>
      <c r="HA1828" s="4"/>
      <c r="HE1828" s="4"/>
      <c r="HF1828" s="4"/>
      <c r="HG1828" s="4"/>
    </row>
    <row r="1829" spans="205:215" x14ac:dyDescent="0.2">
      <c r="GW1829" s="4"/>
      <c r="HA1829" s="4"/>
      <c r="HE1829" s="4"/>
      <c r="HF1829" s="4"/>
      <c r="HG1829" s="4"/>
    </row>
    <row r="1830" spans="205:215" x14ac:dyDescent="0.2">
      <c r="GW1830" s="4"/>
      <c r="HA1830" s="4"/>
      <c r="HE1830" s="4"/>
      <c r="HF1830" s="4"/>
      <c r="HG1830" s="4"/>
    </row>
    <row r="1831" spans="205:215" x14ac:dyDescent="0.2">
      <c r="GW1831" s="4"/>
      <c r="HA1831" s="4"/>
      <c r="HE1831" s="4"/>
      <c r="HF1831" s="4"/>
      <c r="HG1831" s="4"/>
    </row>
    <row r="1832" spans="205:215" x14ac:dyDescent="0.2">
      <c r="GW1832" s="4"/>
      <c r="HA1832" s="4"/>
      <c r="HE1832" s="4"/>
      <c r="HF1832" s="4"/>
      <c r="HG1832" s="4"/>
    </row>
    <row r="1833" spans="205:215" x14ac:dyDescent="0.2">
      <c r="GW1833" s="4"/>
      <c r="HA1833" s="4"/>
      <c r="HE1833" s="4"/>
      <c r="HF1833" s="4"/>
      <c r="HG1833" s="4"/>
    </row>
    <row r="1834" spans="205:215" x14ac:dyDescent="0.2">
      <c r="GW1834" s="4"/>
      <c r="HA1834" s="4"/>
      <c r="HE1834" s="4"/>
      <c r="HF1834" s="4"/>
      <c r="HG1834" s="4"/>
    </row>
    <row r="1835" spans="205:215" x14ac:dyDescent="0.2">
      <c r="GW1835" s="4"/>
      <c r="HA1835" s="4"/>
      <c r="HE1835" s="4"/>
      <c r="HF1835" s="4"/>
      <c r="HG1835" s="4"/>
    </row>
    <row r="1836" spans="205:215" x14ac:dyDescent="0.2">
      <c r="GW1836" s="4"/>
      <c r="HA1836" s="4"/>
      <c r="HE1836" s="4"/>
      <c r="HF1836" s="4"/>
      <c r="HG1836" s="4"/>
    </row>
    <row r="1837" spans="205:215" x14ac:dyDescent="0.2">
      <c r="GW1837" s="4"/>
      <c r="HA1837" s="4"/>
      <c r="HE1837" s="4"/>
      <c r="HF1837" s="4"/>
      <c r="HG1837" s="4"/>
    </row>
    <row r="1838" spans="205:215" x14ac:dyDescent="0.2">
      <c r="GW1838" s="4"/>
      <c r="HA1838" s="4"/>
      <c r="HE1838" s="4"/>
      <c r="HF1838" s="4"/>
      <c r="HG1838" s="4"/>
    </row>
    <row r="1839" spans="205:215" x14ac:dyDescent="0.2">
      <c r="GW1839" s="4"/>
      <c r="HA1839" s="4"/>
      <c r="HE1839" s="4"/>
      <c r="HF1839" s="4"/>
      <c r="HG1839" s="4"/>
    </row>
    <row r="1840" spans="205:215" x14ac:dyDescent="0.2">
      <c r="GW1840" s="4"/>
      <c r="HA1840" s="4"/>
      <c r="HE1840" s="4"/>
      <c r="HF1840" s="4"/>
      <c r="HG1840" s="4"/>
    </row>
    <row r="1841" spans="205:215" x14ac:dyDescent="0.2">
      <c r="GW1841" s="4"/>
      <c r="HA1841" s="4"/>
      <c r="HE1841" s="4"/>
      <c r="HF1841" s="4"/>
      <c r="HG1841" s="4"/>
    </row>
    <row r="1842" spans="205:215" x14ac:dyDescent="0.2">
      <c r="GW1842" s="4"/>
      <c r="HA1842" s="4"/>
      <c r="HE1842" s="4"/>
      <c r="HF1842" s="4"/>
      <c r="HG1842" s="4"/>
    </row>
    <row r="1843" spans="205:215" x14ac:dyDescent="0.2">
      <c r="GW1843" s="4"/>
      <c r="HA1843" s="4"/>
      <c r="HE1843" s="4"/>
      <c r="HF1843" s="4"/>
      <c r="HG1843" s="4"/>
    </row>
    <row r="1844" spans="205:215" x14ac:dyDescent="0.2">
      <c r="GW1844" s="4"/>
      <c r="HA1844" s="4"/>
      <c r="HE1844" s="4"/>
      <c r="HF1844" s="4"/>
      <c r="HG1844" s="4"/>
    </row>
    <row r="1845" spans="205:215" x14ac:dyDescent="0.2">
      <c r="GW1845" s="4"/>
      <c r="HA1845" s="4"/>
      <c r="HE1845" s="4"/>
      <c r="HF1845" s="4"/>
      <c r="HG1845" s="4"/>
    </row>
    <row r="1846" spans="205:215" x14ac:dyDescent="0.2">
      <c r="GW1846" s="4"/>
      <c r="HA1846" s="4"/>
      <c r="HE1846" s="4"/>
      <c r="HF1846" s="4"/>
      <c r="HG1846" s="4"/>
    </row>
    <row r="1847" spans="205:215" x14ac:dyDescent="0.2">
      <c r="GW1847" s="4"/>
      <c r="HA1847" s="4"/>
      <c r="HE1847" s="4"/>
      <c r="HF1847" s="4"/>
      <c r="HG1847" s="4"/>
    </row>
    <row r="1848" spans="205:215" x14ac:dyDescent="0.2">
      <c r="GW1848" s="4"/>
      <c r="HA1848" s="4"/>
      <c r="HE1848" s="4"/>
      <c r="HF1848" s="4"/>
      <c r="HG1848" s="4"/>
    </row>
    <row r="1849" spans="205:215" x14ac:dyDescent="0.2">
      <c r="GW1849" s="4"/>
      <c r="HA1849" s="4"/>
      <c r="HE1849" s="4"/>
      <c r="HF1849" s="4"/>
      <c r="HG1849" s="4"/>
    </row>
    <row r="1850" spans="205:215" x14ac:dyDescent="0.2">
      <c r="GW1850" s="4"/>
      <c r="HA1850" s="4"/>
      <c r="HE1850" s="4"/>
      <c r="HF1850" s="4"/>
      <c r="HG1850" s="4"/>
    </row>
    <row r="1851" spans="205:215" x14ac:dyDescent="0.2">
      <c r="GW1851" s="4"/>
      <c r="HA1851" s="4"/>
      <c r="HE1851" s="4"/>
      <c r="HF1851" s="4"/>
      <c r="HG1851" s="4"/>
    </row>
    <row r="1852" spans="205:215" x14ac:dyDescent="0.2">
      <c r="GW1852" s="4"/>
      <c r="HA1852" s="4"/>
      <c r="HE1852" s="4"/>
      <c r="HF1852" s="4"/>
      <c r="HG1852" s="4"/>
    </row>
    <row r="1853" spans="205:215" x14ac:dyDescent="0.2">
      <c r="GW1853" s="4"/>
      <c r="HA1853" s="4"/>
      <c r="HE1853" s="4"/>
      <c r="HF1853" s="4"/>
      <c r="HG1853" s="4"/>
    </row>
    <row r="1854" spans="205:215" x14ac:dyDescent="0.2">
      <c r="GW1854" s="4"/>
      <c r="HA1854" s="4"/>
      <c r="HE1854" s="4"/>
      <c r="HF1854" s="4"/>
      <c r="HG1854" s="4"/>
    </row>
    <row r="1855" spans="205:215" x14ac:dyDescent="0.2">
      <c r="GW1855" s="4"/>
      <c r="HA1855" s="4"/>
      <c r="HE1855" s="4"/>
      <c r="HF1855" s="4"/>
      <c r="HG1855" s="4"/>
    </row>
    <row r="1856" spans="205:215" x14ac:dyDescent="0.2">
      <c r="GW1856" s="4"/>
      <c r="HA1856" s="4"/>
      <c r="HE1856" s="4"/>
      <c r="HF1856" s="4"/>
      <c r="HG1856" s="4"/>
    </row>
    <row r="1857" spans="205:215" x14ac:dyDescent="0.2">
      <c r="GW1857" s="4"/>
      <c r="HA1857" s="4"/>
      <c r="HE1857" s="4"/>
      <c r="HF1857" s="4"/>
      <c r="HG1857" s="4"/>
    </row>
    <row r="1858" spans="205:215" x14ac:dyDescent="0.2">
      <c r="GW1858" s="4"/>
      <c r="HA1858" s="4"/>
      <c r="HE1858" s="4"/>
      <c r="HF1858" s="4"/>
      <c r="HG1858" s="4"/>
    </row>
    <row r="1859" spans="205:215" x14ac:dyDescent="0.2">
      <c r="GW1859" s="4"/>
      <c r="HA1859" s="4"/>
      <c r="HE1859" s="4"/>
      <c r="HF1859" s="4"/>
      <c r="HG1859" s="4"/>
    </row>
    <row r="1860" spans="205:215" x14ac:dyDescent="0.2">
      <c r="GW1860" s="4"/>
      <c r="HA1860" s="4"/>
      <c r="HE1860" s="4"/>
      <c r="HF1860" s="4"/>
      <c r="HG1860" s="4"/>
    </row>
    <row r="1861" spans="205:215" x14ac:dyDescent="0.2">
      <c r="GW1861" s="4"/>
      <c r="HA1861" s="4"/>
      <c r="HE1861" s="4"/>
      <c r="HF1861" s="4"/>
      <c r="HG1861" s="4"/>
    </row>
    <row r="1862" spans="205:215" x14ac:dyDescent="0.2">
      <c r="GW1862" s="4"/>
      <c r="HA1862" s="4"/>
      <c r="HE1862" s="4"/>
      <c r="HF1862" s="4"/>
      <c r="HG1862" s="4"/>
    </row>
    <row r="1863" spans="205:215" x14ac:dyDescent="0.2">
      <c r="GW1863" s="4"/>
      <c r="HA1863" s="4"/>
      <c r="HE1863" s="4"/>
      <c r="HF1863" s="4"/>
      <c r="HG1863" s="4"/>
    </row>
    <row r="1864" spans="205:215" x14ac:dyDescent="0.2">
      <c r="GW1864" s="4"/>
      <c r="HA1864" s="4"/>
      <c r="HE1864" s="4"/>
      <c r="HF1864" s="4"/>
      <c r="HG1864" s="4"/>
    </row>
    <row r="1865" spans="205:215" x14ac:dyDescent="0.2">
      <c r="GW1865" s="4"/>
      <c r="HA1865" s="4"/>
      <c r="HE1865" s="4"/>
      <c r="HF1865" s="4"/>
      <c r="HG1865" s="4"/>
    </row>
    <row r="1866" spans="205:215" x14ac:dyDescent="0.2">
      <c r="GW1866" s="4"/>
      <c r="HA1866" s="4"/>
      <c r="HE1866" s="4"/>
      <c r="HF1866" s="4"/>
      <c r="HG1866" s="4"/>
    </row>
    <row r="1867" spans="205:215" x14ac:dyDescent="0.2">
      <c r="GW1867" s="4"/>
      <c r="HA1867" s="4"/>
      <c r="HE1867" s="4"/>
      <c r="HF1867" s="4"/>
      <c r="HG1867" s="4"/>
    </row>
    <row r="1868" spans="205:215" x14ac:dyDescent="0.2">
      <c r="GW1868" s="4"/>
      <c r="HA1868" s="4"/>
      <c r="HE1868" s="4"/>
      <c r="HF1868" s="4"/>
      <c r="HG1868" s="4"/>
    </row>
    <row r="1869" spans="205:215" x14ac:dyDescent="0.2">
      <c r="GW1869" s="4"/>
      <c r="HA1869" s="4"/>
      <c r="HE1869" s="4"/>
      <c r="HF1869" s="4"/>
      <c r="HG1869" s="4"/>
    </row>
    <row r="1870" spans="205:215" x14ac:dyDescent="0.2">
      <c r="GW1870" s="4"/>
      <c r="HA1870" s="4"/>
      <c r="HE1870" s="4"/>
      <c r="HF1870" s="4"/>
      <c r="HG1870" s="4"/>
    </row>
    <row r="1871" spans="205:215" x14ac:dyDescent="0.2">
      <c r="GW1871" s="4"/>
      <c r="HA1871" s="4"/>
      <c r="HE1871" s="4"/>
      <c r="HF1871" s="4"/>
      <c r="HG1871" s="4"/>
    </row>
    <row r="1872" spans="205:215" x14ac:dyDescent="0.2">
      <c r="GW1872" s="4"/>
      <c r="HA1872" s="4"/>
      <c r="HE1872" s="4"/>
      <c r="HF1872" s="4"/>
      <c r="HG1872" s="4"/>
    </row>
    <row r="1873" spans="205:215" x14ac:dyDescent="0.2">
      <c r="GW1873" s="4"/>
      <c r="HA1873" s="4"/>
      <c r="HE1873" s="4"/>
      <c r="HF1873" s="4"/>
      <c r="HG1873" s="4"/>
    </row>
    <row r="1874" spans="205:215" x14ac:dyDescent="0.2">
      <c r="GW1874" s="4"/>
      <c r="HA1874" s="4"/>
      <c r="HE1874" s="4"/>
      <c r="HF1874" s="4"/>
      <c r="HG1874" s="4"/>
    </row>
    <row r="1875" spans="205:215" x14ac:dyDescent="0.2">
      <c r="GW1875" s="4"/>
      <c r="HA1875" s="4"/>
      <c r="HE1875" s="4"/>
      <c r="HF1875" s="4"/>
      <c r="HG1875" s="4"/>
    </row>
    <row r="1876" spans="205:215" x14ac:dyDescent="0.2">
      <c r="GW1876" s="4"/>
      <c r="HA1876" s="4"/>
      <c r="HE1876" s="4"/>
      <c r="HF1876" s="4"/>
      <c r="HG1876" s="4"/>
    </row>
    <row r="1877" spans="205:215" x14ac:dyDescent="0.2">
      <c r="GW1877" s="4"/>
      <c r="HA1877" s="4"/>
      <c r="HE1877" s="4"/>
      <c r="HF1877" s="4"/>
      <c r="HG1877" s="4"/>
    </row>
    <row r="1878" spans="205:215" x14ac:dyDescent="0.2">
      <c r="GW1878" s="4"/>
      <c r="HA1878" s="4"/>
      <c r="HE1878" s="4"/>
      <c r="HF1878" s="4"/>
      <c r="HG1878" s="4"/>
    </row>
    <row r="1879" spans="205:215" x14ac:dyDescent="0.2">
      <c r="GW1879" s="4"/>
      <c r="HA1879" s="4"/>
      <c r="HE1879" s="4"/>
      <c r="HF1879" s="4"/>
      <c r="HG1879" s="4"/>
    </row>
    <row r="1880" spans="205:215" x14ac:dyDescent="0.2">
      <c r="GW1880" s="4"/>
      <c r="HA1880" s="4"/>
      <c r="HE1880" s="4"/>
      <c r="HF1880" s="4"/>
      <c r="HG1880" s="4"/>
    </row>
    <row r="1881" spans="205:215" x14ac:dyDescent="0.2">
      <c r="GW1881" s="4"/>
      <c r="HA1881" s="4"/>
      <c r="HE1881" s="4"/>
      <c r="HF1881" s="4"/>
      <c r="HG1881" s="4"/>
    </row>
    <row r="1882" spans="205:215" x14ac:dyDescent="0.2">
      <c r="GW1882" s="4"/>
      <c r="HA1882" s="4"/>
      <c r="HE1882" s="4"/>
      <c r="HF1882" s="4"/>
      <c r="HG1882" s="4"/>
    </row>
    <row r="1883" spans="205:215" x14ac:dyDescent="0.2">
      <c r="GW1883" s="4"/>
      <c r="HA1883" s="4"/>
      <c r="HE1883" s="4"/>
      <c r="HF1883" s="4"/>
      <c r="HG1883" s="4"/>
    </row>
    <row r="1884" spans="205:215" x14ac:dyDescent="0.2">
      <c r="GW1884" s="4"/>
      <c r="HA1884" s="4"/>
      <c r="HE1884" s="4"/>
      <c r="HF1884" s="4"/>
      <c r="HG1884" s="4"/>
    </row>
    <row r="1885" spans="205:215" x14ac:dyDescent="0.2">
      <c r="GW1885" s="4"/>
      <c r="HA1885" s="4"/>
      <c r="HE1885" s="4"/>
      <c r="HF1885" s="4"/>
      <c r="HG1885" s="4"/>
    </row>
    <row r="1886" spans="205:215" x14ac:dyDescent="0.2">
      <c r="GW1886" s="4"/>
      <c r="HA1886" s="4"/>
      <c r="HE1886" s="4"/>
      <c r="HF1886" s="4"/>
      <c r="HG1886" s="4"/>
    </row>
    <row r="1887" spans="205:215" x14ac:dyDescent="0.2">
      <c r="GW1887" s="4"/>
      <c r="HA1887" s="4"/>
      <c r="HE1887" s="4"/>
      <c r="HF1887" s="4"/>
      <c r="HG1887" s="4"/>
    </row>
    <row r="1888" spans="205:215" x14ac:dyDescent="0.2">
      <c r="GW1888" s="4"/>
      <c r="HA1888" s="4"/>
      <c r="HE1888" s="4"/>
      <c r="HF1888" s="4"/>
      <c r="HG1888" s="4"/>
    </row>
    <row r="1889" spans="205:215" x14ac:dyDescent="0.2">
      <c r="GW1889" s="4"/>
      <c r="HA1889" s="4"/>
      <c r="HE1889" s="4"/>
      <c r="HF1889" s="4"/>
      <c r="HG1889" s="4"/>
    </row>
    <row r="1890" spans="205:215" x14ac:dyDescent="0.2">
      <c r="GW1890" s="4"/>
      <c r="HA1890" s="4"/>
      <c r="HE1890" s="4"/>
      <c r="HF1890" s="4"/>
      <c r="HG1890" s="4"/>
    </row>
    <row r="1891" spans="205:215" x14ac:dyDescent="0.2">
      <c r="GW1891" s="4"/>
      <c r="HA1891" s="4"/>
      <c r="HE1891" s="4"/>
      <c r="HF1891" s="4"/>
      <c r="HG1891" s="4"/>
    </row>
    <row r="1892" spans="205:215" x14ac:dyDescent="0.2">
      <c r="GW1892" s="4"/>
      <c r="HA1892" s="4"/>
      <c r="HE1892" s="4"/>
      <c r="HF1892" s="4"/>
      <c r="HG1892" s="4"/>
    </row>
    <row r="1893" spans="205:215" x14ac:dyDescent="0.2">
      <c r="GW1893" s="4"/>
      <c r="HA1893" s="4"/>
      <c r="HE1893" s="4"/>
      <c r="HF1893" s="4"/>
      <c r="HG1893" s="4"/>
    </row>
    <row r="1894" spans="205:215" x14ac:dyDescent="0.2">
      <c r="GW1894" s="4"/>
      <c r="HA1894" s="4"/>
      <c r="HE1894" s="4"/>
      <c r="HF1894" s="4"/>
      <c r="HG1894" s="4"/>
    </row>
    <row r="1895" spans="205:215" x14ac:dyDescent="0.2">
      <c r="GW1895" s="4"/>
      <c r="HA1895" s="4"/>
      <c r="HE1895" s="4"/>
      <c r="HF1895" s="4"/>
      <c r="HG1895" s="4"/>
    </row>
    <row r="1896" spans="205:215" x14ac:dyDescent="0.2">
      <c r="GW1896" s="4"/>
      <c r="HA1896" s="4"/>
      <c r="HE1896" s="4"/>
      <c r="HF1896" s="4"/>
      <c r="HG1896" s="4"/>
    </row>
    <row r="1897" spans="205:215" x14ac:dyDescent="0.2">
      <c r="GW1897" s="4"/>
      <c r="HA1897" s="4"/>
      <c r="HE1897" s="4"/>
      <c r="HF1897" s="4"/>
      <c r="HG1897" s="4"/>
    </row>
    <row r="1898" spans="205:215" x14ac:dyDescent="0.2">
      <c r="GW1898" s="4"/>
      <c r="HA1898" s="4"/>
      <c r="HE1898" s="4"/>
      <c r="HF1898" s="4"/>
      <c r="HG1898" s="4"/>
    </row>
    <row r="1899" spans="205:215" x14ac:dyDescent="0.2">
      <c r="GW1899" s="4"/>
      <c r="HA1899" s="4"/>
      <c r="HE1899" s="4"/>
      <c r="HF1899" s="4"/>
      <c r="HG1899" s="4"/>
    </row>
    <row r="1900" spans="205:215" x14ac:dyDescent="0.2">
      <c r="GW1900" s="4"/>
      <c r="HA1900" s="4"/>
      <c r="HE1900" s="4"/>
      <c r="HF1900" s="4"/>
      <c r="HG1900" s="4"/>
    </row>
    <row r="1901" spans="205:215" x14ac:dyDescent="0.2">
      <c r="GW1901" s="4"/>
      <c r="HA1901" s="4"/>
      <c r="HE1901" s="4"/>
      <c r="HF1901" s="4"/>
      <c r="HG1901" s="4"/>
    </row>
    <row r="1902" spans="205:215" x14ac:dyDescent="0.2">
      <c r="GW1902" s="4"/>
      <c r="HA1902" s="4"/>
      <c r="HE1902" s="4"/>
      <c r="HF1902" s="4"/>
      <c r="HG1902" s="4"/>
    </row>
    <row r="1903" spans="205:215" x14ac:dyDescent="0.2">
      <c r="GW1903" s="4"/>
      <c r="HA1903" s="4"/>
      <c r="HE1903" s="4"/>
      <c r="HF1903" s="4"/>
      <c r="HG1903" s="4"/>
    </row>
    <row r="1904" spans="205:215" x14ac:dyDescent="0.2">
      <c r="GW1904" s="4"/>
      <c r="HA1904" s="4"/>
      <c r="HE1904" s="4"/>
      <c r="HF1904" s="4"/>
      <c r="HG1904" s="4"/>
    </row>
    <row r="1905" spans="205:215" x14ac:dyDescent="0.2">
      <c r="GW1905" s="4"/>
      <c r="HA1905" s="4"/>
      <c r="HE1905" s="4"/>
      <c r="HF1905" s="4"/>
      <c r="HG1905" s="4"/>
    </row>
    <row r="1906" spans="205:215" x14ac:dyDescent="0.2">
      <c r="GW1906" s="4"/>
      <c r="HA1906" s="4"/>
      <c r="HE1906" s="4"/>
      <c r="HF1906" s="4"/>
      <c r="HG1906" s="4"/>
    </row>
    <row r="1907" spans="205:215" x14ac:dyDescent="0.2">
      <c r="GW1907" s="4"/>
      <c r="HA1907" s="4"/>
      <c r="HE1907" s="4"/>
      <c r="HF1907" s="4"/>
      <c r="HG1907" s="4"/>
    </row>
    <row r="1908" spans="205:215" x14ac:dyDescent="0.2">
      <c r="GW1908" s="4"/>
      <c r="HA1908" s="4"/>
      <c r="HE1908" s="4"/>
      <c r="HF1908" s="4"/>
      <c r="HG1908" s="4"/>
    </row>
    <row r="1909" spans="205:215" x14ac:dyDescent="0.2">
      <c r="GW1909" s="4"/>
      <c r="HA1909" s="4"/>
      <c r="HE1909" s="4"/>
      <c r="HF1909" s="4"/>
      <c r="HG1909" s="4"/>
    </row>
    <row r="1910" spans="205:215" x14ac:dyDescent="0.2">
      <c r="GW1910" s="4"/>
      <c r="HA1910" s="4"/>
      <c r="HE1910" s="4"/>
      <c r="HF1910" s="4"/>
      <c r="HG1910" s="4"/>
    </row>
    <row r="1911" spans="205:215" x14ac:dyDescent="0.2">
      <c r="GW1911" s="4"/>
      <c r="HA1911" s="4"/>
      <c r="HE1911" s="4"/>
      <c r="HF1911" s="4"/>
      <c r="HG1911" s="4"/>
    </row>
    <row r="1912" spans="205:215" x14ac:dyDescent="0.2">
      <c r="GW1912" s="4"/>
      <c r="HA1912" s="4"/>
      <c r="HE1912" s="4"/>
      <c r="HF1912" s="4"/>
      <c r="HG1912" s="4"/>
    </row>
    <row r="1913" spans="205:215" x14ac:dyDescent="0.2">
      <c r="GW1913" s="4"/>
      <c r="HA1913" s="4"/>
      <c r="HE1913" s="4"/>
      <c r="HF1913" s="4"/>
      <c r="HG1913" s="4"/>
    </row>
    <row r="1914" spans="205:215" x14ac:dyDescent="0.2">
      <c r="GW1914" s="4"/>
      <c r="HA1914" s="4"/>
      <c r="HE1914" s="4"/>
      <c r="HF1914" s="4"/>
      <c r="HG1914" s="4"/>
    </row>
    <row r="1915" spans="205:215" x14ac:dyDescent="0.2">
      <c r="GW1915" s="4"/>
      <c r="HA1915" s="4"/>
      <c r="HE1915" s="4"/>
      <c r="HF1915" s="4"/>
      <c r="HG1915" s="4"/>
    </row>
    <row r="1916" spans="205:215" x14ac:dyDescent="0.2">
      <c r="GW1916" s="4"/>
      <c r="HA1916" s="4"/>
      <c r="HE1916" s="4"/>
      <c r="HF1916" s="4"/>
      <c r="HG1916" s="4"/>
    </row>
    <row r="1917" spans="205:215" x14ac:dyDescent="0.2">
      <c r="GW1917" s="4"/>
      <c r="HA1917" s="4"/>
      <c r="HE1917" s="4"/>
      <c r="HF1917" s="4"/>
      <c r="HG1917" s="4"/>
    </row>
    <row r="1918" spans="205:215" x14ac:dyDescent="0.2">
      <c r="GW1918" s="4"/>
      <c r="HA1918" s="4"/>
      <c r="HE1918" s="4"/>
      <c r="HF1918" s="4"/>
      <c r="HG1918" s="4"/>
    </row>
    <row r="1919" spans="205:215" x14ac:dyDescent="0.2">
      <c r="GW1919" s="4"/>
      <c r="HA1919" s="4"/>
      <c r="HE1919" s="4"/>
      <c r="HF1919" s="4"/>
      <c r="HG1919" s="4"/>
    </row>
    <row r="1920" spans="205:215" x14ac:dyDescent="0.2">
      <c r="GW1920" s="4"/>
      <c r="HA1920" s="4"/>
      <c r="HE1920" s="4"/>
      <c r="HF1920" s="4"/>
      <c r="HG1920" s="4"/>
    </row>
    <row r="1921" spans="205:215" x14ac:dyDescent="0.2">
      <c r="GW1921" s="4"/>
      <c r="HA1921" s="4"/>
      <c r="HE1921" s="4"/>
      <c r="HF1921" s="4"/>
      <c r="HG1921" s="4"/>
    </row>
    <row r="1922" spans="205:215" x14ac:dyDescent="0.2">
      <c r="GW1922" s="4"/>
      <c r="HA1922" s="4"/>
      <c r="HE1922" s="4"/>
      <c r="HF1922" s="4"/>
      <c r="HG1922" s="4"/>
    </row>
    <row r="1923" spans="205:215" x14ac:dyDescent="0.2">
      <c r="GW1923" s="4"/>
      <c r="HA1923" s="4"/>
      <c r="HE1923" s="4"/>
      <c r="HF1923" s="4"/>
      <c r="HG1923" s="4"/>
    </row>
    <row r="1924" spans="205:215" x14ac:dyDescent="0.2">
      <c r="GW1924" s="4"/>
      <c r="HA1924" s="4"/>
      <c r="HE1924" s="4"/>
      <c r="HF1924" s="4"/>
      <c r="HG1924" s="4"/>
    </row>
    <row r="1925" spans="205:215" x14ac:dyDescent="0.2">
      <c r="GW1925" s="4"/>
      <c r="HA1925" s="4"/>
      <c r="HE1925" s="4"/>
      <c r="HF1925" s="4"/>
      <c r="HG1925" s="4"/>
    </row>
    <row r="1926" spans="205:215" x14ac:dyDescent="0.2">
      <c r="GW1926" s="4"/>
      <c r="HA1926" s="4"/>
      <c r="HE1926" s="4"/>
      <c r="HF1926" s="4"/>
      <c r="HG1926" s="4"/>
    </row>
    <row r="1927" spans="205:215" x14ac:dyDescent="0.2">
      <c r="GW1927" s="4"/>
      <c r="HA1927" s="4"/>
      <c r="HE1927" s="4"/>
      <c r="HF1927" s="4"/>
      <c r="HG1927" s="4"/>
    </row>
    <row r="1928" spans="205:215" x14ac:dyDescent="0.2">
      <c r="GW1928" s="4"/>
      <c r="HA1928" s="4"/>
      <c r="HE1928" s="4"/>
      <c r="HF1928" s="4"/>
      <c r="HG1928" s="4"/>
    </row>
    <row r="1929" spans="205:215" x14ac:dyDescent="0.2">
      <c r="GW1929" s="4"/>
      <c r="HA1929" s="4"/>
      <c r="HE1929" s="4"/>
      <c r="HF1929" s="4"/>
      <c r="HG1929" s="4"/>
    </row>
    <row r="1930" spans="205:215" x14ac:dyDescent="0.2">
      <c r="GW1930" s="4"/>
      <c r="HA1930" s="4"/>
      <c r="HE1930" s="4"/>
      <c r="HF1930" s="4"/>
      <c r="HG1930" s="4"/>
    </row>
    <row r="1931" spans="205:215" x14ac:dyDescent="0.2">
      <c r="GW1931" s="4"/>
      <c r="HA1931" s="4"/>
      <c r="HE1931" s="4"/>
      <c r="HF1931" s="4"/>
      <c r="HG1931" s="4"/>
    </row>
    <row r="1932" spans="205:215" x14ac:dyDescent="0.2">
      <c r="GW1932" s="4"/>
      <c r="HA1932" s="4"/>
      <c r="HE1932" s="4"/>
      <c r="HF1932" s="4"/>
      <c r="HG1932" s="4"/>
    </row>
    <row r="1933" spans="205:215" x14ac:dyDescent="0.2">
      <c r="GW1933" s="4"/>
      <c r="HA1933" s="4"/>
      <c r="HE1933" s="4"/>
      <c r="HF1933" s="4"/>
      <c r="HG1933" s="4"/>
    </row>
    <row r="1934" spans="205:215" x14ac:dyDescent="0.2">
      <c r="GW1934" s="4"/>
      <c r="HA1934" s="4"/>
      <c r="HE1934" s="4"/>
      <c r="HF1934" s="4"/>
      <c r="HG1934" s="4"/>
    </row>
    <row r="1935" spans="205:215" x14ac:dyDescent="0.2">
      <c r="GW1935" s="4"/>
      <c r="HA1935" s="4"/>
      <c r="HE1935" s="4"/>
      <c r="HF1935" s="4"/>
      <c r="HG1935" s="4"/>
    </row>
    <row r="1936" spans="205:215" x14ac:dyDescent="0.2">
      <c r="GW1936" s="4"/>
      <c r="HA1936" s="4"/>
      <c r="HE1936" s="4"/>
      <c r="HF1936" s="4"/>
      <c r="HG1936" s="4"/>
    </row>
    <row r="1937" spans="205:215" x14ac:dyDescent="0.2">
      <c r="GW1937" s="4"/>
      <c r="HA1937" s="4"/>
      <c r="HE1937" s="4"/>
      <c r="HF1937" s="4"/>
      <c r="HG1937" s="4"/>
    </row>
    <row r="1938" spans="205:215" x14ac:dyDescent="0.2">
      <c r="GW1938" s="4"/>
      <c r="HA1938" s="4"/>
      <c r="HE1938" s="4"/>
      <c r="HF1938" s="4"/>
      <c r="HG1938" s="4"/>
    </row>
    <row r="1939" spans="205:215" x14ac:dyDescent="0.2">
      <c r="GW1939" s="4"/>
      <c r="HA1939" s="4"/>
      <c r="HE1939" s="4"/>
      <c r="HF1939" s="4"/>
      <c r="HG1939" s="4"/>
    </row>
    <row r="1940" spans="205:215" x14ac:dyDescent="0.2">
      <c r="GW1940" s="4"/>
      <c r="HA1940" s="4"/>
      <c r="HE1940" s="4"/>
      <c r="HF1940" s="4"/>
      <c r="HG1940" s="4"/>
    </row>
    <row r="1941" spans="205:215" x14ac:dyDescent="0.2">
      <c r="GW1941" s="4"/>
      <c r="HA1941" s="4"/>
      <c r="HE1941" s="4"/>
      <c r="HF1941" s="4"/>
      <c r="HG1941" s="4"/>
    </row>
    <row r="1942" spans="205:215" x14ac:dyDescent="0.2">
      <c r="GW1942" s="4"/>
      <c r="HA1942" s="4"/>
      <c r="HE1942" s="4"/>
      <c r="HF1942" s="4"/>
      <c r="HG1942" s="4"/>
    </row>
    <row r="1943" spans="205:215" x14ac:dyDescent="0.2">
      <c r="GW1943" s="4"/>
      <c r="HA1943" s="4"/>
      <c r="HE1943" s="4"/>
      <c r="HF1943" s="4"/>
      <c r="HG1943" s="4"/>
    </row>
    <row r="1944" spans="205:215" x14ac:dyDescent="0.2">
      <c r="GW1944" s="4"/>
      <c r="HA1944" s="4"/>
      <c r="HE1944" s="4"/>
      <c r="HF1944" s="4"/>
      <c r="HG1944" s="4"/>
    </row>
    <row r="1945" spans="205:215" x14ac:dyDescent="0.2">
      <c r="GW1945" s="4"/>
      <c r="HA1945" s="4"/>
      <c r="HE1945" s="4"/>
      <c r="HF1945" s="4"/>
      <c r="HG1945" s="4"/>
    </row>
    <row r="1946" spans="205:215" x14ac:dyDescent="0.2">
      <c r="GW1946" s="4"/>
      <c r="HA1946" s="4"/>
      <c r="HE1946" s="4"/>
      <c r="HF1946" s="4"/>
      <c r="HG1946" s="4"/>
    </row>
    <row r="1947" spans="205:215" x14ac:dyDescent="0.2">
      <c r="GW1947" s="4"/>
      <c r="HA1947" s="4"/>
      <c r="HE1947" s="4"/>
      <c r="HF1947" s="4"/>
      <c r="HG1947" s="4"/>
    </row>
    <row r="1948" spans="205:215" x14ac:dyDescent="0.2">
      <c r="GW1948" s="4"/>
      <c r="HA1948" s="4"/>
      <c r="HE1948" s="4"/>
      <c r="HF1948" s="4"/>
      <c r="HG1948" s="4"/>
    </row>
    <row r="1949" spans="205:215" x14ac:dyDescent="0.2">
      <c r="GW1949" s="4"/>
      <c r="HA1949" s="4"/>
      <c r="HE1949" s="4"/>
      <c r="HF1949" s="4"/>
      <c r="HG1949" s="4"/>
    </row>
    <row r="1950" spans="205:215" x14ac:dyDescent="0.2">
      <c r="GW1950" s="4"/>
      <c r="HA1950" s="4"/>
      <c r="HE1950" s="4"/>
      <c r="HF1950" s="4"/>
      <c r="HG1950" s="4"/>
    </row>
    <row r="1951" spans="205:215" x14ac:dyDescent="0.2">
      <c r="GW1951" s="4"/>
      <c r="HA1951" s="4"/>
      <c r="HE1951" s="4"/>
      <c r="HF1951" s="4"/>
      <c r="HG1951" s="4"/>
    </row>
    <row r="1952" spans="205:215" x14ac:dyDescent="0.2">
      <c r="GW1952" s="4"/>
      <c r="HA1952" s="4"/>
      <c r="HE1952" s="4"/>
      <c r="HF1952" s="4"/>
      <c r="HG1952" s="4"/>
    </row>
    <row r="1953" spans="205:215" x14ac:dyDescent="0.2">
      <c r="GW1953" s="4"/>
      <c r="HA1953" s="4"/>
      <c r="HE1953" s="4"/>
      <c r="HF1953" s="4"/>
      <c r="HG1953" s="4"/>
    </row>
    <row r="1954" spans="205:215" x14ac:dyDescent="0.2">
      <c r="GW1954" s="4"/>
      <c r="HA1954" s="4"/>
      <c r="HE1954" s="4"/>
      <c r="HF1954" s="4"/>
      <c r="HG1954" s="4"/>
    </row>
    <row r="1955" spans="205:215" x14ac:dyDescent="0.2">
      <c r="GW1955" s="4"/>
      <c r="HA1955" s="4"/>
      <c r="HE1955" s="4"/>
      <c r="HF1955" s="4"/>
      <c r="HG1955" s="4"/>
    </row>
    <row r="1956" spans="205:215" x14ac:dyDescent="0.2">
      <c r="GW1956" s="4"/>
      <c r="HA1956" s="4"/>
      <c r="HE1956" s="4"/>
      <c r="HF1956" s="4"/>
      <c r="HG1956" s="4"/>
    </row>
    <row r="1957" spans="205:215" x14ac:dyDescent="0.2">
      <c r="GW1957" s="4"/>
      <c r="HA1957" s="4"/>
      <c r="HE1957" s="4"/>
      <c r="HF1957" s="4"/>
      <c r="HG1957" s="4"/>
    </row>
    <row r="1958" spans="205:215" x14ac:dyDescent="0.2">
      <c r="GW1958" s="4"/>
      <c r="HA1958" s="4"/>
      <c r="HE1958" s="4"/>
      <c r="HF1958" s="4"/>
      <c r="HG1958" s="4"/>
    </row>
    <row r="1959" spans="205:215" x14ac:dyDescent="0.2">
      <c r="GW1959" s="4"/>
      <c r="HA1959" s="4"/>
      <c r="HE1959" s="4"/>
      <c r="HF1959" s="4"/>
      <c r="HG1959" s="4"/>
    </row>
    <row r="1960" spans="205:215" x14ac:dyDescent="0.2">
      <c r="GW1960" s="4"/>
      <c r="HA1960" s="4"/>
      <c r="HE1960" s="4"/>
      <c r="HF1960" s="4"/>
      <c r="HG1960" s="4"/>
    </row>
    <row r="1961" spans="205:215" x14ac:dyDescent="0.2">
      <c r="GW1961" s="4"/>
      <c r="HA1961" s="4"/>
      <c r="HE1961" s="4"/>
      <c r="HF1961" s="4"/>
      <c r="HG1961" s="4"/>
    </row>
    <row r="1962" spans="205:215" x14ac:dyDescent="0.2">
      <c r="GW1962" s="4"/>
      <c r="HA1962" s="4"/>
      <c r="HE1962" s="4"/>
      <c r="HF1962" s="4"/>
      <c r="HG1962" s="4"/>
    </row>
    <row r="1963" spans="205:215" x14ac:dyDescent="0.2">
      <c r="GW1963" s="4"/>
      <c r="HA1963" s="4"/>
      <c r="HE1963" s="4"/>
      <c r="HF1963" s="4"/>
      <c r="HG1963" s="4"/>
    </row>
    <row r="1964" spans="205:215" x14ac:dyDescent="0.2">
      <c r="GW1964" s="4"/>
      <c r="HA1964" s="4"/>
      <c r="HE1964" s="4"/>
      <c r="HF1964" s="4"/>
      <c r="HG1964" s="4"/>
    </row>
    <row r="1965" spans="205:215" x14ac:dyDescent="0.2">
      <c r="GW1965" s="4"/>
      <c r="HA1965" s="4"/>
      <c r="HE1965" s="4"/>
      <c r="HF1965" s="4"/>
      <c r="HG1965" s="4"/>
    </row>
    <row r="1966" spans="205:215" x14ac:dyDescent="0.2">
      <c r="GW1966" s="4"/>
      <c r="HA1966" s="4"/>
      <c r="HE1966" s="4"/>
      <c r="HF1966" s="4"/>
      <c r="HG1966" s="4"/>
    </row>
    <row r="1967" spans="205:215" x14ac:dyDescent="0.2">
      <c r="GW1967" s="4"/>
      <c r="HA1967" s="4"/>
      <c r="HE1967" s="4"/>
      <c r="HF1967" s="4"/>
      <c r="HG1967" s="4"/>
    </row>
    <row r="1968" spans="205:215" x14ac:dyDescent="0.2">
      <c r="GW1968" s="4"/>
      <c r="HA1968" s="4"/>
      <c r="HE1968" s="4"/>
      <c r="HF1968" s="4"/>
      <c r="HG1968" s="4"/>
    </row>
    <row r="1969" spans="205:215" x14ac:dyDescent="0.2">
      <c r="GW1969" s="4"/>
      <c r="HA1969" s="4"/>
      <c r="HE1969" s="4"/>
      <c r="HF1969" s="4"/>
      <c r="HG1969" s="4"/>
    </row>
    <row r="1970" spans="205:215" x14ac:dyDescent="0.2">
      <c r="GW1970" s="4"/>
      <c r="HA1970" s="4"/>
      <c r="HE1970" s="4"/>
      <c r="HF1970" s="4"/>
      <c r="HG1970" s="4"/>
    </row>
    <row r="1971" spans="205:215" x14ac:dyDescent="0.2">
      <c r="GW1971" s="4"/>
      <c r="HA1971" s="4"/>
      <c r="HE1971" s="4"/>
      <c r="HF1971" s="4"/>
      <c r="HG1971" s="4"/>
    </row>
    <row r="1972" spans="205:215" x14ac:dyDescent="0.2">
      <c r="GW1972" s="4"/>
      <c r="HA1972" s="4"/>
      <c r="HE1972" s="4"/>
      <c r="HF1972" s="4"/>
      <c r="HG1972" s="4"/>
    </row>
    <row r="1973" spans="205:215" x14ac:dyDescent="0.2">
      <c r="GW1973" s="4"/>
      <c r="HA1973" s="4"/>
      <c r="HE1973" s="4"/>
      <c r="HF1973" s="4"/>
      <c r="HG1973" s="4"/>
    </row>
    <row r="1974" spans="205:215" x14ac:dyDescent="0.2">
      <c r="GW1974" s="4"/>
      <c r="HA1974" s="4"/>
      <c r="HE1974" s="4"/>
      <c r="HF1974" s="4"/>
      <c r="HG1974" s="4"/>
    </row>
    <row r="1975" spans="205:215" x14ac:dyDescent="0.2">
      <c r="GW1975" s="4"/>
      <c r="HA1975" s="4"/>
      <c r="HE1975" s="4"/>
      <c r="HF1975" s="4"/>
      <c r="HG1975" s="4"/>
    </row>
    <row r="1976" spans="205:215" x14ac:dyDescent="0.2">
      <c r="GW1976" s="4"/>
      <c r="HA1976" s="4"/>
      <c r="HE1976" s="4"/>
      <c r="HF1976" s="4"/>
      <c r="HG1976" s="4"/>
    </row>
    <row r="1977" spans="205:215" x14ac:dyDescent="0.2">
      <c r="GW1977" s="4"/>
      <c r="HA1977" s="4"/>
      <c r="HE1977" s="4"/>
      <c r="HF1977" s="4"/>
      <c r="HG1977" s="4"/>
    </row>
    <row r="1978" spans="205:215" x14ac:dyDescent="0.2">
      <c r="GW1978" s="4"/>
      <c r="HA1978" s="4"/>
      <c r="HE1978" s="4"/>
      <c r="HF1978" s="4"/>
      <c r="HG1978" s="4"/>
    </row>
    <row r="1979" spans="205:215" x14ac:dyDescent="0.2">
      <c r="GW1979" s="4"/>
      <c r="HA1979" s="4"/>
      <c r="HE1979" s="4"/>
      <c r="HF1979" s="4"/>
      <c r="HG1979" s="4"/>
    </row>
    <row r="1980" spans="205:215" x14ac:dyDescent="0.2">
      <c r="GW1980" s="4"/>
      <c r="HA1980" s="4"/>
      <c r="HE1980" s="4"/>
      <c r="HF1980" s="4"/>
      <c r="HG1980" s="4"/>
    </row>
    <row r="1981" spans="205:215" x14ac:dyDescent="0.2">
      <c r="GW1981" s="4"/>
      <c r="HA1981" s="4"/>
      <c r="HE1981" s="4"/>
      <c r="HF1981" s="4"/>
      <c r="HG1981" s="4"/>
    </row>
    <row r="1982" spans="205:215" x14ac:dyDescent="0.2">
      <c r="GW1982" s="4"/>
      <c r="HA1982" s="4"/>
      <c r="HE1982" s="4"/>
      <c r="HF1982" s="4"/>
      <c r="HG1982" s="4"/>
    </row>
    <row r="1983" spans="205:215" x14ac:dyDescent="0.2">
      <c r="GW1983" s="4"/>
      <c r="HA1983" s="4"/>
      <c r="HE1983" s="4"/>
      <c r="HF1983" s="4"/>
      <c r="HG1983" s="4"/>
    </row>
    <row r="1984" spans="205:215" x14ac:dyDescent="0.2">
      <c r="GW1984" s="4"/>
      <c r="HA1984" s="4"/>
      <c r="HE1984" s="4"/>
      <c r="HF1984" s="4"/>
      <c r="HG1984" s="4"/>
    </row>
    <row r="1985" spans="205:215" x14ac:dyDescent="0.2">
      <c r="GW1985" s="4"/>
      <c r="HA1985" s="4"/>
      <c r="HE1985" s="4"/>
      <c r="HF1985" s="4"/>
      <c r="HG1985" s="4"/>
    </row>
    <row r="1986" spans="205:215" x14ac:dyDescent="0.2">
      <c r="GW1986" s="4"/>
      <c r="HA1986" s="4"/>
      <c r="HE1986" s="4"/>
      <c r="HF1986" s="4"/>
      <c r="HG1986" s="4"/>
    </row>
    <row r="1987" spans="205:215" x14ac:dyDescent="0.2">
      <c r="GW1987" s="4"/>
      <c r="HA1987" s="4"/>
      <c r="HE1987" s="4"/>
      <c r="HF1987" s="4"/>
      <c r="HG1987" s="4"/>
    </row>
    <row r="1988" spans="205:215" x14ac:dyDescent="0.2">
      <c r="GW1988" s="4"/>
      <c r="HA1988" s="4"/>
      <c r="HE1988" s="4"/>
      <c r="HF1988" s="4"/>
      <c r="HG1988" s="4"/>
    </row>
    <row r="1989" spans="205:215" x14ac:dyDescent="0.2">
      <c r="GW1989" s="4"/>
      <c r="HA1989" s="4"/>
      <c r="HE1989" s="4"/>
      <c r="HF1989" s="4"/>
      <c r="HG1989" s="4"/>
    </row>
    <row r="1990" spans="205:215" x14ac:dyDescent="0.2">
      <c r="GW1990" s="4"/>
      <c r="HA1990" s="4"/>
      <c r="HE1990" s="4"/>
      <c r="HF1990" s="4"/>
      <c r="HG1990" s="4"/>
    </row>
    <row r="1991" spans="205:215" x14ac:dyDescent="0.2">
      <c r="GW1991" s="4"/>
      <c r="HA1991" s="4"/>
      <c r="HE1991" s="4"/>
      <c r="HF1991" s="4"/>
      <c r="HG1991" s="4"/>
    </row>
    <row r="1992" spans="205:215" x14ac:dyDescent="0.2">
      <c r="GW1992" s="4"/>
      <c r="HA1992" s="4"/>
      <c r="HE1992" s="4"/>
      <c r="HF1992" s="4"/>
      <c r="HG1992" s="4"/>
    </row>
    <row r="1993" spans="205:215" x14ac:dyDescent="0.2">
      <c r="GW1993" s="4"/>
      <c r="HA1993" s="4"/>
      <c r="HE1993" s="4"/>
      <c r="HF1993" s="4"/>
      <c r="HG1993" s="4"/>
    </row>
    <row r="1994" spans="205:215" x14ac:dyDescent="0.2">
      <c r="GW1994" s="4"/>
      <c r="HA1994" s="4"/>
      <c r="HE1994" s="4"/>
      <c r="HF1994" s="4"/>
      <c r="HG1994" s="4"/>
    </row>
    <row r="1995" spans="205:215" x14ac:dyDescent="0.2">
      <c r="GW1995" s="4"/>
      <c r="HA1995" s="4"/>
      <c r="HE1995" s="4"/>
      <c r="HF1995" s="4"/>
      <c r="HG1995" s="4"/>
    </row>
    <row r="1996" spans="205:215" x14ac:dyDescent="0.2">
      <c r="GW1996" s="4"/>
      <c r="HA1996" s="4"/>
      <c r="HE1996" s="4"/>
      <c r="HF1996" s="4"/>
      <c r="HG1996" s="4"/>
    </row>
    <row r="1997" spans="205:215" x14ac:dyDescent="0.2">
      <c r="GW1997" s="4"/>
      <c r="HA1997" s="4"/>
      <c r="HE1997" s="4"/>
      <c r="HF1997" s="4"/>
      <c r="HG1997" s="4"/>
    </row>
    <row r="1998" spans="205:215" x14ac:dyDescent="0.2">
      <c r="GW1998" s="4"/>
      <c r="HA1998" s="4"/>
      <c r="HE1998" s="4"/>
      <c r="HF1998" s="4"/>
      <c r="HG1998" s="4"/>
    </row>
    <row r="1999" spans="205:215" x14ac:dyDescent="0.2">
      <c r="GW1999" s="4"/>
      <c r="HA1999" s="4"/>
      <c r="HE1999" s="4"/>
      <c r="HF1999" s="4"/>
      <c r="HG1999" s="4"/>
    </row>
    <row r="2000" spans="205:215" x14ac:dyDescent="0.2">
      <c r="GW2000" s="4"/>
      <c r="HA2000" s="4"/>
      <c r="HE2000" s="4"/>
      <c r="HF2000" s="4"/>
      <c r="HG2000" s="4"/>
    </row>
    <row r="2001" spans="205:215" x14ac:dyDescent="0.2">
      <c r="GW2001" s="4"/>
      <c r="HA2001" s="4"/>
      <c r="HE2001" s="4"/>
      <c r="HF2001" s="4"/>
      <c r="HG2001" s="4"/>
    </row>
    <row r="2002" spans="205:215" x14ac:dyDescent="0.2">
      <c r="GW2002" s="4"/>
      <c r="HA2002" s="4"/>
      <c r="HE2002" s="4"/>
      <c r="HF2002" s="4"/>
      <c r="HG2002" s="4"/>
    </row>
    <row r="2003" spans="205:215" x14ac:dyDescent="0.2">
      <c r="GW2003" s="4"/>
      <c r="HA2003" s="4"/>
      <c r="HE2003" s="4"/>
      <c r="HF2003" s="4"/>
      <c r="HG2003" s="4"/>
    </row>
    <row r="2004" spans="205:215" x14ac:dyDescent="0.2">
      <c r="GW2004" s="4"/>
      <c r="HA2004" s="4"/>
      <c r="HE2004" s="4"/>
      <c r="HF2004" s="4"/>
      <c r="HG2004" s="4"/>
    </row>
    <row r="2005" spans="205:215" x14ac:dyDescent="0.2">
      <c r="GW2005" s="4"/>
      <c r="HA2005" s="4"/>
      <c r="HE2005" s="4"/>
      <c r="HF2005" s="4"/>
      <c r="HG2005" s="4"/>
    </row>
    <row r="2006" spans="205:215" x14ac:dyDescent="0.2">
      <c r="GW2006" s="4"/>
      <c r="HA2006" s="4"/>
      <c r="HE2006" s="4"/>
      <c r="HF2006" s="4"/>
      <c r="HG2006" s="4"/>
    </row>
    <row r="2007" spans="205:215" x14ac:dyDescent="0.2">
      <c r="GW2007" s="4"/>
      <c r="HA2007" s="4"/>
      <c r="HE2007" s="4"/>
      <c r="HF2007" s="4"/>
      <c r="HG2007" s="4"/>
    </row>
    <row r="2008" spans="205:215" x14ac:dyDescent="0.2">
      <c r="GW2008" s="4"/>
      <c r="HA2008" s="4"/>
      <c r="HE2008" s="4"/>
      <c r="HF2008" s="4"/>
      <c r="HG2008" s="4"/>
    </row>
    <row r="2009" spans="205:215" x14ac:dyDescent="0.2">
      <c r="GW2009" s="4"/>
      <c r="HA2009" s="4"/>
      <c r="HE2009" s="4"/>
      <c r="HF2009" s="4"/>
      <c r="HG2009" s="4"/>
    </row>
    <row r="2010" spans="205:215" x14ac:dyDescent="0.2">
      <c r="GW2010" s="4"/>
      <c r="HA2010" s="4"/>
      <c r="HE2010" s="4"/>
      <c r="HF2010" s="4"/>
      <c r="HG2010" s="4"/>
    </row>
    <row r="2011" spans="205:215" x14ac:dyDescent="0.2">
      <c r="GW2011" s="4"/>
      <c r="HA2011" s="4"/>
      <c r="HE2011" s="4"/>
      <c r="HF2011" s="4"/>
      <c r="HG2011" s="4"/>
    </row>
    <row r="2012" spans="205:215" x14ac:dyDescent="0.2">
      <c r="GW2012" s="4"/>
      <c r="HA2012" s="4"/>
      <c r="HE2012" s="4"/>
      <c r="HF2012" s="4"/>
      <c r="HG2012" s="4"/>
    </row>
    <row r="2013" spans="205:215" x14ac:dyDescent="0.2">
      <c r="GW2013" s="4"/>
      <c r="HA2013" s="4"/>
      <c r="HE2013" s="4"/>
      <c r="HF2013" s="4"/>
      <c r="HG2013" s="4"/>
    </row>
    <row r="2014" spans="205:215" x14ac:dyDescent="0.2">
      <c r="GW2014" s="4"/>
      <c r="HA2014" s="4"/>
      <c r="HE2014" s="4"/>
      <c r="HF2014" s="4"/>
      <c r="HG2014" s="4"/>
    </row>
    <row r="2015" spans="205:215" x14ac:dyDescent="0.2">
      <c r="GW2015" s="4"/>
      <c r="HA2015" s="4"/>
      <c r="HE2015" s="4"/>
      <c r="HF2015" s="4"/>
      <c r="HG2015" s="4"/>
    </row>
    <row r="2016" spans="205:215" x14ac:dyDescent="0.2">
      <c r="GW2016" s="4"/>
      <c r="HA2016" s="4"/>
      <c r="HE2016" s="4"/>
      <c r="HF2016" s="4"/>
      <c r="HG2016" s="4"/>
    </row>
    <row r="2017" spans="205:215" x14ac:dyDescent="0.2">
      <c r="GW2017" s="4"/>
      <c r="HA2017" s="4"/>
      <c r="HE2017" s="4"/>
      <c r="HF2017" s="4"/>
      <c r="HG2017" s="4"/>
    </row>
    <row r="2018" spans="205:215" x14ac:dyDescent="0.2">
      <c r="GW2018" s="4"/>
      <c r="HA2018" s="4"/>
      <c r="HE2018" s="4"/>
      <c r="HF2018" s="4"/>
      <c r="HG2018" s="4"/>
    </row>
    <row r="2019" spans="205:215" x14ac:dyDescent="0.2">
      <c r="GW2019" s="4"/>
      <c r="HA2019" s="4"/>
      <c r="HE2019" s="4"/>
      <c r="HF2019" s="4"/>
      <c r="HG2019" s="4"/>
    </row>
    <row r="2020" spans="205:215" x14ac:dyDescent="0.2">
      <c r="GW2020" s="4"/>
      <c r="HA2020" s="4"/>
      <c r="HE2020" s="4"/>
      <c r="HF2020" s="4"/>
      <c r="HG2020" s="4"/>
    </row>
    <row r="2021" spans="205:215" x14ac:dyDescent="0.2">
      <c r="GW2021" s="4"/>
      <c r="HA2021" s="4"/>
      <c r="HE2021" s="4"/>
      <c r="HF2021" s="4"/>
      <c r="HG2021" s="4"/>
    </row>
    <row r="2022" spans="205:215" x14ac:dyDescent="0.2">
      <c r="GW2022" s="4"/>
      <c r="HA2022" s="4"/>
      <c r="HE2022" s="4"/>
      <c r="HF2022" s="4"/>
      <c r="HG2022" s="4"/>
    </row>
    <row r="2023" spans="205:215" x14ac:dyDescent="0.2">
      <c r="GW2023" s="4"/>
      <c r="HA2023" s="4"/>
      <c r="HE2023" s="4"/>
      <c r="HF2023" s="4"/>
      <c r="HG2023" s="4"/>
    </row>
    <row r="2024" spans="205:215" x14ac:dyDescent="0.2">
      <c r="GW2024" s="4"/>
      <c r="HA2024" s="4"/>
      <c r="HE2024" s="4"/>
      <c r="HF2024" s="4"/>
      <c r="HG2024" s="4"/>
    </row>
    <row r="2025" spans="205:215" x14ac:dyDescent="0.2">
      <c r="GW2025" s="4"/>
      <c r="HA2025" s="4"/>
      <c r="HE2025" s="4"/>
      <c r="HF2025" s="4"/>
      <c r="HG2025" s="4"/>
    </row>
    <row r="2026" spans="205:215" x14ac:dyDescent="0.2">
      <c r="GW2026" s="4"/>
      <c r="HA2026" s="4"/>
      <c r="HE2026" s="4"/>
      <c r="HF2026" s="4"/>
      <c r="HG2026" s="4"/>
    </row>
    <row r="2027" spans="205:215" x14ac:dyDescent="0.2">
      <c r="GW2027" s="4"/>
      <c r="HA2027" s="4"/>
      <c r="HE2027" s="4"/>
      <c r="HF2027" s="4"/>
      <c r="HG2027" s="4"/>
    </row>
    <row r="2028" spans="205:215" x14ac:dyDescent="0.2">
      <c r="GW2028" s="4"/>
      <c r="HA2028" s="4"/>
      <c r="HE2028" s="4"/>
      <c r="HF2028" s="4"/>
      <c r="HG2028" s="4"/>
    </row>
    <row r="2029" spans="205:215" x14ac:dyDescent="0.2">
      <c r="GW2029" s="4"/>
      <c r="HA2029" s="4"/>
      <c r="HE2029" s="4"/>
      <c r="HF2029" s="4"/>
      <c r="HG2029" s="4"/>
    </row>
    <row r="2030" spans="205:215" x14ac:dyDescent="0.2">
      <c r="GW2030" s="4"/>
      <c r="HA2030" s="4"/>
      <c r="HE2030" s="4"/>
      <c r="HF2030" s="4"/>
      <c r="HG2030" s="4"/>
    </row>
    <row r="2031" spans="205:215" x14ac:dyDescent="0.2">
      <c r="GW2031" s="4"/>
      <c r="HA2031" s="4"/>
      <c r="HE2031" s="4"/>
      <c r="HF2031" s="4"/>
      <c r="HG2031" s="4"/>
    </row>
    <row r="2032" spans="205:215" x14ac:dyDescent="0.2">
      <c r="GW2032" s="4"/>
      <c r="HA2032" s="4"/>
      <c r="HE2032" s="4"/>
      <c r="HF2032" s="4"/>
      <c r="HG2032" s="4"/>
    </row>
    <row r="2033" spans="205:215" x14ac:dyDescent="0.2">
      <c r="GW2033" s="4"/>
      <c r="HA2033" s="4"/>
      <c r="HE2033" s="4"/>
      <c r="HF2033" s="4"/>
      <c r="HG2033" s="4"/>
    </row>
    <row r="2034" spans="205:215" x14ac:dyDescent="0.2">
      <c r="GW2034" s="4"/>
      <c r="HA2034" s="4"/>
      <c r="HE2034" s="4"/>
      <c r="HF2034" s="4"/>
      <c r="HG2034" s="4"/>
    </row>
    <row r="2035" spans="205:215" x14ac:dyDescent="0.2">
      <c r="GW2035" s="4"/>
      <c r="HA2035" s="4"/>
      <c r="HE2035" s="4"/>
      <c r="HF2035" s="4"/>
      <c r="HG2035" s="4"/>
    </row>
    <row r="2036" spans="205:215" x14ac:dyDescent="0.2">
      <c r="GW2036" s="4"/>
      <c r="HA2036" s="4"/>
      <c r="HE2036" s="4"/>
      <c r="HF2036" s="4"/>
      <c r="HG2036" s="4"/>
    </row>
    <row r="2037" spans="205:215" x14ac:dyDescent="0.2">
      <c r="GW2037" s="4"/>
      <c r="HA2037" s="4"/>
      <c r="HE2037" s="4"/>
      <c r="HF2037" s="4"/>
      <c r="HG2037" s="4"/>
    </row>
    <row r="2038" spans="205:215" x14ac:dyDescent="0.2">
      <c r="GW2038" s="4"/>
      <c r="HA2038" s="4"/>
      <c r="HE2038" s="4"/>
      <c r="HF2038" s="4"/>
      <c r="HG2038" s="4"/>
    </row>
    <row r="2039" spans="205:215" x14ac:dyDescent="0.2">
      <c r="GW2039" s="4"/>
      <c r="HA2039" s="4"/>
      <c r="HE2039" s="4"/>
      <c r="HF2039" s="4"/>
      <c r="HG2039" s="4"/>
    </row>
    <row r="2040" spans="205:215" x14ac:dyDescent="0.2">
      <c r="GW2040" s="4"/>
      <c r="HA2040" s="4"/>
      <c r="HE2040" s="4"/>
      <c r="HF2040" s="4"/>
      <c r="HG2040" s="4"/>
    </row>
    <row r="2041" spans="205:215" x14ac:dyDescent="0.2">
      <c r="GW2041" s="4"/>
      <c r="HA2041" s="4"/>
      <c r="HE2041" s="4"/>
      <c r="HF2041" s="4"/>
      <c r="HG2041" s="4"/>
    </row>
    <row r="2042" spans="205:215" x14ac:dyDescent="0.2">
      <c r="GW2042" s="4"/>
      <c r="HA2042" s="4"/>
      <c r="HE2042" s="4"/>
      <c r="HF2042" s="4"/>
      <c r="HG2042" s="4"/>
    </row>
    <row r="2043" spans="205:215" x14ac:dyDescent="0.2">
      <c r="GW2043" s="4"/>
      <c r="HA2043" s="4"/>
      <c r="HE2043" s="4"/>
      <c r="HF2043" s="4"/>
      <c r="HG2043" s="4"/>
    </row>
    <row r="2044" spans="205:215" x14ac:dyDescent="0.2">
      <c r="GW2044" s="4"/>
      <c r="HA2044" s="4"/>
      <c r="HE2044" s="4"/>
      <c r="HF2044" s="4"/>
      <c r="HG2044" s="4"/>
    </row>
    <row r="2045" spans="205:215" x14ac:dyDescent="0.2">
      <c r="GW2045" s="4"/>
      <c r="HA2045" s="4"/>
      <c r="HE2045" s="4"/>
      <c r="HF2045" s="4"/>
      <c r="HG2045" s="4"/>
    </row>
    <row r="2046" spans="205:215" x14ac:dyDescent="0.2">
      <c r="GW2046" s="4"/>
      <c r="HA2046" s="4"/>
      <c r="HE2046" s="4"/>
      <c r="HF2046" s="4"/>
      <c r="HG2046" s="4"/>
    </row>
    <row r="2047" spans="205:215" x14ac:dyDescent="0.2">
      <c r="GW2047" s="4"/>
      <c r="HA2047" s="4"/>
      <c r="HE2047" s="4"/>
      <c r="HF2047" s="4"/>
      <c r="HG2047" s="4"/>
    </row>
    <row r="2048" spans="205:215" x14ac:dyDescent="0.2">
      <c r="GW2048" s="4"/>
      <c r="HA2048" s="4"/>
      <c r="HE2048" s="4"/>
      <c r="HF2048" s="4"/>
      <c r="HG2048" s="4"/>
    </row>
    <row r="2049" spans="205:215" x14ac:dyDescent="0.2">
      <c r="GW2049" s="4"/>
      <c r="HA2049" s="4"/>
      <c r="HE2049" s="4"/>
      <c r="HF2049" s="4"/>
      <c r="HG2049" s="4"/>
    </row>
    <row r="2050" spans="205:215" x14ac:dyDescent="0.2">
      <c r="GW2050" s="4"/>
      <c r="HA2050" s="4"/>
      <c r="HE2050" s="4"/>
      <c r="HF2050" s="4"/>
      <c r="HG2050" s="4"/>
    </row>
    <row r="2051" spans="205:215" x14ac:dyDescent="0.2">
      <c r="GW2051" s="4"/>
      <c r="HA2051" s="4"/>
      <c r="HE2051" s="4"/>
      <c r="HF2051" s="4"/>
      <c r="HG2051" s="4"/>
    </row>
    <row r="2052" spans="205:215" x14ac:dyDescent="0.2">
      <c r="GW2052" s="4"/>
      <c r="HA2052" s="4"/>
      <c r="HE2052" s="4"/>
      <c r="HF2052" s="4"/>
      <c r="HG2052" s="4"/>
    </row>
    <row r="2053" spans="205:215" x14ac:dyDescent="0.2">
      <c r="GW2053" s="4"/>
      <c r="HA2053" s="4"/>
      <c r="HE2053" s="4"/>
      <c r="HF2053" s="4"/>
      <c r="HG2053" s="4"/>
    </row>
    <row r="2054" spans="205:215" x14ac:dyDescent="0.2">
      <c r="GW2054" s="4"/>
      <c r="HA2054" s="4"/>
      <c r="HE2054" s="4"/>
      <c r="HF2054" s="4"/>
      <c r="HG2054" s="4"/>
    </row>
    <row r="2055" spans="205:215" x14ac:dyDescent="0.2">
      <c r="GW2055" s="4"/>
      <c r="HA2055" s="4"/>
      <c r="HE2055" s="4"/>
      <c r="HF2055" s="4"/>
      <c r="HG2055" s="4"/>
    </row>
    <row r="2056" spans="205:215" x14ac:dyDescent="0.2">
      <c r="GW2056" s="4"/>
      <c r="HA2056" s="4"/>
      <c r="HE2056" s="4"/>
      <c r="HF2056" s="4"/>
      <c r="HG2056" s="4"/>
    </row>
    <row r="2057" spans="205:215" x14ac:dyDescent="0.2">
      <c r="GW2057" s="4"/>
      <c r="HA2057" s="4"/>
      <c r="HE2057" s="4"/>
      <c r="HF2057" s="4"/>
      <c r="HG2057" s="4"/>
    </row>
    <row r="2058" spans="205:215" x14ac:dyDescent="0.2">
      <c r="GW2058" s="4"/>
      <c r="HA2058" s="4"/>
      <c r="HE2058" s="4"/>
      <c r="HF2058" s="4"/>
      <c r="HG2058" s="4"/>
    </row>
    <row r="2059" spans="205:215" x14ac:dyDescent="0.2">
      <c r="GW2059" s="4"/>
      <c r="HA2059" s="4"/>
      <c r="HE2059" s="4"/>
      <c r="HF2059" s="4"/>
      <c r="HG2059" s="4"/>
    </row>
    <row r="2060" spans="205:215" x14ac:dyDescent="0.2">
      <c r="GW2060" s="4"/>
      <c r="HA2060" s="4"/>
      <c r="HE2060" s="4"/>
      <c r="HF2060" s="4"/>
      <c r="HG2060" s="4"/>
    </row>
    <row r="2061" spans="205:215" x14ac:dyDescent="0.2">
      <c r="GW2061" s="4"/>
      <c r="HA2061" s="4"/>
      <c r="HE2061" s="4"/>
      <c r="HF2061" s="4"/>
      <c r="HG2061" s="4"/>
    </row>
    <row r="2062" spans="205:215" x14ac:dyDescent="0.2">
      <c r="GW2062" s="4"/>
      <c r="HA2062" s="4"/>
      <c r="HE2062" s="4"/>
      <c r="HF2062" s="4"/>
      <c r="HG2062" s="4"/>
    </row>
    <row r="2063" spans="205:215" x14ac:dyDescent="0.2">
      <c r="GW2063" s="4"/>
      <c r="HA2063" s="4"/>
      <c r="HE2063" s="4"/>
      <c r="HF2063" s="4"/>
      <c r="HG2063" s="4"/>
    </row>
    <row r="2064" spans="205:215" x14ac:dyDescent="0.2">
      <c r="GW2064" s="4"/>
      <c r="HA2064" s="4"/>
      <c r="HE2064" s="4"/>
      <c r="HF2064" s="4"/>
      <c r="HG2064" s="4"/>
    </row>
    <row r="2065" spans="205:215" x14ac:dyDescent="0.2">
      <c r="GW2065" s="4"/>
      <c r="HA2065" s="4"/>
      <c r="HE2065" s="4"/>
      <c r="HF2065" s="4"/>
      <c r="HG2065" s="4"/>
    </row>
    <row r="2066" spans="205:215" x14ac:dyDescent="0.2">
      <c r="GW2066" s="4"/>
      <c r="HA2066" s="4"/>
      <c r="HE2066" s="4"/>
      <c r="HF2066" s="4"/>
      <c r="HG2066" s="4"/>
    </row>
    <row r="2067" spans="205:215" x14ac:dyDescent="0.2">
      <c r="GW2067" s="4"/>
      <c r="HA2067" s="4"/>
      <c r="HE2067" s="4"/>
      <c r="HF2067" s="4"/>
      <c r="HG2067" s="4"/>
    </row>
    <row r="2068" spans="205:215" x14ac:dyDescent="0.2">
      <c r="GW2068" s="4"/>
      <c r="HA2068" s="4"/>
      <c r="HE2068" s="4"/>
      <c r="HF2068" s="4"/>
      <c r="HG2068" s="4"/>
    </row>
    <row r="2069" spans="205:215" x14ac:dyDescent="0.2">
      <c r="GW2069" s="4"/>
      <c r="HA2069" s="4"/>
      <c r="HE2069" s="4"/>
      <c r="HF2069" s="4"/>
      <c r="HG2069" s="4"/>
    </row>
    <row r="2070" spans="205:215" x14ac:dyDescent="0.2">
      <c r="GW2070" s="4"/>
      <c r="HA2070" s="4"/>
      <c r="HE2070" s="4"/>
      <c r="HF2070" s="4"/>
      <c r="HG2070" s="4"/>
    </row>
    <row r="2071" spans="205:215" x14ac:dyDescent="0.2">
      <c r="GW2071" s="4"/>
      <c r="HA2071" s="4"/>
      <c r="HE2071" s="4"/>
      <c r="HF2071" s="4"/>
      <c r="HG2071" s="4"/>
    </row>
    <row r="2072" spans="205:215" x14ac:dyDescent="0.2">
      <c r="GW2072" s="4"/>
      <c r="HA2072" s="4"/>
      <c r="HE2072" s="4"/>
      <c r="HF2072" s="4"/>
      <c r="HG2072" s="4"/>
    </row>
    <row r="2073" spans="205:215" x14ac:dyDescent="0.2">
      <c r="GW2073" s="4"/>
      <c r="HA2073" s="4"/>
      <c r="HE2073" s="4"/>
      <c r="HF2073" s="4"/>
      <c r="HG2073" s="4"/>
    </row>
    <row r="2074" spans="205:215" x14ac:dyDescent="0.2">
      <c r="GW2074" s="4"/>
      <c r="HA2074" s="4"/>
      <c r="HE2074" s="4"/>
      <c r="HF2074" s="4"/>
      <c r="HG2074" s="4"/>
    </row>
    <row r="2075" spans="205:215" x14ac:dyDescent="0.2">
      <c r="GW2075" s="4"/>
      <c r="HA2075" s="4"/>
      <c r="HE2075" s="4"/>
      <c r="HF2075" s="4"/>
      <c r="HG2075" s="4"/>
    </row>
    <row r="2076" spans="205:215" x14ac:dyDescent="0.2">
      <c r="GW2076" s="4"/>
      <c r="HA2076" s="4"/>
      <c r="HE2076" s="4"/>
      <c r="HF2076" s="4"/>
      <c r="HG2076" s="4"/>
    </row>
    <row r="2077" spans="205:215" x14ac:dyDescent="0.2">
      <c r="GW2077" s="4"/>
      <c r="HA2077" s="4"/>
      <c r="HE2077" s="4"/>
      <c r="HF2077" s="4"/>
      <c r="HG2077" s="4"/>
    </row>
    <row r="2078" spans="205:215" x14ac:dyDescent="0.2">
      <c r="GW2078" s="4"/>
      <c r="HA2078" s="4"/>
      <c r="HE2078" s="4"/>
      <c r="HF2078" s="4"/>
      <c r="HG2078" s="4"/>
    </row>
    <row r="2079" spans="205:215" x14ac:dyDescent="0.2">
      <c r="GW2079" s="4"/>
      <c r="HA2079" s="4"/>
      <c r="HE2079" s="4"/>
      <c r="HF2079" s="4"/>
      <c r="HG2079" s="4"/>
    </row>
    <row r="2080" spans="205:215" x14ac:dyDescent="0.2">
      <c r="GW2080" s="4"/>
      <c r="HA2080" s="4"/>
      <c r="HE2080" s="4"/>
      <c r="HF2080" s="4"/>
      <c r="HG2080" s="4"/>
    </row>
    <row r="2081" spans="205:215" x14ac:dyDescent="0.2">
      <c r="GW2081" s="4"/>
      <c r="HA2081" s="4"/>
      <c r="HE2081" s="4"/>
      <c r="HF2081" s="4"/>
      <c r="HG2081" s="4"/>
    </row>
    <row r="2082" spans="205:215" x14ac:dyDescent="0.2">
      <c r="GW2082" s="4"/>
      <c r="HA2082" s="4"/>
      <c r="HE2082" s="4"/>
      <c r="HF2082" s="4"/>
      <c r="HG2082" s="4"/>
    </row>
    <row r="2083" spans="205:215" x14ac:dyDescent="0.2">
      <c r="GW2083" s="4"/>
      <c r="HA2083" s="4"/>
      <c r="HE2083" s="4"/>
      <c r="HF2083" s="4"/>
      <c r="HG2083" s="4"/>
    </row>
    <row r="2084" spans="205:215" x14ac:dyDescent="0.2">
      <c r="GW2084" s="4"/>
      <c r="HA2084" s="4"/>
      <c r="HE2084" s="4"/>
      <c r="HF2084" s="4"/>
      <c r="HG2084" s="4"/>
    </row>
    <row r="2085" spans="205:215" x14ac:dyDescent="0.2">
      <c r="GW2085" s="4"/>
      <c r="HA2085" s="4"/>
      <c r="HE2085" s="4"/>
      <c r="HF2085" s="4"/>
      <c r="HG2085" s="4"/>
    </row>
    <row r="2086" spans="205:215" x14ac:dyDescent="0.2">
      <c r="GW2086" s="4"/>
      <c r="HA2086" s="4"/>
      <c r="HE2086" s="4"/>
      <c r="HF2086" s="4"/>
      <c r="HG2086" s="4"/>
    </row>
    <row r="2087" spans="205:215" x14ac:dyDescent="0.2">
      <c r="GW2087" s="4"/>
      <c r="HA2087" s="4"/>
      <c r="HE2087" s="4"/>
      <c r="HF2087" s="4"/>
      <c r="HG2087" s="4"/>
    </row>
    <row r="2088" spans="205:215" x14ac:dyDescent="0.2">
      <c r="GW2088" s="4"/>
      <c r="HA2088" s="4"/>
      <c r="HE2088" s="4"/>
      <c r="HF2088" s="4"/>
      <c r="HG2088" s="4"/>
    </row>
    <row r="2089" spans="205:215" x14ac:dyDescent="0.2">
      <c r="GW2089" s="4"/>
      <c r="HA2089" s="4"/>
      <c r="HE2089" s="4"/>
      <c r="HF2089" s="4"/>
      <c r="HG2089" s="4"/>
    </row>
    <row r="2090" spans="205:215" x14ac:dyDescent="0.2">
      <c r="GW2090" s="4"/>
      <c r="HA2090" s="4"/>
      <c r="HE2090" s="4"/>
      <c r="HF2090" s="4"/>
      <c r="HG2090" s="4"/>
    </row>
    <row r="2091" spans="205:215" x14ac:dyDescent="0.2">
      <c r="GW2091" s="4"/>
      <c r="HA2091" s="4"/>
      <c r="HE2091" s="4"/>
      <c r="HF2091" s="4"/>
      <c r="HG2091" s="4"/>
    </row>
    <row r="2092" spans="205:215" x14ac:dyDescent="0.2">
      <c r="GW2092" s="4"/>
      <c r="HA2092" s="4"/>
      <c r="HE2092" s="4"/>
      <c r="HF2092" s="4"/>
      <c r="HG2092" s="4"/>
    </row>
    <row r="2093" spans="205:215" x14ac:dyDescent="0.2">
      <c r="GW2093" s="4"/>
      <c r="HA2093" s="4"/>
      <c r="HE2093" s="4"/>
      <c r="HF2093" s="4"/>
      <c r="HG2093" s="4"/>
    </row>
    <row r="2094" spans="205:215" x14ac:dyDescent="0.2">
      <c r="GW2094" s="4"/>
      <c r="HA2094" s="4"/>
      <c r="HE2094" s="4"/>
      <c r="HF2094" s="4"/>
      <c r="HG2094" s="4"/>
    </row>
    <row r="2095" spans="205:215" x14ac:dyDescent="0.2">
      <c r="GW2095" s="4"/>
      <c r="HA2095" s="4"/>
      <c r="HE2095" s="4"/>
      <c r="HF2095" s="4"/>
      <c r="HG2095" s="4"/>
    </row>
    <row r="2096" spans="205:215" x14ac:dyDescent="0.2">
      <c r="GW2096" s="4"/>
      <c r="HA2096" s="4"/>
      <c r="HE2096" s="4"/>
      <c r="HF2096" s="4"/>
      <c r="HG2096" s="4"/>
    </row>
    <row r="2097" spans="205:215" x14ac:dyDescent="0.2">
      <c r="GW2097" s="4"/>
      <c r="HA2097" s="4"/>
      <c r="HE2097" s="4"/>
      <c r="HF2097" s="4"/>
      <c r="HG2097" s="4"/>
    </row>
    <row r="2098" spans="205:215" x14ac:dyDescent="0.2">
      <c r="GW2098" s="4"/>
      <c r="HA2098" s="4"/>
      <c r="HE2098" s="4"/>
      <c r="HF2098" s="4"/>
      <c r="HG2098" s="4"/>
    </row>
    <row r="2099" spans="205:215" x14ac:dyDescent="0.2">
      <c r="GW2099" s="4"/>
      <c r="HA2099" s="4"/>
      <c r="HE2099" s="4"/>
      <c r="HF2099" s="4"/>
      <c r="HG2099" s="4"/>
    </row>
    <row r="2100" spans="205:215" x14ac:dyDescent="0.2">
      <c r="GW2100" s="4"/>
      <c r="HA2100" s="4"/>
      <c r="HE2100" s="4"/>
      <c r="HF2100" s="4"/>
      <c r="HG2100" s="4"/>
    </row>
    <row r="2101" spans="205:215" x14ac:dyDescent="0.2">
      <c r="GW2101" s="4"/>
      <c r="HA2101" s="4"/>
      <c r="HE2101" s="4"/>
      <c r="HF2101" s="4"/>
      <c r="HG2101" s="4"/>
    </row>
    <row r="2102" spans="205:215" x14ac:dyDescent="0.2">
      <c r="GW2102" s="4"/>
      <c r="HA2102" s="4"/>
      <c r="HE2102" s="4"/>
      <c r="HF2102" s="4"/>
      <c r="HG2102" s="4"/>
    </row>
    <row r="2103" spans="205:215" x14ac:dyDescent="0.2">
      <c r="GW2103" s="4"/>
      <c r="HA2103" s="4"/>
      <c r="HE2103" s="4"/>
      <c r="HF2103" s="4"/>
      <c r="HG2103" s="4"/>
    </row>
    <row r="2104" spans="205:215" x14ac:dyDescent="0.2">
      <c r="GW2104" s="4"/>
      <c r="HA2104" s="4"/>
      <c r="HE2104" s="4"/>
      <c r="HF2104" s="4"/>
      <c r="HG2104" s="4"/>
    </row>
    <row r="2105" spans="205:215" x14ac:dyDescent="0.2">
      <c r="GW2105" s="4"/>
      <c r="HA2105" s="4"/>
      <c r="HE2105" s="4"/>
      <c r="HF2105" s="4"/>
      <c r="HG2105" s="4"/>
    </row>
    <row r="2106" spans="205:215" x14ac:dyDescent="0.2">
      <c r="GW2106" s="4"/>
      <c r="HA2106" s="4"/>
      <c r="HE2106" s="4"/>
      <c r="HF2106" s="4"/>
      <c r="HG2106" s="4"/>
    </row>
    <row r="2107" spans="205:215" x14ac:dyDescent="0.2">
      <c r="GW2107" s="4"/>
      <c r="HA2107" s="4"/>
      <c r="HE2107" s="4"/>
      <c r="HF2107" s="4"/>
      <c r="HG2107" s="4"/>
    </row>
    <row r="2108" spans="205:215" x14ac:dyDescent="0.2">
      <c r="GW2108" s="4"/>
      <c r="HA2108" s="4"/>
      <c r="HE2108" s="4"/>
      <c r="HF2108" s="4"/>
      <c r="HG2108" s="4"/>
    </row>
    <row r="2109" spans="205:215" x14ac:dyDescent="0.2">
      <c r="GW2109" s="4"/>
      <c r="HA2109" s="4"/>
      <c r="HE2109" s="4"/>
      <c r="HF2109" s="4"/>
      <c r="HG2109" s="4"/>
    </row>
    <row r="2110" spans="205:215" x14ac:dyDescent="0.2">
      <c r="GW2110" s="4"/>
      <c r="HA2110" s="4"/>
      <c r="HE2110" s="4"/>
      <c r="HF2110" s="4"/>
      <c r="HG2110" s="4"/>
    </row>
    <row r="2111" spans="205:215" x14ac:dyDescent="0.2">
      <c r="GW2111" s="4"/>
      <c r="HA2111" s="4"/>
      <c r="HE2111" s="4"/>
      <c r="HF2111" s="4"/>
      <c r="HG2111" s="4"/>
    </row>
    <row r="2112" spans="205:215" x14ac:dyDescent="0.2">
      <c r="GW2112" s="4"/>
      <c r="HA2112" s="4"/>
      <c r="HE2112" s="4"/>
      <c r="HF2112" s="4"/>
      <c r="HG2112" s="4"/>
    </row>
    <row r="2113" spans="205:215" x14ac:dyDescent="0.2">
      <c r="GW2113" s="4"/>
      <c r="HA2113" s="4"/>
      <c r="HE2113" s="4"/>
      <c r="HF2113" s="4"/>
      <c r="HG2113" s="4"/>
    </row>
    <row r="2114" spans="205:215" x14ac:dyDescent="0.2">
      <c r="GW2114" s="4"/>
      <c r="HA2114" s="4"/>
      <c r="HE2114" s="4"/>
      <c r="HF2114" s="4"/>
      <c r="HG2114" s="4"/>
    </row>
    <row r="2115" spans="205:215" x14ac:dyDescent="0.2">
      <c r="GW2115" s="4"/>
      <c r="HA2115" s="4"/>
      <c r="HE2115" s="4"/>
      <c r="HF2115" s="4"/>
      <c r="HG2115" s="4"/>
    </row>
    <row r="2116" spans="205:215" x14ac:dyDescent="0.2">
      <c r="GW2116" s="4"/>
      <c r="HA2116" s="4"/>
      <c r="HE2116" s="4"/>
      <c r="HF2116" s="4"/>
      <c r="HG2116" s="4"/>
    </row>
    <row r="2117" spans="205:215" x14ac:dyDescent="0.2">
      <c r="GW2117" s="4"/>
      <c r="HA2117" s="4"/>
      <c r="HE2117" s="4"/>
      <c r="HF2117" s="4"/>
      <c r="HG2117" s="4"/>
    </row>
    <row r="2118" spans="205:215" x14ac:dyDescent="0.2">
      <c r="GW2118" s="4"/>
      <c r="HA2118" s="4"/>
      <c r="HE2118" s="4"/>
      <c r="HF2118" s="4"/>
      <c r="HG2118" s="4"/>
    </row>
    <row r="2119" spans="205:215" x14ac:dyDescent="0.2">
      <c r="GW2119" s="4"/>
      <c r="HA2119" s="4"/>
      <c r="HE2119" s="4"/>
      <c r="HF2119" s="4"/>
      <c r="HG2119" s="4"/>
    </row>
    <row r="2120" spans="205:215" x14ac:dyDescent="0.2">
      <c r="GW2120" s="4"/>
      <c r="HA2120" s="4"/>
      <c r="HE2120" s="4"/>
      <c r="HF2120" s="4"/>
      <c r="HG2120" s="4"/>
    </row>
    <row r="2121" spans="205:215" x14ac:dyDescent="0.2">
      <c r="GW2121" s="4"/>
      <c r="HA2121" s="4"/>
      <c r="HE2121" s="4"/>
      <c r="HF2121" s="4"/>
      <c r="HG2121" s="4"/>
    </row>
    <row r="2122" spans="205:215" x14ac:dyDescent="0.2">
      <c r="GW2122" s="4"/>
      <c r="HA2122" s="4"/>
      <c r="HE2122" s="4"/>
      <c r="HF2122" s="4"/>
      <c r="HG2122" s="4"/>
    </row>
    <row r="2123" spans="205:215" x14ac:dyDescent="0.2">
      <c r="GW2123" s="4"/>
      <c r="HA2123" s="4"/>
      <c r="HE2123" s="4"/>
      <c r="HF2123" s="4"/>
      <c r="HG2123" s="4"/>
    </row>
    <row r="2124" spans="205:215" x14ac:dyDescent="0.2">
      <c r="GW2124" s="4"/>
      <c r="HA2124" s="4"/>
      <c r="HE2124" s="4"/>
      <c r="HF2124" s="4"/>
      <c r="HG2124" s="4"/>
    </row>
    <row r="2125" spans="205:215" x14ac:dyDescent="0.2">
      <c r="GW2125" s="4"/>
      <c r="HA2125" s="4"/>
      <c r="HE2125" s="4"/>
      <c r="HF2125" s="4"/>
      <c r="HG2125" s="4"/>
    </row>
    <row r="2126" spans="205:215" x14ac:dyDescent="0.2">
      <c r="GW2126" s="4"/>
      <c r="HA2126" s="4"/>
      <c r="HE2126" s="4"/>
      <c r="HF2126" s="4"/>
      <c r="HG2126" s="4"/>
    </row>
    <row r="2127" spans="205:215" x14ac:dyDescent="0.2">
      <c r="GW2127" s="4"/>
      <c r="HA2127" s="4"/>
      <c r="HE2127" s="4"/>
      <c r="HF2127" s="4"/>
      <c r="HG2127" s="4"/>
    </row>
    <row r="2128" spans="205:215" x14ac:dyDescent="0.2">
      <c r="GW2128" s="4"/>
      <c r="HA2128" s="4"/>
      <c r="HE2128" s="4"/>
      <c r="HF2128" s="4"/>
      <c r="HG2128" s="4"/>
    </row>
    <row r="2129" spans="205:215" x14ac:dyDescent="0.2">
      <c r="GW2129" s="4"/>
      <c r="HA2129" s="4"/>
      <c r="HE2129" s="4"/>
      <c r="HF2129" s="4"/>
      <c r="HG2129" s="4"/>
    </row>
    <row r="2130" spans="205:215" x14ac:dyDescent="0.2">
      <c r="GW2130" s="4"/>
      <c r="HA2130" s="4"/>
      <c r="HE2130" s="4"/>
      <c r="HF2130" s="4"/>
      <c r="HG2130" s="4"/>
    </row>
    <row r="2131" spans="205:215" x14ac:dyDescent="0.2">
      <c r="GW2131" s="4"/>
      <c r="HA2131" s="4"/>
      <c r="HE2131" s="4"/>
      <c r="HF2131" s="4"/>
      <c r="HG2131" s="4"/>
    </row>
    <row r="2132" spans="205:215" x14ac:dyDescent="0.2">
      <c r="GW2132" s="4"/>
      <c r="HA2132" s="4"/>
      <c r="HE2132" s="4"/>
      <c r="HF2132" s="4"/>
      <c r="HG2132" s="4"/>
    </row>
    <row r="2133" spans="205:215" x14ac:dyDescent="0.2">
      <c r="GW2133" s="4"/>
      <c r="HA2133" s="4"/>
      <c r="HE2133" s="4"/>
      <c r="HF2133" s="4"/>
      <c r="HG2133" s="4"/>
    </row>
    <row r="2134" spans="205:215" x14ac:dyDescent="0.2">
      <c r="GW2134" s="4"/>
      <c r="HA2134" s="4"/>
      <c r="HE2134" s="4"/>
      <c r="HF2134" s="4"/>
      <c r="HG2134" s="4"/>
    </row>
    <row r="2135" spans="205:215" x14ac:dyDescent="0.2">
      <c r="GW2135" s="4"/>
      <c r="HA2135" s="4"/>
      <c r="HE2135" s="4"/>
      <c r="HF2135" s="4"/>
      <c r="HG2135" s="4"/>
    </row>
    <row r="2136" spans="205:215" x14ac:dyDescent="0.2">
      <c r="GW2136" s="4"/>
      <c r="HA2136" s="4"/>
      <c r="HE2136" s="4"/>
      <c r="HF2136" s="4"/>
      <c r="HG2136" s="4"/>
    </row>
    <row r="2137" spans="205:215" x14ac:dyDescent="0.2">
      <c r="GW2137" s="4"/>
      <c r="HA2137" s="4"/>
      <c r="HE2137" s="4"/>
      <c r="HF2137" s="4"/>
      <c r="HG2137" s="4"/>
    </row>
    <row r="2138" spans="205:215" x14ac:dyDescent="0.2">
      <c r="GW2138" s="4"/>
      <c r="HA2138" s="4"/>
      <c r="HE2138" s="4"/>
      <c r="HF2138" s="4"/>
      <c r="HG2138" s="4"/>
    </row>
    <row r="2139" spans="205:215" x14ac:dyDescent="0.2">
      <c r="GW2139" s="4"/>
      <c r="HA2139" s="4"/>
      <c r="HE2139" s="4"/>
      <c r="HF2139" s="4"/>
      <c r="HG2139" s="4"/>
    </row>
    <row r="2140" spans="205:215" x14ac:dyDescent="0.2">
      <c r="GW2140" s="4"/>
      <c r="HA2140" s="4"/>
      <c r="HE2140" s="4"/>
      <c r="HF2140" s="4"/>
      <c r="HG2140" s="4"/>
    </row>
    <row r="2141" spans="205:215" x14ac:dyDescent="0.2">
      <c r="GW2141" s="4"/>
      <c r="HA2141" s="4"/>
      <c r="HE2141" s="4"/>
      <c r="HF2141" s="4"/>
      <c r="HG2141" s="4"/>
    </row>
    <row r="2142" spans="205:215" x14ac:dyDescent="0.2">
      <c r="GW2142" s="4"/>
      <c r="HA2142" s="4"/>
      <c r="HE2142" s="4"/>
      <c r="HF2142" s="4"/>
      <c r="HG2142" s="4"/>
    </row>
    <row r="2143" spans="205:215" x14ac:dyDescent="0.2">
      <c r="GW2143" s="4"/>
      <c r="HA2143" s="4"/>
      <c r="HE2143" s="4"/>
      <c r="HF2143" s="4"/>
      <c r="HG2143" s="4"/>
    </row>
    <row r="2144" spans="205:215" x14ac:dyDescent="0.2">
      <c r="GW2144" s="4"/>
      <c r="HA2144" s="4"/>
      <c r="HE2144" s="4"/>
      <c r="HF2144" s="4"/>
      <c r="HG2144" s="4"/>
    </row>
    <row r="2145" spans="205:215" x14ac:dyDescent="0.2">
      <c r="GW2145" s="4"/>
      <c r="HA2145" s="4"/>
      <c r="HE2145" s="4"/>
      <c r="HF2145" s="4"/>
      <c r="HG2145" s="4"/>
    </row>
    <row r="2146" spans="205:215" x14ac:dyDescent="0.2">
      <c r="GW2146" s="4"/>
      <c r="HA2146" s="4"/>
      <c r="HE2146" s="4"/>
      <c r="HF2146" s="4"/>
      <c r="HG2146" s="4"/>
    </row>
    <row r="2147" spans="205:215" x14ac:dyDescent="0.2">
      <c r="GW2147" s="4"/>
      <c r="HA2147" s="4"/>
      <c r="HE2147" s="4"/>
      <c r="HF2147" s="4"/>
      <c r="HG2147" s="4"/>
    </row>
    <row r="2148" spans="205:215" x14ac:dyDescent="0.2">
      <c r="GW2148" s="4"/>
      <c r="HA2148" s="4"/>
      <c r="HE2148" s="4"/>
      <c r="HF2148" s="4"/>
      <c r="HG2148" s="4"/>
    </row>
    <row r="2149" spans="205:215" x14ac:dyDescent="0.2">
      <c r="GW2149" s="4"/>
      <c r="HA2149" s="4"/>
      <c r="HE2149" s="4"/>
      <c r="HF2149" s="4"/>
      <c r="HG2149" s="4"/>
    </row>
    <row r="2150" spans="205:215" x14ac:dyDescent="0.2">
      <c r="GW2150" s="4"/>
      <c r="HA2150" s="4"/>
      <c r="HE2150" s="4"/>
      <c r="HF2150" s="4"/>
      <c r="HG2150" s="4"/>
    </row>
    <row r="2151" spans="205:215" x14ac:dyDescent="0.2">
      <c r="GW2151" s="4"/>
      <c r="HA2151" s="4"/>
      <c r="HE2151" s="4"/>
      <c r="HF2151" s="4"/>
      <c r="HG2151" s="4"/>
    </row>
    <row r="2152" spans="205:215" x14ac:dyDescent="0.2">
      <c r="GW2152" s="4"/>
      <c r="HA2152" s="4"/>
      <c r="HE2152" s="4"/>
      <c r="HF2152" s="4"/>
      <c r="HG2152" s="4"/>
    </row>
    <row r="2153" spans="205:215" x14ac:dyDescent="0.2">
      <c r="GW2153" s="4"/>
      <c r="HA2153" s="4"/>
      <c r="HE2153" s="4"/>
      <c r="HF2153" s="4"/>
      <c r="HG2153" s="4"/>
    </row>
    <row r="2154" spans="205:215" x14ac:dyDescent="0.2">
      <c r="GW2154" s="4"/>
      <c r="HA2154" s="4"/>
      <c r="HE2154" s="4"/>
      <c r="HF2154" s="4"/>
      <c r="HG2154" s="4"/>
    </row>
    <row r="2155" spans="205:215" x14ac:dyDescent="0.2">
      <c r="GW2155" s="4"/>
      <c r="HA2155" s="4"/>
      <c r="HE2155" s="4"/>
      <c r="HF2155" s="4"/>
      <c r="HG2155" s="4"/>
    </row>
    <row r="2156" spans="205:215" x14ac:dyDescent="0.2">
      <c r="GW2156" s="4"/>
      <c r="HA2156" s="4"/>
      <c r="HE2156" s="4"/>
      <c r="HF2156" s="4"/>
      <c r="HG2156" s="4"/>
    </row>
    <row r="2157" spans="205:215" x14ac:dyDescent="0.2">
      <c r="GW2157" s="4"/>
      <c r="HA2157" s="4"/>
      <c r="HE2157" s="4"/>
      <c r="HF2157" s="4"/>
      <c r="HG2157" s="4"/>
    </row>
    <row r="2158" spans="205:215" x14ac:dyDescent="0.2">
      <c r="GW2158" s="4"/>
      <c r="HA2158" s="4"/>
      <c r="HE2158" s="4"/>
      <c r="HF2158" s="4"/>
      <c r="HG2158" s="4"/>
    </row>
    <row r="2159" spans="205:215" x14ac:dyDescent="0.2">
      <c r="GW2159" s="4"/>
      <c r="HA2159" s="4"/>
      <c r="HE2159" s="4"/>
      <c r="HF2159" s="4"/>
      <c r="HG2159" s="4"/>
    </row>
    <row r="2160" spans="205:215" x14ac:dyDescent="0.2">
      <c r="GW2160" s="4"/>
      <c r="HA2160" s="4"/>
      <c r="HE2160" s="4"/>
      <c r="HF2160" s="4"/>
      <c r="HG2160" s="4"/>
    </row>
    <row r="2161" spans="205:215" x14ac:dyDescent="0.2">
      <c r="GW2161" s="4"/>
      <c r="HA2161" s="4"/>
      <c r="HE2161" s="4"/>
      <c r="HF2161" s="4"/>
      <c r="HG2161" s="4"/>
    </row>
    <row r="2162" spans="205:215" x14ac:dyDescent="0.2">
      <c r="GW2162" s="4"/>
      <c r="HA2162" s="4"/>
      <c r="HE2162" s="4"/>
      <c r="HF2162" s="4"/>
      <c r="HG2162" s="4"/>
    </row>
    <row r="2163" spans="205:215" x14ac:dyDescent="0.2">
      <c r="GW2163" s="4"/>
      <c r="HA2163" s="4"/>
      <c r="HE2163" s="4"/>
      <c r="HF2163" s="4"/>
      <c r="HG2163" s="4"/>
    </row>
    <row r="2164" spans="205:215" x14ac:dyDescent="0.2">
      <c r="GW2164" s="4"/>
      <c r="HA2164" s="4"/>
      <c r="HE2164" s="4"/>
      <c r="HF2164" s="4"/>
      <c r="HG2164" s="4"/>
    </row>
    <row r="2165" spans="205:215" x14ac:dyDescent="0.2">
      <c r="GW2165" s="4"/>
      <c r="HA2165" s="4"/>
      <c r="HE2165" s="4"/>
      <c r="HF2165" s="4"/>
      <c r="HG2165" s="4"/>
    </row>
    <row r="2166" spans="205:215" x14ac:dyDescent="0.2">
      <c r="GW2166" s="4"/>
      <c r="HA2166" s="4"/>
      <c r="HE2166" s="4"/>
      <c r="HF2166" s="4"/>
      <c r="HG2166" s="4"/>
    </row>
    <row r="2167" spans="205:215" x14ac:dyDescent="0.2">
      <c r="GW2167" s="4"/>
      <c r="HA2167" s="4"/>
      <c r="HE2167" s="4"/>
      <c r="HF2167" s="4"/>
      <c r="HG2167" s="4"/>
    </row>
    <row r="2168" spans="205:215" x14ac:dyDescent="0.2">
      <c r="GW2168" s="4"/>
      <c r="HA2168" s="4"/>
      <c r="HE2168" s="4"/>
      <c r="HF2168" s="4"/>
      <c r="HG2168" s="4"/>
    </row>
    <row r="2169" spans="205:215" x14ac:dyDescent="0.2">
      <c r="GW2169" s="4"/>
      <c r="HA2169" s="4"/>
      <c r="HE2169" s="4"/>
      <c r="HF2169" s="4"/>
      <c r="HG2169" s="4"/>
    </row>
    <row r="2170" spans="205:215" x14ac:dyDescent="0.2">
      <c r="GW2170" s="4"/>
      <c r="HA2170" s="4"/>
      <c r="HE2170" s="4"/>
      <c r="HF2170" s="4"/>
      <c r="HG2170" s="4"/>
    </row>
    <row r="2171" spans="205:215" x14ac:dyDescent="0.2">
      <c r="GW2171" s="4"/>
      <c r="HA2171" s="4"/>
      <c r="HE2171" s="4"/>
      <c r="HF2171" s="4"/>
      <c r="HG2171" s="4"/>
    </row>
    <row r="2172" spans="205:215" x14ac:dyDescent="0.2">
      <c r="GW2172" s="4"/>
      <c r="HA2172" s="4"/>
      <c r="HE2172" s="4"/>
      <c r="HF2172" s="4"/>
      <c r="HG2172" s="4"/>
    </row>
    <row r="2173" spans="205:215" x14ac:dyDescent="0.2">
      <c r="GW2173" s="4"/>
      <c r="HA2173" s="4"/>
      <c r="HE2173" s="4"/>
      <c r="HF2173" s="4"/>
      <c r="HG2173" s="4"/>
    </row>
    <row r="2174" spans="205:215" x14ac:dyDescent="0.2">
      <c r="GW2174" s="4"/>
      <c r="HA2174" s="4"/>
      <c r="HE2174" s="4"/>
      <c r="HF2174" s="4"/>
      <c r="HG2174" s="4"/>
    </row>
    <row r="2175" spans="205:215" x14ac:dyDescent="0.2">
      <c r="GW2175" s="4"/>
      <c r="HA2175" s="4"/>
      <c r="HE2175" s="4"/>
      <c r="HF2175" s="4"/>
      <c r="HG2175" s="4"/>
    </row>
    <row r="2176" spans="205:215" x14ac:dyDescent="0.2">
      <c r="GW2176" s="4"/>
      <c r="HA2176" s="4"/>
      <c r="HE2176" s="4"/>
      <c r="HF2176" s="4"/>
      <c r="HG2176" s="4"/>
    </row>
    <row r="2177" spans="205:215" x14ac:dyDescent="0.2">
      <c r="GW2177" s="4"/>
      <c r="HA2177" s="4"/>
      <c r="HE2177" s="4"/>
      <c r="HF2177" s="4"/>
      <c r="HG2177" s="4"/>
    </row>
    <row r="2178" spans="205:215" x14ac:dyDescent="0.2">
      <c r="GW2178" s="4"/>
      <c r="HA2178" s="4"/>
      <c r="HE2178" s="4"/>
      <c r="HF2178" s="4"/>
      <c r="HG2178" s="4"/>
    </row>
    <row r="2179" spans="205:215" x14ac:dyDescent="0.2">
      <c r="GW2179" s="4"/>
      <c r="HA2179" s="4"/>
      <c r="HE2179" s="4"/>
      <c r="HF2179" s="4"/>
      <c r="HG2179" s="4"/>
    </row>
    <row r="2180" spans="205:215" x14ac:dyDescent="0.2">
      <c r="GW2180" s="4"/>
      <c r="HA2180" s="4"/>
      <c r="HE2180" s="4"/>
      <c r="HF2180" s="4"/>
      <c r="HG2180" s="4"/>
    </row>
    <row r="2181" spans="205:215" x14ac:dyDescent="0.2">
      <c r="GW2181" s="4"/>
      <c r="HA2181" s="4"/>
      <c r="HE2181" s="4"/>
      <c r="HF2181" s="4"/>
      <c r="HG2181" s="4"/>
    </row>
    <row r="2182" spans="205:215" x14ac:dyDescent="0.2">
      <c r="GW2182" s="4"/>
      <c r="HA2182" s="4"/>
      <c r="HE2182" s="4"/>
      <c r="HF2182" s="4"/>
      <c r="HG2182" s="4"/>
    </row>
    <row r="2183" spans="205:215" x14ac:dyDescent="0.2">
      <c r="GW2183" s="4"/>
      <c r="HA2183" s="4"/>
      <c r="HE2183" s="4"/>
      <c r="HF2183" s="4"/>
      <c r="HG2183" s="4"/>
    </row>
    <row r="2184" spans="205:215" x14ac:dyDescent="0.2">
      <c r="GW2184" s="4"/>
      <c r="HA2184" s="4"/>
      <c r="HE2184" s="4"/>
      <c r="HF2184" s="4"/>
      <c r="HG2184" s="4"/>
    </row>
    <row r="2185" spans="205:215" x14ac:dyDescent="0.2">
      <c r="GW2185" s="4"/>
      <c r="HA2185" s="4"/>
      <c r="HE2185" s="4"/>
      <c r="HF2185" s="4"/>
      <c r="HG2185" s="4"/>
    </row>
    <row r="2186" spans="205:215" x14ac:dyDescent="0.2">
      <c r="GW2186" s="4"/>
      <c r="HA2186" s="4"/>
      <c r="HE2186" s="4"/>
      <c r="HF2186" s="4"/>
      <c r="HG2186" s="4"/>
    </row>
    <row r="2187" spans="205:215" x14ac:dyDescent="0.2">
      <c r="GW2187" s="4"/>
      <c r="HA2187" s="4"/>
      <c r="HE2187" s="4"/>
      <c r="HF2187" s="4"/>
      <c r="HG2187" s="4"/>
    </row>
    <row r="2188" spans="205:215" x14ac:dyDescent="0.2">
      <c r="GW2188" s="4"/>
      <c r="HA2188" s="4"/>
      <c r="HE2188" s="4"/>
      <c r="HF2188" s="4"/>
      <c r="HG2188" s="4"/>
    </row>
    <row r="2189" spans="205:215" x14ac:dyDescent="0.2">
      <c r="GW2189" s="4"/>
      <c r="HA2189" s="4"/>
      <c r="HE2189" s="4"/>
      <c r="HF2189" s="4"/>
      <c r="HG2189" s="4"/>
    </row>
    <row r="2190" spans="205:215" x14ac:dyDescent="0.2">
      <c r="GW2190" s="4"/>
      <c r="HA2190" s="4"/>
      <c r="HE2190" s="4"/>
      <c r="HF2190" s="4"/>
      <c r="HG2190" s="4"/>
    </row>
    <row r="2191" spans="205:215" x14ac:dyDescent="0.2">
      <c r="GW2191" s="4"/>
      <c r="HA2191" s="4"/>
      <c r="HE2191" s="4"/>
      <c r="HF2191" s="4"/>
      <c r="HG2191" s="4"/>
    </row>
    <row r="2192" spans="205:215" x14ac:dyDescent="0.2">
      <c r="GW2192" s="4"/>
      <c r="HA2192" s="4"/>
      <c r="HE2192" s="4"/>
      <c r="HF2192" s="4"/>
      <c r="HG2192" s="4"/>
    </row>
    <row r="2193" spans="205:215" x14ac:dyDescent="0.2">
      <c r="GW2193" s="4"/>
      <c r="HA2193" s="4"/>
      <c r="HE2193" s="4"/>
      <c r="HF2193" s="4"/>
      <c r="HG2193" s="4"/>
    </row>
    <row r="2194" spans="205:215" x14ac:dyDescent="0.2">
      <c r="GW2194" s="4"/>
      <c r="HA2194" s="4"/>
      <c r="HE2194" s="4"/>
      <c r="HF2194" s="4"/>
      <c r="HG2194" s="4"/>
    </row>
    <row r="2195" spans="205:215" x14ac:dyDescent="0.2">
      <c r="GW2195" s="4"/>
      <c r="HA2195" s="4"/>
      <c r="HE2195" s="4"/>
      <c r="HF2195" s="4"/>
      <c r="HG2195" s="4"/>
    </row>
    <row r="2196" spans="205:215" x14ac:dyDescent="0.2">
      <c r="GW2196" s="4"/>
      <c r="HA2196" s="4"/>
      <c r="HE2196" s="4"/>
      <c r="HF2196" s="4"/>
      <c r="HG2196" s="4"/>
    </row>
    <row r="2197" spans="205:215" x14ac:dyDescent="0.2">
      <c r="GW2197" s="4"/>
      <c r="HA2197" s="4"/>
      <c r="HE2197" s="4"/>
      <c r="HF2197" s="4"/>
      <c r="HG2197" s="4"/>
    </row>
    <row r="2198" spans="205:215" x14ac:dyDescent="0.2">
      <c r="GW2198" s="4"/>
      <c r="HA2198" s="4"/>
      <c r="HE2198" s="4"/>
      <c r="HF2198" s="4"/>
      <c r="HG2198" s="4"/>
    </row>
    <row r="2199" spans="205:215" x14ac:dyDescent="0.2">
      <c r="GW2199" s="4"/>
      <c r="HA2199" s="4"/>
      <c r="HE2199" s="4"/>
      <c r="HF2199" s="4"/>
      <c r="HG2199" s="4"/>
    </row>
    <row r="2200" spans="205:215" x14ac:dyDescent="0.2">
      <c r="GW2200" s="4"/>
      <c r="HA2200" s="4"/>
      <c r="HE2200" s="4"/>
      <c r="HF2200" s="4"/>
      <c r="HG2200" s="4"/>
    </row>
    <row r="2201" spans="205:215" x14ac:dyDescent="0.2">
      <c r="GW2201" s="4"/>
      <c r="HA2201" s="4"/>
      <c r="HE2201" s="4"/>
      <c r="HF2201" s="4"/>
      <c r="HG2201" s="4"/>
    </row>
    <row r="2202" spans="205:215" x14ac:dyDescent="0.2">
      <c r="GW2202" s="4"/>
      <c r="HA2202" s="4"/>
      <c r="HE2202" s="4"/>
      <c r="HF2202" s="4"/>
      <c r="HG2202" s="4"/>
    </row>
    <row r="2203" spans="205:215" x14ac:dyDescent="0.2">
      <c r="GW2203" s="4"/>
      <c r="HA2203" s="4"/>
      <c r="HE2203" s="4"/>
      <c r="HF2203" s="4"/>
      <c r="HG2203" s="4"/>
    </row>
    <row r="2204" spans="205:215" x14ac:dyDescent="0.2">
      <c r="GW2204" s="4"/>
      <c r="HA2204" s="4"/>
      <c r="HE2204" s="4"/>
      <c r="HF2204" s="4"/>
      <c r="HG2204" s="4"/>
    </row>
    <row r="2205" spans="205:215" x14ac:dyDescent="0.2">
      <c r="GW2205" s="4"/>
      <c r="HA2205" s="4"/>
      <c r="HE2205" s="4"/>
      <c r="HF2205" s="4"/>
      <c r="HG2205" s="4"/>
    </row>
    <row r="2206" spans="205:215" x14ac:dyDescent="0.2">
      <c r="GW2206" s="4"/>
      <c r="HA2206" s="4"/>
      <c r="HE2206" s="4"/>
      <c r="HF2206" s="4"/>
      <c r="HG2206" s="4"/>
    </row>
    <row r="2207" spans="205:215" x14ac:dyDescent="0.2">
      <c r="GW2207" s="4"/>
      <c r="HA2207" s="4"/>
      <c r="HE2207" s="4"/>
      <c r="HF2207" s="4"/>
      <c r="HG2207" s="4"/>
    </row>
    <row r="2208" spans="205:215" x14ac:dyDescent="0.2">
      <c r="GW2208" s="4"/>
      <c r="HA2208" s="4"/>
      <c r="HE2208" s="4"/>
      <c r="HF2208" s="4"/>
      <c r="HG2208" s="4"/>
    </row>
    <row r="2209" spans="205:215" x14ac:dyDescent="0.2">
      <c r="GW2209" s="4"/>
      <c r="HA2209" s="4"/>
      <c r="HE2209" s="4"/>
      <c r="HF2209" s="4"/>
      <c r="HG2209" s="4"/>
    </row>
    <row r="2210" spans="205:215" x14ac:dyDescent="0.2">
      <c r="GW2210" s="4"/>
      <c r="HA2210" s="4"/>
      <c r="HE2210" s="4"/>
      <c r="HF2210" s="4"/>
      <c r="HG2210" s="4"/>
    </row>
    <row r="2211" spans="205:215" x14ac:dyDescent="0.2">
      <c r="GW2211" s="4"/>
      <c r="HA2211" s="4"/>
      <c r="HE2211" s="4"/>
      <c r="HF2211" s="4"/>
      <c r="HG2211" s="4"/>
    </row>
    <row r="2212" spans="205:215" x14ac:dyDescent="0.2">
      <c r="GW2212" s="4"/>
      <c r="HA2212" s="4"/>
      <c r="HE2212" s="4"/>
      <c r="HF2212" s="4"/>
      <c r="HG2212" s="4"/>
    </row>
    <row r="2213" spans="205:215" x14ac:dyDescent="0.2">
      <c r="GW2213" s="4"/>
      <c r="HA2213" s="4"/>
      <c r="HE2213" s="4"/>
      <c r="HF2213" s="4"/>
      <c r="HG2213" s="4"/>
    </row>
    <row r="2214" spans="205:215" x14ac:dyDescent="0.2">
      <c r="GW2214" s="4"/>
      <c r="HA2214" s="4"/>
      <c r="HE2214" s="4"/>
      <c r="HF2214" s="4"/>
      <c r="HG2214" s="4"/>
    </row>
    <row r="2215" spans="205:215" x14ac:dyDescent="0.2">
      <c r="GW2215" s="4"/>
      <c r="HA2215" s="4"/>
      <c r="HE2215" s="4"/>
      <c r="HF2215" s="4"/>
      <c r="HG2215" s="4"/>
    </row>
    <row r="2216" spans="205:215" x14ac:dyDescent="0.2">
      <c r="GW2216" s="4"/>
      <c r="HA2216" s="4"/>
      <c r="HE2216" s="4"/>
      <c r="HF2216" s="4"/>
      <c r="HG2216" s="4"/>
    </row>
    <row r="2217" spans="205:215" x14ac:dyDescent="0.2">
      <c r="GW2217" s="4"/>
      <c r="HA2217" s="4"/>
      <c r="HE2217" s="4"/>
      <c r="HF2217" s="4"/>
      <c r="HG2217" s="4"/>
    </row>
    <row r="2218" spans="205:215" x14ac:dyDescent="0.2">
      <c r="GW2218" s="4"/>
      <c r="HA2218" s="4"/>
      <c r="HE2218" s="4"/>
      <c r="HF2218" s="4"/>
      <c r="HG2218" s="4"/>
    </row>
    <row r="2219" spans="205:215" x14ac:dyDescent="0.2">
      <c r="GW2219" s="4"/>
      <c r="HA2219" s="4"/>
      <c r="HE2219" s="4"/>
      <c r="HF2219" s="4"/>
      <c r="HG2219" s="4"/>
    </row>
    <row r="2220" spans="205:215" x14ac:dyDescent="0.2">
      <c r="GW2220" s="4"/>
      <c r="HA2220" s="4"/>
      <c r="HE2220" s="4"/>
      <c r="HF2220" s="4"/>
      <c r="HG2220" s="4"/>
    </row>
    <row r="2221" spans="205:215" x14ac:dyDescent="0.2">
      <c r="GW2221" s="4"/>
      <c r="HA2221" s="4"/>
      <c r="HE2221" s="4"/>
      <c r="HF2221" s="4"/>
      <c r="HG2221" s="4"/>
    </row>
    <row r="2222" spans="205:215" x14ac:dyDescent="0.2">
      <c r="GW2222" s="4"/>
      <c r="HA2222" s="4"/>
      <c r="HE2222" s="4"/>
      <c r="HF2222" s="4"/>
      <c r="HG2222" s="4"/>
    </row>
    <row r="2223" spans="205:215" x14ac:dyDescent="0.2">
      <c r="GW2223" s="4"/>
      <c r="HA2223" s="4"/>
      <c r="HE2223" s="4"/>
      <c r="HF2223" s="4"/>
      <c r="HG2223" s="4"/>
    </row>
    <row r="2224" spans="205:215" x14ac:dyDescent="0.2">
      <c r="GW2224" s="4"/>
      <c r="HA2224" s="4"/>
      <c r="HE2224" s="4"/>
      <c r="HF2224" s="4"/>
      <c r="HG2224" s="4"/>
    </row>
    <row r="2225" spans="205:215" x14ac:dyDescent="0.2">
      <c r="GW2225" s="4"/>
      <c r="HA2225" s="4"/>
      <c r="HE2225" s="4"/>
      <c r="HF2225" s="4"/>
      <c r="HG2225" s="4"/>
    </row>
    <row r="2226" spans="205:215" x14ac:dyDescent="0.2">
      <c r="GW2226" s="4"/>
      <c r="HA2226" s="4"/>
      <c r="HE2226" s="4"/>
      <c r="HF2226" s="4"/>
      <c r="HG2226" s="4"/>
    </row>
    <row r="2227" spans="205:215" x14ac:dyDescent="0.2">
      <c r="GW2227" s="4"/>
      <c r="HA2227" s="4"/>
      <c r="HE2227" s="4"/>
      <c r="HF2227" s="4"/>
      <c r="HG2227" s="4"/>
    </row>
    <row r="2228" spans="205:215" x14ac:dyDescent="0.2">
      <c r="GW2228" s="4"/>
      <c r="HA2228" s="4"/>
      <c r="HE2228" s="4"/>
      <c r="HF2228" s="4"/>
      <c r="HG2228" s="4"/>
    </row>
    <row r="2229" spans="205:215" x14ac:dyDescent="0.2">
      <c r="GW2229" s="4"/>
      <c r="HA2229" s="4"/>
      <c r="HE2229" s="4"/>
      <c r="HF2229" s="4"/>
      <c r="HG2229" s="4"/>
    </row>
    <row r="2230" spans="205:215" x14ac:dyDescent="0.2">
      <c r="GW2230" s="4"/>
      <c r="HA2230" s="4"/>
      <c r="HE2230" s="4"/>
      <c r="HF2230" s="4"/>
      <c r="HG2230" s="4"/>
    </row>
    <row r="2231" spans="205:215" x14ac:dyDescent="0.2">
      <c r="GW2231" s="4"/>
      <c r="HA2231" s="4"/>
      <c r="HE2231" s="4"/>
      <c r="HF2231" s="4"/>
      <c r="HG2231" s="4"/>
    </row>
    <row r="2232" spans="205:215" x14ac:dyDescent="0.2">
      <c r="GW2232" s="4"/>
      <c r="HA2232" s="4"/>
      <c r="HE2232" s="4"/>
      <c r="HF2232" s="4"/>
      <c r="HG2232" s="4"/>
    </row>
    <row r="2233" spans="205:215" x14ac:dyDescent="0.2">
      <c r="GW2233" s="4"/>
      <c r="HA2233" s="4"/>
      <c r="HE2233" s="4"/>
      <c r="HF2233" s="4"/>
      <c r="HG2233" s="4"/>
    </row>
    <row r="2234" spans="205:215" x14ac:dyDescent="0.2">
      <c r="GW2234" s="4"/>
      <c r="HA2234" s="4"/>
      <c r="HE2234" s="4"/>
      <c r="HF2234" s="4"/>
      <c r="HG2234" s="4"/>
    </row>
    <row r="2235" spans="205:215" x14ac:dyDescent="0.2">
      <c r="GW2235" s="4"/>
      <c r="HA2235" s="4"/>
      <c r="HE2235" s="4"/>
      <c r="HF2235" s="4"/>
      <c r="HG2235" s="4"/>
    </row>
    <row r="2236" spans="205:215" x14ac:dyDescent="0.2">
      <c r="GW2236" s="4"/>
      <c r="HA2236" s="4"/>
      <c r="HE2236" s="4"/>
      <c r="HF2236" s="4"/>
      <c r="HG2236" s="4"/>
    </row>
    <row r="2237" spans="205:215" x14ac:dyDescent="0.2">
      <c r="GW2237" s="4"/>
      <c r="HA2237" s="4"/>
      <c r="HE2237" s="4"/>
      <c r="HF2237" s="4"/>
      <c r="HG2237" s="4"/>
    </row>
    <row r="2238" spans="205:215" x14ac:dyDescent="0.2">
      <c r="GW2238" s="4"/>
      <c r="HA2238" s="4"/>
      <c r="HE2238" s="4"/>
      <c r="HF2238" s="4"/>
      <c r="HG2238" s="4"/>
    </row>
    <row r="2239" spans="205:215" x14ac:dyDescent="0.2">
      <c r="GW2239" s="4"/>
      <c r="HA2239" s="4"/>
      <c r="HE2239" s="4"/>
      <c r="HF2239" s="4"/>
      <c r="HG2239" s="4"/>
    </row>
    <row r="2240" spans="205:215" x14ac:dyDescent="0.2">
      <c r="GW2240" s="4"/>
      <c r="HA2240" s="4"/>
      <c r="HE2240" s="4"/>
      <c r="HF2240" s="4"/>
      <c r="HG2240" s="4"/>
    </row>
    <row r="2241" spans="205:215" x14ac:dyDescent="0.2">
      <c r="GW2241" s="4"/>
      <c r="HA2241" s="4"/>
      <c r="HE2241" s="4"/>
      <c r="HF2241" s="4"/>
      <c r="HG2241" s="4"/>
    </row>
    <row r="2242" spans="205:215" x14ac:dyDescent="0.2">
      <c r="GW2242" s="4"/>
      <c r="HA2242" s="4"/>
      <c r="HE2242" s="4"/>
      <c r="HF2242" s="4"/>
      <c r="HG2242" s="4"/>
    </row>
    <row r="2243" spans="205:215" x14ac:dyDescent="0.2">
      <c r="GW2243" s="4"/>
      <c r="HA2243" s="4"/>
      <c r="HE2243" s="4"/>
      <c r="HF2243" s="4"/>
      <c r="HG2243" s="4"/>
    </row>
    <row r="2244" spans="205:215" x14ac:dyDescent="0.2">
      <c r="GW2244" s="4"/>
      <c r="HA2244" s="4"/>
      <c r="HE2244" s="4"/>
      <c r="HF2244" s="4"/>
      <c r="HG2244" s="4"/>
    </row>
    <row r="2245" spans="205:215" x14ac:dyDescent="0.2">
      <c r="GW2245" s="4"/>
      <c r="HA2245" s="4"/>
      <c r="HE2245" s="4"/>
      <c r="HF2245" s="4"/>
      <c r="HG2245" s="4"/>
    </row>
    <row r="2246" spans="205:215" x14ac:dyDescent="0.2">
      <c r="GW2246" s="4"/>
      <c r="HA2246" s="4"/>
      <c r="HE2246" s="4"/>
      <c r="HF2246" s="4"/>
      <c r="HG2246" s="4"/>
    </row>
    <row r="2247" spans="205:215" x14ac:dyDescent="0.2">
      <c r="GW2247" s="4"/>
      <c r="HA2247" s="4"/>
      <c r="HE2247" s="4"/>
      <c r="HF2247" s="4"/>
      <c r="HG2247" s="4"/>
    </row>
    <row r="2248" spans="205:215" x14ac:dyDescent="0.2">
      <c r="GW2248" s="4"/>
      <c r="HA2248" s="4"/>
      <c r="HE2248" s="4"/>
      <c r="HF2248" s="4"/>
      <c r="HG2248" s="4"/>
    </row>
    <row r="2249" spans="205:215" x14ac:dyDescent="0.2">
      <c r="GW2249" s="4"/>
      <c r="HA2249" s="4"/>
      <c r="HE2249" s="4"/>
      <c r="HF2249" s="4"/>
      <c r="HG2249" s="4"/>
    </row>
    <row r="2250" spans="205:215" x14ac:dyDescent="0.2">
      <c r="GW2250" s="4"/>
      <c r="HA2250" s="4"/>
      <c r="HE2250" s="4"/>
      <c r="HF2250" s="4"/>
      <c r="HG2250" s="4"/>
    </row>
    <row r="2251" spans="205:215" x14ac:dyDescent="0.2">
      <c r="GW2251" s="4"/>
      <c r="HA2251" s="4"/>
      <c r="HE2251" s="4"/>
      <c r="HF2251" s="4"/>
      <c r="HG2251" s="4"/>
    </row>
    <row r="2252" spans="205:215" x14ac:dyDescent="0.2">
      <c r="GW2252" s="4"/>
      <c r="HA2252" s="4"/>
      <c r="HE2252" s="4"/>
      <c r="HF2252" s="4"/>
      <c r="HG2252" s="4"/>
    </row>
    <row r="2253" spans="205:215" x14ac:dyDescent="0.2">
      <c r="GW2253" s="4"/>
      <c r="HA2253" s="4"/>
      <c r="HE2253" s="4"/>
      <c r="HF2253" s="4"/>
      <c r="HG2253" s="4"/>
    </row>
    <row r="2254" spans="205:215" x14ac:dyDescent="0.2">
      <c r="GW2254" s="4"/>
      <c r="HA2254" s="4"/>
      <c r="HE2254" s="4"/>
      <c r="HF2254" s="4"/>
      <c r="HG2254" s="4"/>
    </row>
    <row r="2255" spans="205:215" x14ac:dyDescent="0.2">
      <c r="GW2255" s="4"/>
      <c r="HA2255" s="4"/>
      <c r="HE2255" s="4"/>
      <c r="HF2255" s="4"/>
      <c r="HG2255" s="4"/>
    </row>
    <row r="2256" spans="205:215" x14ac:dyDescent="0.2">
      <c r="GW2256" s="4"/>
      <c r="HA2256" s="4"/>
      <c r="HE2256" s="4"/>
      <c r="HF2256" s="4"/>
      <c r="HG2256" s="4"/>
    </row>
    <row r="2257" spans="205:215" x14ac:dyDescent="0.2">
      <c r="GW2257" s="4"/>
      <c r="HA2257" s="4"/>
      <c r="HE2257" s="4"/>
      <c r="HF2257" s="4"/>
      <c r="HG2257" s="4"/>
    </row>
    <row r="2258" spans="205:215" x14ac:dyDescent="0.2">
      <c r="GW2258" s="4"/>
      <c r="HA2258" s="4"/>
      <c r="HE2258" s="4"/>
      <c r="HF2258" s="4"/>
      <c r="HG2258" s="4"/>
    </row>
    <row r="2259" spans="205:215" x14ac:dyDescent="0.2">
      <c r="GW2259" s="4"/>
      <c r="HA2259" s="4"/>
      <c r="HE2259" s="4"/>
      <c r="HF2259" s="4"/>
      <c r="HG2259" s="4"/>
    </row>
    <row r="2260" spans="205:215" x14ac:dyDescent="0.2">
      <c r="GW2260" s="4"/>
      <c r="HA2260" s="4"/>
      <c r="HE2260" s="4"/>
      <c r="HF2260" s="4"/>
      <c r="HG2260" s="4"/>
    </row>
    <row r="2261" spans="205:215" x14ac:dyDescent="0.2">
      <c r="GW2261" s="4"/>
      <c r="HA2261" s="4"/>
      <c r="HE2261" s="4"/>
      <c r="HF2261" s="4"/>
      <c r="HG2261" s="4"/>
    </row>
    <row r="2262" spans="205:215" x14ac:dyDescent="0.2">
      <c r="GW2262" s="4"/>
      <c r="HA2262" s="4"/>
      <c r="HE2262" s="4"/>
      <c r="HF2262" s="4"/>
      <c r="HG2262" s="4"/>
    </row>
    <row r="2263" spans="205:215" x14ac:dyDescent="0.2">
      <c r="GW2263" s="4"/>
      <c r="HA2263" s="4"/>
      <c r="HE2263" s="4"/>
      <c r="HF2263" s="4"/>
      <c r="HG2263" s="4"/>
    </row>
    <row r="2264" spans="205:215" x14ac:dyDescent="0.2">
      <c r="GW2264" s="4"/>
      <c r="HA2264" s="4"/>
      <c r="HE2264" s="4"/>
      <c r="HF2264" s="4"/>
      <c r="HG2264" s="4"/>
    </row>
    <row r="2265" spans="205:215" x14ac:dyDescent="0.2">
      <c r="GW2265" s="4"/>
      <c r="HA2265" s="4"/>
      <c r="HE2265" s="4"/>
      <c r="HF2265" s="4"/>
      <c r="HG2265" s="4"/>
    </row>
    <row r="2266" spans="205:215" x14ac:dyDescent="0.2">
      <c r="GW2266" s="4"/>
      <c r="HA2266" s="4"/>
      <c r="HE2266" s="4"/>
      <c r="HF2266" s="4"/>
      <c r="HG2266" s="4"/>
    </row>
    <row r="2267" spans="205:215" x14ac:dyDescent="0.2">
      <c r="GW2267" s="4"/>
      <c r="HA2267" s="4"/>
      <c r="HE2267" s="4"/>
      <c r="HF2267" s="4"/>
      <c r="HG2267" s="4"/>
    </row>
    <row r="2268" spans="205:215" x14ac:dyDescent="0.2">
      <c r="GW2268" s="4"/>
      <c r="HA2268" s="4"/>
      <c r="HE2268" s="4"/>
      <c r="HF2268" s="4"/>
      <c r="HG2268" s="4"/>
    </row>
    <row r="2269" spans="205:215" x14ac:dyDescent="0.2">
      <c r="GW2269" s="4"/>
      <c r="HA2269" s="4"/>
      <c r="HE2269" s="4"/>
      <c r="HF2269" s="4"/>
      <c r="HG2269" s="4"/>
    </row>
    <row r="2270" spans="205:215" x14ac:dyDescent="0.2">
      <c r="GW2270" s="4"/>
      <c r="HA2270" s="4"/>
      <c r="HE2270" s="4"/>
      <c r="HF2270" s="4"/>
      <c r="HG2270" s="4"/>
    </row>
    <row r="2271" spans="205:215" x14ac:dyDescent="0.2">
      <c r="GW2271" s="4"/>
      <c r="HA2271" s="4"/>
      <c r="HE2271" s="4"/>
      <c r="HF2271" s="4"/>
      <c r="HG2271" s="4"/>
    </row>
    <row r="2272" spans="205:215" x14ac:dyDescent="0.2">
      <c r="GW2272" s="4"/>
      <c r="HA2272" s="4"/>
      <c r="HE2272" s="4"/>
      <c r="HF2272" s="4"/>
      <c r="HG2272" s="4"/>
    </row>
    <row r="2273" spans="205:215" x14ac:dyDescent="0.2">
      <c r="GW2273" s="4"/>
      <c r="HA2273" s="4"/>
      <c r="HE2273" s="4"/>
      <c r="HF2273" s="4"/>
      <c r="HG2273" s="4"/>
    </row>
    <row r="2274" spans="205:215" x14ac:dyDescent="0.2">
      <c r="GW2274" s="4"/>
      <c r="HA2274" s="4"/>
      <c r="HE2274" s="4"/>
      <c r="HF2274" s="4"/>
      <c r="HG2274" s="4"/>
    </row>
    <row r="2275" spans="205:215" x14ac:dyDescent="0.2">
      <c r="GW2275" s="4"/>
      <c r="HA2275" s="4"/>
      <c r="HE2275" s="4"/>
      <c r="HF2275" s="4"/>
      <c r="HG2275" s="4"/>
    </row>
    <row r="2276" spans="205:215" x14ac:dyDescent="0.2">
      <c r="GW2276" s="4"/>
      <c r="HA2276" s="4"/>
      <c r="HE2276" s="4"/>
      <c r="HF2276" s="4"/>
      <c r="HG2276" s="4"/>
    </row>
    <row r="2277" spans="205:215" x14ac:dyDescent="0.2">
      <c r="GW2277" s="4"/>
      <c r="HA2277" s="4"/>
      <c r="HE2277" s="4"/>
      <c r="HF2277" s="4"/>
      <c r="HG2277" s="4"/>
    </row>
    <row r="2278" spans="205:215" x14ac:dyDescent="0.2">
      <c r="GW2278" s="4"/>
      <c r="HA2278" s="4"/>
      <c r="HE2278" s="4"/>
      <c r="HF2278" s="4"/>
      <c r="HG2278" s="4"/>
    </row>
    <row r="2279" spans="205:215" x14ac:dyDescent="0.2">
      <c r="GW2279" s="4"/>
      <c r="HA2279" s="4"/>
      <c r="HE2279" s="4"/>
      <c r="HF2279" s="4"/>
      <c r="HG2279" s="4"/>
    </row>
    <row r="2280" spans="205:215" x14ac:dyDescent="0.2">
      <c r="GW2280" s="4"/>
      <c r="HA2280" s="4"/>
      <c r="HE2280" s="4"/>
      <c r="HF2280" s="4"/>
      <c r="HG2280" s="4"/>
    </row>
    <row r="2281" spans="205:215" x14ac:dyDescent="0.2">
      <c r="GW2281" s="4"/>
      <c r="HA2281" s="4"/>
      <c r="HE2281" s="4"/>
      <c r="HF2281" s="4"/>
      <c r="HG2281" s="4"/>
    </row>
    <row r="2282" spans="205:215" x14ac:dyDescent="0.2">
      <c r="GW2282" s="4"/>
      <c r="HA2282" s="4"/>
      <c r="HE2282" s="4"/>
      <c r="HF2282" s="4"/>
      <c r="HG2282" s="4"/>
    </row>
    <row r="2283" spans="205:215" x14ac:dyDescent="0.2">
      <c r="GW2283" s="4"/>
      <c r="HA2283" s="4"/>
      <c r="HE2283" s="4"/>
      <c r="HF2283" s="4"/>
      <c r="HG2283" s="4"/>
    </row>
    <row r="2284" spans="205:215" x14ac:dyDescent="0.2">
      <c r="GW2284" s="4"/>
      <c r="HA2284" s="4"/>
      <c r="HE2284" s="4"/>
      <c r="HF2284" s="4"/>
      <c r="HG2284" s="4"/>
    </row>
  </sheetData>
  <mergeCells count="1050">
    <mergeCell ref="CL44:CO44"/>
    <mergeCell ref="CP44:CS44"/>
    <mergeCell ref="CT44:CW44"/>
    <mergeCell ref="CX44:DA44"/>
    <mergeCell ref="CX53:DA53"/>
    <mergeCell ref="GD53:GG53"/>
    <mergeCell ref="GH53:GK53"/>
    <mergeCell ref="GL53:GO53"/>
    <mergeCell ref="GP53:GS53"/>
    <mergeCell ref="GT53:GW53"/>
    <mergeCell ref="BA53:BD53"/>
    <mergeCell ref="CC53:CF53"/>
    <mergeCell ref="ES53:EV53"/>
    <mergeCell ref="EW53:EZ53"/>
    <mergeCell ref="FA53:FD53"/>
    <mergeCell ref="FF53:FI53"/>
    <mergeCell ref="FJ53:FM53"/>
    <mergeCell ref="FN53:FQ53"/>
    <mergeCell ref="FR53:FU53"/>
    <mergeCell ref="FV53:FY53"/>
    <mergeCell ref="FZ53:GC53"/>
    <mergeCell ref="DH53:DK53"/>
    <mergeCell ref="DL53:DO53"/>
    <mergeCell ref="DP53:DS53"/>
    <mergeCell ref="DU53:DX53"/>
    <mergeCell ref="EO53:ER53"/>
    <mergeCell ref="DY53:EB53"/>
    <mergeCell ref="EC53:EF53"/>
    <mergeCell ref="EG53:EJ53"/>
    <mergeCell ref="EK53:EN53"/>
    <mergeCell ref="BQ49:BT49"/>
    <mergeCell ref="BU49:BX49"/>
    <mergeCell ref="BY49:CB49"/>
    <mergeCell ref="CC49:CF49"/>
    <mergeCell ref="CH49:CK49"/>
    <mergeCell ref="P53:S53"/>
    <mergeCell ref="T53:W53"/>
    <mergeCell ref="X53:AA53"/>
    <mergeCell ref="AB53:AE53"/>
    <mergeCell ref="AF53:AI53"/>
    <mergeCell ref="AJ53:AM53"/>
    <mergeCell ref="CC52:CF52"/>
    <mergeCell ref="CC51:CF51"/>
    <mergeCell ref="CC50:CF50"/>
    <mergeCell ref="CC45:CF45"/>
    <mergeCell ref="CC43:CF43"/>
    <mergeCell ref="CC44:CF44"/>
    <mergeCell ref="BI52:BL52"/>
    <mergeCell ref="BM50:BP50"/>
    <mergeCell ref="BM51:BP51"/>
    <mergeCell ref="BM52:BP52"/>
    <mergeCell ref="AR53:AU53"/>
    <mergeCell ref="AV53:AY53"/>
    <mergeCell ref="BU53:BX53"/>
    <mergeCell ref="BE53:BH53"/>
    <mergeCell ref="BI53:BL53"/>
    <mergeCell ref="BM53:BP53"/>
    <mergeCell ref="BQ53:BT53"/>
    <mergeCell ref="BY53:CB53"/>
    <mergeCell ref="AV50:AY50"/>
    <mergeCell ref="AV51:AY51"/>
    <mergeCell ref="P43:S43"/>
    <mergeCell ref="P44:S44"/>
    <mergeCell ref="P45:S45"/>
    <mergeCell ref="GH44:GK44"/>
    <mergeCell ref="GH52:GK52"/>
    <mergeCell ref="GH45:GK45"/>
    <mergeCell ref="GH46:GK46"/>
    <mergeCell ref="GH43:GK43"/>
    <mergeCell ref="GH51:GK51"/>
    <mergeCell ref="GH49:GK49"/>
    <mergeCell ref="GH50:GK50"/>
    <mergeCell ref="GL44:GO44"/>
    <mergeCell ref="GL52:GO52"/>
    <mergeCell ref="GL45:GO45"/>
    <mergeCell ref="GL46:GO46"/>
    <mergeCell ref="GL51:GO51"/>
    <mergeCell ref="GL49:GO49"/>
    <mergeCell ref="GL50:GO50"/>
    <mergeCell ref="GL48:GO48"/>
    <mergeCell ref="GH48:GK48"/>
    <mergeCell ref="GH47:GK47"/>
    <mergeCell ref="GL43:GO43"/>
    <mergeCell ref="GL47:GO47"/>
    <mergeCell ref="FZ44:GC44"/>
    <mergeCell ref="FZ52:GC52"/>
    <mergeCell ref="FZ45:GC45"/>
    <mergeCell ref="FZ46:GC46"/>
    <mergeCell ref="FZ43:GC43"/>
    <mergeCell ref="FZ51:GC51"/>
    <mergeCell ref="FZ49:GC49"/>
    <mergeCell ref="FZ50:GC50"/>
    <mergeCell ref="FZ48:GC48"/>
    <mergeCell ref="FZ47:GC47"/>
    <mergeCell ref="GD44:GG44"/>
    <mergeCell ref="GD52:GG52"/>
    <mergeCell ref="GD45:GG45"/>
    <mergeCell ref="GD46:GG46"/>
    <mergeCell ref="GD43:GG43"/>
    <mergeCell ref="GD51:GG51"/>
    <mergeCell ref="GD49:GG49"/>
    <mergeCell ref="GD50:GG50"/>
    <mergeCell ref="GD48:GG48"/>
    <mergeCell ref="GD47:GG47"/>
    <mergeCell ref="FR52:FU52"/>
    <mergeCell ref="FR45:FU45"/>
    <mergeCell ref="FR46:FU46"/>
    <mergeCell ref="FR43:FU43"/>
    <mergeCell ref="FR51:FU51"/>
    <mergeCell ref="FR49:FU49"/>
    <mergeCell ref="FR50:FU50"/>
    <mergeCell ref="FV49:FY49"/>
    <mergeCell ref="FV50:FY50"/>
    <mergeCell ref="FV44:FY44"/>
    <mergeCell ref="FV52:FY52"/>
    <mergeCell ref="FV45:FY45"/>
    <mergeCell ref="FV46:FY46"/>
    <mergeCell ref="FV43:FY43"/>
    <mergeCell ref="FV51:FY51"/>
    <mergeCell ref="FV47:FY47"/>
    <mergeCell ref="FV48:FY48"/>
    <mergeCell ref="FF49:FI49"/>
    <mergeCell ref="EO50:ER50"/>
    <mergeCell ref="FA50:FD50"/>
    <mergeCell ref="EO49:ER49"/>
    <mergeCell ref="EO51:ER51"/>
    <mergeCell ref="ES50:EV50"/>
    <mergeCell ref="EO48:ER48"/>
    <mergeCell ref="EW48:EZ48"/>
    <mergeCell ref="FA48:FD48"/>
    <mergeCell ref="FF48:FI48"/>
    <mergeCell ref="FJ49:FM49"/>
    <mergeCell ref="FN52:FQ52"/>
    <mergeCell ref="FN45:FQ45"/>
    <mergeCell ref="FN46:FQ46"/>
    <mergeCell ref="FJ47:FM47"/>
    <mergeCell ref="FN47:FQ47"/>
    <mergeCell ref="FF47:FI47"/>
    <mergeCell ref="FN49:FQ49"/>
    <mergeCell ref="FN50:FQ50"/>
    <mergeCell ref="FF51:FI51"/>
    <mergeCell ref="B36:B37"/>
    <mergeCell ref="AV59:AY59"/>
    <mergeCell ref="H59:K59"/>
    <mergeCell ref="L59:O59"/>
    <mergeCell ref="P59:S59"/>
    <mergeCell ref="T59:W59"/>
    <mergeCell ref="X59:AA59"/>
    <mergeCell ref="AB59:AE59"/>
    <mergeCell ref="AF59:AI59"/>
    <mergeCell ref="AR59:AU59"/>
    <mergeCell ref="T37:W37"/>
    <mergeCell ref="AJ42:AM42"/>
    <mergeCell ref="D52:G52"/>
    <mergeCell ref="X37:AA37"/>
    <mergeCell ref="T42:W42"/>
    <mergeCell ref="AB37:AE37"/>
    <mergeCell ref="D46:G46"/>
    <mergeCell ref="H46:K46"/>
    <mergeCell ref="P40:S40"/>
    <mergeCell ref="H43:K43"/>
    <mergeCell ref="H44:K44"/>
    <mergeCell ref="T43:W43"/>
    <mergeCell ref="T44:W44"/>
    <mergeCell ref="T45:W45"/>
    <mergeCell ref="AN43:AQ43"/>
    <mergeCell ref="AN44:AQ44"/>
    <mergeCell ref="AN45:AQ45"/>
    <mergeCell ref="AN46:AQ46"/>
    <mergeCell ref="AN47:AQ47"/>
    <mergeCell ref="AN48:AQ48"/>
    <mergeCell ref="AN49:AQ49"/>
    <mergeCell ref="AN50:AQ50"/>
    <mergeCell ref="W4:W5"/>
    <mergeCell ref="BA37:BD37"/>
    <mergeCell ref="AN4:AP4"/>
    <mergeCell ref="AQ4:AQ5"/>
    <mergeCell ref="P42:S42"/>
    <mergeCell ref="AF40:AI40"/>
    <mergeCell ref="AF37:AI37"/>
    <mergeCell ref="AJ40:AM40"/>
    <mergeCell ref="AF42:AI42"/>
    <mergeCell ref="X4:Z4"/>
    <mergeCell ref="AA4:AA5"/>
    <mergeCell ref="X6:Z6"/>
    <mergeCell ref="X40:AA40"/>
    <mergeCell ref="X42:AA42"/>
    <mergeCell ref="AB42:AE42"/>
    <mergeCell ref="T40:W40"/>
    <mergeCell ref="AJ37:AM37"/>
    <mergeCell ref="DT4:DT5"/>
    <mergeCell ref="AR42:AU42"/>
    <mergeCell ref="AN42:AQ42"/>
    <mergeCell ref="AV42:AY42"/>
    <mergeCell ref="AR6:AT6"/>
    <mergeCell ref="AR40:AU40"/>
    <mergeCell ref="EW52:EZ52"/>
    <mergeCell ref="EW46:EZ46"/>
    <mergeCell ref="EW43:EZ43"/>
    <mergeCell ref="EW51:EZ51"/>
    <mergeCell ref="EW49:EZ49"/>
    <mergeCell ref="EK44:EN44"/>
    <mergeCell ref="FA44:FD44"/>
    <mergeCell ref="FA52:FD52"/>
    <mergeCell ref="FA46:FD46"/>
    <mergeCell ref="FA43:FD43"/>
    <mergeCell ref="EK52:EN52"/>
    <mergeCell ref="EK49:EN49"/>
    <mergeCell ref="EO52:ER52"/>
    <mergeCell ref="ES52:EV52"/>
    <mergeCell ref="ES51:EV51"/>
    <mergeCell ref="ES49:EV49"/>
    <mergeCell ref="BM4:BO4"/>
    <mergeCell ref="BP4:BP5"/>
    <mergeCell ref="BM6:BO6"/>
    <mergeCell ref="BM37:BP37"/>
    <mergeCell ref="BM40:BP40"/>
    <mergeCell ref="BM42:BP42"/>
    <mergeCell ref="BM47:BP47"/>
    <mergeCell ref="BI48:BL48"/>
    <mergeCell ref="AN51:AQ51"/>
    <mergeCell ref="BA48:BD48"/>
    <mergeCell ref="AV66:AY66"/>
    <mergeCell ref="T66:W66"/>
    <mergeCell ref="X66:AA66"/>
    <mergeCell ref="AB66:AE66"/>
    <mergeCell ref="AF66:AI66"/>
    <mergeCell ref="T60:W60"/>
    <mergeCell ref="X60:AA60"/>
    <mergeCell ref="AN60:AQ60"/>
    <mergeCell ref="AB60:AE60"/>
    <mergeCell ref="AJ66:AM66"/>
    <mergeCell ref="AN66:AQ66"/>
    <mergeCell ref="AR66:AU66"/>
    <mergeCell ref="AV60:AY60"/>
    <mergeCell ref="X61:AA61"/>
    <mergeCell ref="AF60:AI60"/>
    <mergeCell ref="AJ61:AM61"/>
    <mergeCell ref="AJ60:AM60"/>
    <mergeCell ref="T61:W61"/>
    <mergeCell ref="AB61:AE61"/>
    <mergeCell ref="AN61:AQ61"/>
    <mergeCell ref="AR61:AU61"/>
    <mergeCell ref="AV61:AY61"/>
    <mergeCell ref="P66:S66"/>
    <mergeCell ref="AR60:AU60"/>
    <mergeCell ref="AZ4:AZ5"/>
    <mergeCell ref="AB6:AD6"/>
    <mergeCell ref="AB40:AE40"/>
    <mergeCell ref="AM4:AM5"/>
    <mergeCell ref="AI4:AI5"/>
    <mergeCell ref="AF6:AH6"/>
    <mergeCell ref="AJ4:AL4"/>
    <mergeCell ref="AN40:AQ40"/>
    <mergeCell ref="AV4:AX4"/>
    <mergeCell ref="AJ6:AL6"/>
    <mergeCell ref="AV40:AY40"/>
    <mergeCell ref="AY4:AY5"/>
    <mergeCell ref="AV6:AX6"/>
    <mergeCell ref="AR4:AT4"/>
    <mergeCell ref="AU4:AU5"/>
    <mergeCell ref="AB4:AD4"/>
    <mergeCell ref="AE4:AE5"/>
    <mergeCell ref="AF4:AH4"/>
    <mergeCell ref="AN6:AP6"/>
    <mergeCell ref="AV37:AY37"/>
    <mergeCell ref="AN37:AQ37"/>
    <mergeCell ref="AR37:AU37"/>
    <mergeCell ref="P48:S48"/>
    <mergeCell ref="P49:S49"/>
    <mergeCell ref="P50:S50"/>
    <mergeCell ref="P51:S51"/>
    <mergeCell ref="P52:S52"/>
    <mergeCell ref="T51:W51"/>
    <mergeCell ref="T52:W52"/>
    <mergeCell ref="AB51:AE51"/>
    <mergeCell ref="D40:G40"/>
    <mergeCell ref="D42:G42"/>
    <mergeCell ref="L60:O60"/>
    <mergeCell ref="D66:G66"/>
    <mergeCell ref="H40:K40"/>
    <mergeCell ref="H42:K42"/>
    <mergeCell ref="H66:K66"/>
    <mergeCell ref="H60:K60"/>
    <mergeCell ref="H47:K47"/>
    <mergeCell ref="L66:O66"/>
    <mergeCell ref="L40:O40"/>
    <mergeCell ref="L42:O42"/>
    <mergeCell ref="D49:G49"/>
    <mergeCell ref="D50:G50"/>
    <mergeCell ref="D59:G59"/>
    <mergeCell ref="D43:G43"/>
    <mergeCell ref="D60:G60"/>
    <mergeCell ref="D51:G51"/>
    <mergeCell ref="D44:G44"/>
    <mergeCell ref="D45:G45"/>
    <mergeCell ref="D47:G47"/>
    <mergeCell ref="D48:G48"/>
    <mergeCell ref="H48:K48"/>
    <mergeCell ref="D53:G53"/>
    <mergeCell ref="H53:K53"/>
    <mergeCell ref="L53:O53"/>
    <mergeCell ref="D61:G61"/>
    <mergeCell ref="H61:K61"/>
    <mergeCell ref="L43:O43"/>
    <mergeCell ref="L44:O44"/>
    <mergeCell ref="D4:F4"/>
    <mergeCell ref="G4:G5"/>
    <mergeCell ref="H4:J4"/>
    <mergeCell ref="K4:K5"/>
    <mergeCell ref="C36:C37"/>
    <mergeCell ref="T4:V4"/>
    <mergeCell ref="D37:G37"/>
    <mergeCell ref="H37:K37"/>
    <mergeCell ref="L37:O37"/>
    <mergeCell ref="P37:S37"/>
    <mergeCell ref="P4:R4"/>
    <mergeCell ref="S4:S5"/>
    <mergeCell ref="O4:O5"/>
    <mergeCell ref="L6:N6"/>
    <mergeCell ref="L4:N4"/>
    <mergeCell ref="D6:F6"/>
    <mergeCell ref="H6:J6"/>
    <mergeCell ref="T6:V6"/>
    <mergeCell ref="P6:R6"/>
    <mergeCell ref="BE66:BH66"/>
    <mergeCell ref="BA4:BC4"/>
    <mergeCell ref="BD4:BD5"/>
    <mergeCell ref="BA6:BC6"/>
    <mergeCell ref="BE37:BH37"/>
    <mergeCell ref="BA40:BD40"/>
    <mergeCell ref="BA42:BD42"/>
    <mergeCell ref="BA59:BD59"/>
    <mergeCell ref="BA60:BD60"/>
    <mergeCell ref="BA66:BD66"/>
    <mergeCell ref="BE40:BH40"/>
    <mergeCell ref="BE42:BH42"/>
    <mergeCell ref="BA43:BD43"/>
    <mergeCell ref="BA44:BD44"/>
    <mergeCell ref="BA45:BD45"/>
    <mergeCell ref="BA46:BD46"/>
    <mergeCell ref="BA51:BD51"/>
    <mergeCell ref="BA52:BD52"/>
    <mergeCell ref="BE49:BH49"/>
    <mergeCell ref="BA47:BD47"/>
    <mergeCell ref="BE4:BG4"/>
    <mergeCell ref="BH4:BH5"/>
    <mergeCell ref="BE6:BG6"/>
    <mergeCell ref="BE47:BH47"/>
    <mergeCell ref="BE59:BH59"/>
    <mergeCell ref="BE48:BH48"/>
    <mergeCell ref="BA49:BD49"/>
    <mergeCell ref="BA50:BD50"/>
    <mergeCell ref="BA61:BD61"/>
    <mergeCell ref="BE61:BH61"/>
    <mergeCell ref="BE51:BH51"/>
    <mergeCell ref="BE52:BH52"/>
    <mergeCell ref="BM66:BP66"/>
    <mergeCell ref="BQ4:BS4"/>
    <mergeCell ref="BT4:BT5"/>
    <mergeCell ref="BU4:BW4"/>
    <mergeCell ref="BQ59:BT59"/>
    <mergeCell ref="BU59:BX59"/>
    <mergeCell ref="BQ66:BT66"/>
    <mergeCell ref="BU66:BX66"/>
    <mergeCell ref="BI47:BL47"/>
    <mergeCell ref="BI59:BL59"/>
    <mergeCell ref="BI60:BL60"/>
    <mergeCell ref="BI66:BL66"/>
    <mergeCell ref="BI4:BK4"/>
    <mergeCell ref="BL4:BL5"/>
    <mergeCell ref="BI6:BK6"/>
    <mergeCell ref="BI37:BL37"/>
    <mergeCell ref="BI40:BL40"/>
    <mergeCell ref="BI42:BL42"/>
    <mergeCell ref="BQ6:BS6"/>
    <mergeCell ref="BU6:BW6"/>
    <mergeCell ref="BQ37:BT37"/>
    <mergeCell ref="BQ40:BT40"/>
    <mergeCell ref="BU40:BX40"/>
    <mergeCell ref="BM59:BP59"/>
    <mergeCell ref="BI50:BL50"/>
    <mergeCell ref="BI51:BL51"/>
    <mergeCell ref="BQ51:BT51"/>
    <mergeCell ref="BQ42:BT42"/>
    <mergeCell ref="BM60:BP60"/>
    <mergeCell ref="BI61:BL61"/>
    <mergeCell ref="BM61:BP61"/>
    <mergeCell ref="BQ61:BT61"/>
    <mergeCell ref="BU42:BX42"/>
    <mergeCell ref="BY42:CB42"/>
    <mergeCell ref="CC42:CF42"/>
    <mergeCell ref="CH42:CK42"/>
    <mergeCell ref="CL40:CO40"/>
    <mergeCell ref="CL42:CO42"/>
    <mergeCell ref="BY40:CB40"/>
    <mergeCell ref="CC40:CF40"/>
    <mergeCell ref="CL6:CN6"/>
    <mergeCell ref="CL37:CO37"/>
    <mergeCell ref="BX4:BX5"/>
    <mergeCell ref="BY4:CA4"/>
    <mergeCell ref="CB4:CB5"/>
    <mergeCell ref="CC4:CE4"/>
    <mergeCell ref="CF4:CF5"/>
    <mergeCell ref="CS4:CS5"/>
    <mergeCell ref="BY6:CA6"/>
    <mergeCell ref="CC6:CE6"/>
    <mergeCell ref="CH6:CJ6"/>
    <mergeCell ref="CP6:CR6"/>
    <mergeCell ref="CP37:CS37"/>
    <mergeCell ref="CH4:CJ4"/>
    <mergeCell ref="CK4:CK5"/>
    <mergeCell ref="CP4:CR4"/>
    <mergeCell ref="CG4:CG5"/>
    <mergeCell ref="BU37:BX37"/>
    <mergeCell ref="CL4:CN4"/>
    <mergeCell ref="CO4:CO5"/>
    <mergeCell ref="BY37:CB37"/>
    <mergeCell ref="CC37:CF37"/>
    <mergeCell ref="CH37:CK37"/>
    <mergeCell ref="DD61:DG61"/>
    <mergeCell ref="DH61:DK61"/>
    <mergeCell ref="DL61:DO61"/>
    <mergeCell ref="DP61:DS61"/>
    <mergeCell ref="DU61:DX61"/>
    <mergeCell ref="DY61:EB61"/>
    <mergeCell ref="EC61:EF61"/>
    <mergeCell ref="EG61:EJ61"/>
    <mergeCell ref="DD53:DG53"/>
    <mergeCell ref="EG51:EJ51"/>
    <mergeCell ref="DP50:DS50"/>
    <mergeCell ref="DU50:DX50"/>
    <mergeCell ref="CP42:CS42"/>
    <mergeCell ref="DY40:EB40"/>
    <mergeCell ref="CX37:DA37"/>
    <mergeCell ref="CP40:CS40"/>
    <mergeCell ref="EC40:EF40"/>
    <mergeCell ref="CX40:DA40"/>
    <mergeCell ref="CX42:DA42"/>
    <mergeCell ref="DD42:DG42"/>
    <mergeCell ref="DP37:DS37"/>
    <mergeCell ref="EC37:EF37"/>
    <mergeCell ref="DL43:DO43"/>
    <mergeCell ref="EC48:EF48"/>
    <mergeCell ref="EG48:EJ48"/>
    <mergeCell ref="EC43:EF43"/>
    <mergeCell ref="EG43:EJ43"/>
    <mergeCell ref="DP48:DS48"/>
    <mergeCell ref="DP46:DS46"/>
    <mergeCell ref="EC49:EF49"/>
    <mergeCell ref="EG49:EJ49"/>
    <mergeCell ref="DY48:EB48"/>
    <mergeCell ref="BY60:CB60"/>
    <mergeCell ref="CC60:CF60"/>
    <mergeCell ref="CH60:CK60"/>
    <mergeCell ref="CL66:CO66"/>
    <mergeCell ref="CP66:CS66"/>
    <mergeCell ref="CP59:CS59"/>
    <mergeCell ref="CP60:CS60"/>
    <mergeCell ref="CL60:CO60"/>
    <mergeCell ref="BY59:CB59"/>
    <mergeCell ref="CC59:CF59"/>
    <mergeCell ref="CH59:CK59"/>
    <mergeCell ref="CL59:CO59"/>
    <mergeCell ref="CC61:CF61"/>
    <mergeCell ref="CH61:CK61"/>
    <mergeCell ref="CL61:CO61"/>
    <mergeCell ref="CP61:CS61"/>
    <mergeCell ref="CT4:CV4"/>
    <mergeCell ref="CP48:CS48"/>
    <mergeCell ref="CT48:CW48"/>
    <mergeCell ref="CL46:CO46"/>
    <mergeCell ref="CC46:CF46"/>
    <mergeCell ref="CH46:CK46"/>
    <mergeCell ref="CH40:CK40"/>
    <mergeCell ref="BY44:CB44"/>
    <mergeCell ref="BY66:CB66"/>
    <mergeCell ref="CC66:CF66"/>
    <mergeCell ref="CH66:CK66"/>
    <mergeCell ref="CW4:CW5"/>
    <mergeCell ref="CT6:CV6"/>
    <mergeCell ref="BY47:CB47"/>
    <mergeCell ref="CC47:CF47"/>
    <mergeCell ref="CH47:CK47"/>
    <mergeCell ref="CX4:CZ4"/>
    <mergeCell ref="DA4:DA5"/>
    <mergeCell ref="CX6:CZ6"/>
    <mergeCell ref="CT66:CW66"/>
    <mergeCell ref="CT40:CW40"/>
    <mergeCell ref="CT42:CW42"/>
    <mergeCell ref="CT47:CW47"/>
    <mergeCell ref="CT60:CW60"/>
    <mergeCell ref="CT59:CW59"/>
    <mergeCell ref="CX47:DA47"/>
    <mergeCell ref="CT37:CW37"/>
    <mergeCell ref="CT61:CW61"/>
    <mergeCell ref="CX61:DA61"/>
    <mergeCell ref="DL4:DN4"/>
    <mergeCell ref="ER4:ER5"/>
    <mergeCell ref="EC4:EE4"/>
    <mergeCell ref="EN4:EN5"/>
    <mergeCell ref="DU4:DW4"/>
    <mergeCell ref="DX4:DX5"/>
    <mergeCell ref="DD4:DF4"/>
    <mergeCell ref="DG4:DG5"/>
    <mergeCell ref="EF4:EF5"/>
    <mergeCell ref="EG4:EI4"/>
    <mergeCell ref="EJ4:EJ5"/>
    <mergeCell ref="EK4:EM4"/>
    <mergeCell ref="EG37:EJ37"/>
    <mergeCell ref="DU42:DX42"/>
    <mergeCell ref="DY42:EB42"/>
    <mergeCell ref="EC42:EF42"/>
    <mergeCell ref="EG42:EJ42"/>
    <mergeCell ref="DD59:DG59"/>
    <mergeCell ref="EK60:EN60"/>
    <mergeCell ref="FE4:FE5"/>
    <mergeCell ref="ES6:EU6"/>
    <mergeCell ref="EW6:EY6"/>
    <mergeCell ref="FA4:FC4"/>
    <mergeCell ref="FD4:FD5"/>
    <mergeCell ref="FA6:FC6"/>
    <mergeCell ref="EO4:EQ4"/>
    <mergeCell ref="ES4:EU4"/>
    <mergeCell ref="EZ4:EZ5"/>
    <mergeCell ref="FA37:FD37"/>
    <mergeCell ref="EK37:EN37"/>
    <mergeCell ref="DU37:DX37"/>
    <mergeCell ref="EV4:EV5"/>
    <mergeCell ref="ES47:EV47"/>
    <mergeCell ref="EW47:EZ47"/>
    <mergeCell ref="ES44:EV44"/>
    <mergeCell ref="EW50:EZ50"/>
    <mergeCell ref="ES46:EV46"/>
    <mergeCell ref="ES43:EV43"/>
    <mergeCell ref="DU44:DX44"/>
    <mergeCell ref="ES42:EV42"/>
    <mergeCell ref="EW42:EZ42"/>
    <mergeCell ref="EG40:EJ40"/>
    <mergeCell ref="EC45:EF45"/>
    <mergeCell ref="EC46:EF46"/>
    <mergeCell ref="EG45:EJ45"/>
    <mergeCell ref="EG46:EJ46"/>
    <mergeCell ref="EC50:EF50"/>
    <mergeCell ref="EG50:EJ50"/>
    <mergeCell ref="EW44:EZ44"/>
    <mergeCell ref="EC44:EF44"/>
    <mergeCell ref="EG44:EJ44"/>
    <mergeCell ref="DL6:DN6"/>
    <mergeCell ref="DP6:DR6"/>
    <mergeCell ref="DU6:DW6"/>
    <mergeCell ref="DY6:EA6"/>
    <mergeCell ref="EC6:EE6"/>
    <mergeCell ref="EG6:EI6"/>
    <mergeCell ref="EK6:EM6"/>
    <mergeCell ref="EO6:EQ6"/>
    <mergeCell ref="DP42:DS42"/>
    <mergeCell ref="DL40:DO40"/>
    <mergeCell ref="DP40:DS40"/>
    <mergeCell ref="DU40:DX40"/>
    <mergeCell ref="DU52:DX52"/>
    <mergeCell ref="DU46:DX46"/>
    <mergeCell ref="EO42:ER42"/>
    <mergeCell ref="EK47:EN47"/>
    <mergeCell ref="EO47:ER47"/>
    <mergeCell ref="DY52:EB52"/>
    <mergeCell ref="DY46:EB46"/>
    <mergeCell ref="DY49:EB49"/>
    <mergeCell ref="EC47:EF47"/>
    <mergeCell ref="EG47:EJ47"/>
    <mergeCell ref="DU47:DX47"/>
    <mergeCell ref="DY47:EB47"/>
    <mergeCell ref="EK42:EN42"/>
    <mergeCell ref="EO46:ER46"/>
    <mergeCell ref="EO44:ER44"/>
    <mergeCell ref="EC51:EF51"/>
    <mergeCell ref="EC52:EF52"/>
    <mergeCell ref="EG52:EJ52"/>
    <mergeCell ref="DP51:DS51"/>
    <mergeCell ref="EO43:ER43"/>
    <mergeCell ref="EW66:EZ66"/>
    <mergeCell ref="EO59:ER59"/>
    <mergeCell ref="EO60:ER60"/>
    <mergeCell ref="CX66:DA66"/>
    <mergeCell ref="EG66:EJ66"/>
    <mergeCell ref="DL66:DO66"/>
    <mergeCell ref="DP66:DS66"/>
    <mergeCell ref="DU66:DX66"/>
    <mergeCell ref="DD60:DG60"/>
    <mergeCell ref="DL60:DO60"/>
    <mergeCell ref="DU60:DX60"/>
    <mergeCell ref="EK66:EN66"/>
    <mergeCell ref="DH66:DK66"/>
    <mergeCell ref="DY66:EB66"/>
    <mergeCell ref="EC66:EF66"/>
    <mergeCell ref="CX59:DA59"/>
    <mergeCell ref="ES59:EV59"/>
    <mergeCell ref="EW59:EZ59"/>
    <mergeCell ref="ES60:EV60"/>
    <mergeCell ref="EW60:EZ60"/>
    <mergeCell ref="DH60:DK60"/>
    <mergeCell ref="EK59:EN59"/>
    <mergeCell ref="EO61:ER61"/>
    <mergeCell ref="ES61:EV61"/>
    <mergeCell ref="EW61:EZ61"/>
    <mergeCell ref="DD66:DG66"/>
    <mergeCell ref="EG59:EJ59"/>
    <mergeCell ref="DP60:DS60"/>
    <mergeCell ref="CX60:DA60"/>
    <mergeCell ref="DL59:DO59"/>
    <mergeCell ref="DP59:DS59"/>
    <mergeCell ref="DU59:DX59"/>
    <mergeCell ref="DC4:DC5"/>
    <mergeCell ref="DS4:DS5"/>
    <mergeCell ref="DB4:DB5"/>
    <mergeCell ref="DY4:EA4"/>
    <mergeCell ref="EB4:EB5"/>
    <mergeCell ref="DP52:DS52"/>
    <mergeCell ref="DH52:DK52"/>
    <mergeCell ref="DH50:DK50"/>
    <mergeCell ref="DL42:DO42"/>
    <mergeCell ref="DD37:DG37"/>
    <mergeCell ref="DD40:DG40"/>
    <mergeCell ref="DD45:DG45"/>
    <mergeCell ref="DL37:DO37"/>
    <mergeCell ref="DO4:DO5"/>
    <mergeCell ref="DP4:DR4"/>
    <mergeCell ref="DY43:EB43"/>
    <mergeCell ref="DL52:DO52"/>
    <mergeCell ref="DL51:DO51"/>
    <mergeCell ref="DL49:DO49"/>
    <mergeCell ref="DL50:DO50"/>
    <mergeCell ref="DY44:EB44"/>
    <mergeCell ref="DY37:EB37"/>
    <mergeCell ref="DH44:DK44"/>
    <mergeCell ref="DP49:DS49"/>
    <mergeCell ref="DP44:DS44"/>
    <mergeCell ref="DP45:DS45"/>
    <mergeCell ref="DU51:DX51"/>
    <mergeCell ref="DY51:EB51"/>
    <mergeCell ref="DH43:DK43"/>
    <mergeCell ref="DH51:DK51"/>
    <mergeCell ref="DH49:DK49"/>
    <mergeCell ref="DD6:DF6"/>
    <mergeCell ref="EK51:EN51"/>
    <mergeCell ref="EK48:EN48"/>
    <mergeCell ref="EK50:EN50"/>
    <mergeCell ref="FA66:FD66"/>
    <mergeCell ref="DH4:DJ4"/>
    <mergeCell ref="DK4:DK5"/>
    <mergeCell ref="DH6:DJ6"/>
    <mergeCell ref="DH37:DK37"/>
    <mergeCell ref="DH40:DK40"/>
    <mergeCell ref="DH42:DK42"/>
    <mergeCell ref="DH47:DK47"/>
    <mergeCell ref="DH59:DK59"/>
    <mergeCell ref="ES48:EV48"/>
    <mergeCell ref="FA45:FD45"/>
    <mergeCell ref="FA47:FD47"/>
    <mergeCell ref="DU45:DX45"/>
    <mergeCell ref="DY45:EB45"/>
    <mergeCell ref="EO37:ER37"/>
    <mergeCell ref="ES37:EV37"/>
    <mergeCell ref="EW37:EZ37"/>
    <mergeCell ref="EW45:EZ45"/>
    <mergeCell ref="DY60:EB60"/>
    <mergeCell ref="EC60:EF60"/>
    <mergeCell ref="EG60:EJ60"/>
    <mergeCell ref="EK46:EN46"/>
    <mergeCell ref="EK43:EN43"/>
    <mergeCell ref="EW4:EY4"/>
    <mergeCell ref="DP43:DS43"/>
    <mergeCell ref="EO66:ER66"/>
    <mergeCell ref="ES66:EV66"/>
    <mergeCell ref="FA60:FD60"/>
    <mergeCell ref="DL46:DO46"/>
    <mergeCell ref="EK45:EN45"/>
    <mergeCell ref="EO45:ER45"/>
    <mergeCell ref="ES45:EV45"/>
    <mergeCell ref="FF40:FI40"/>
    <mergeCell ref="FJ40:FM40"/>
    <mergeCell ref="FN40:FQ40"/>
    <mergeCell ref="FR40:FU40"/>
    <mergeCell ref="FR47:FU47"/>
    <mergeCell ref="FR48:FU48"/>
    <mergeCell ref="FF44:FI44"/>
    <mergeCell ref="FR44:FU44"/>
    <mergeCell ref="FJ59:FM59"/>
    <mergeCell ref="FN59:FQ59"/>
    <mergeCell ref="FR59:FU59"/>
    <mergeCell ref="FA51:FD51"/>
    <mergeCell ref="FA49:FD49"/>
    <mergeCell ref="FF43:FI43"/>
    <mergeCell ref="FJ52:FM52"/>
    <mergeCell ref="FJ45:FM45"/>
    <mergeCell ref="FJ46:FM46"/>
    <mergeCell ref="FJ43:FM43"/>
    <mergeCell ref="FJ51:FM51"/>
    <mergeCell ref="FJ42:FM42"/>
    <mergeCell ref="FA40:FD40"/>
    <mergeCell ref="FA42:FD42"/>
    <mergeCell ref="FN43:FQ43"/>
    <mergeCell ref="FN51:FQ51"/>
    <mergeCell ref="FJ44:FM44"/>
    <mergeCell ref="FJ48:FM48"/>
    <mergeCell ref="FN48:FQ48"/>
    <mergeCell ref="FF45:FI45"/>
    <mergeCell ref="FF46:FI46"/>
    <mergeCell ref="GK4:GK5"/>
    <mergeCell ref="FY4:FY5"/>
    <mergeCell ref="FZ4:GB4"/>
    <mergeCell ref="FQ4:FQ5"/>
    <mergeCell ref="FI4:FI5"/>
    <mergeCell ref="FJ4:FL4"/>
    <mergeCell ref="FM4:FM5"/>
    <mergeCell ref="FN4:FP4"/>
    <mergeCell ref="FA59:FD59"/>
    <mergeCell ref="FZ40:GC40"/>
    <mergeCell ref="GD40:GG40"/>
    <mergeCell ref="GH40:GK40"/>
    <mergeCell ref="FN42:FQ42"/>
    <mergeCell ref="FR42:FU42"/>
    <mergeCell ref="FV42:FY42"/>
    <mergeCell ref="FV40:FY40"/>
    <mergeCell ref="FZ42:GC42"/>
    <mergeCell ref="GD42:GG42"/>
    <mergeCell ref="GH42:GK42"/>
    <mergeCell ref="FV59:FY59"/>
    <mergeCell ref="FZ59:GC59"/>
    <mergeCell ref="GD59:GG59"/>
    <mergeCell ref="GH59:GK59"/>
    <mergeCell ref="FF52:FI52"/>
    <mergeCell ref="FU4:FU5"/>
    <mergeCell ref="FV4:FX4"/>
    <mergeCell ref="GH6:GJ6"/>
    <mergeCell ref="FR4:FT4"/>
    <mergeCell ref="FF4:FH4"/>
    <mergeCell ref="GC4:GC5"/>
    <mergeCell ref="GD4:GF4"/>
    <mergeCell ref="GG4:GG5"/>
    <mergeCell ref="GH4:GJ4"/>
    <mergeCell ref="GL59:GO59"/>
    <mergeCell ref="FF59:FI59"/>
    <mergeCell ref="GT59:GW59"/>
    <mergeCell ref="FJ50:FM50"/>
    <mergeCell ref="FF50:FI50"/>
    <mergeCell ref="FN44:FQ44"/>
    <mergeCell ref="BA2:BC2"/>
    <mergeCell ref="DD2:DF2"/>
    <mergeCell ref="FF2:FH2"/>
    <mergeCell ref="FF42:FI42"/>
    <mergeCell ref="FF37:FI37"/>
    <mergeCell ref="FJ37:FM37"/>
    <mergeCell ref="FN37:FQ37"/>
    <mergeCell ref="FR37:FU37"/>
    <mergeCell ref="FV37:FY37"/>
    <mergeCell ref="FZ37:GC37"/>
    <mergeCell ref="GD37:GG37"/>
    <mergeCell ref="FF6:FH6"/>
    <mergeCell ref="FJ6:FL6"/>
    <mergeCell ref="FN6:FP6"/>
    <mergeCell ref="FR6:FT6"/>
    <mergeCell ref="FV6:FX6"/>
    <mergeCell ref="FZ6:GB6"/>
    <mergeCell ref="GD6:GF6"/>
    <mergeCell ref="GL37:GO37"/>
    <mergeCell ref="EW40:EZ40"/>
    <mergeCell ref="EK40:EN40"/>
    <mergeCell ref="ES40:EV40"/>
    <mergeCell ref="EO40:ER40"/>
    <mergeCell ref="DL44:DO44"/>
    <mergeCell ref="DL45:DO45"/>
    <mergeCell ref="GH66:GK66"/>
    <mergeCell ref="GL66:GO66"/>
    <mergeCell ref="GP66:GS66"/>
    <mergeCell ref="GT66:GW66"/>
    <mergeCell ref="FF60:FI60"/>
    <mergeCell ref="FJ60:FM60"/>
    <mergeCell ref="FR60:FU60"/>
    <mergeCell ref="FV60:FY60"/>
    <mergeCell ref="FZ60:GC60"/>
    <mergeCell ref="GD60:GG60"/>
    <mergeCell ref="GL60:GO60"/>
    <mergeCell ref="GP60:GS60"/>
    <mergeCell ref="FF66:FI66"/>
    <mergeCell ref="FJ66:FM66"/>
    <mergeCell ref="FN66:FQ66"/>
    <mergeCell ref="FR66:FU66"/>
    <mergeCell ref="FV66:FY66"/>
    <mergeCell ref="FZ66:GC66"/>
    <mergeCell ref="GD66:GG66"/>
    <mergeCell ref="FR61:FU61"/>
    <mergeCell ref="FV61:FY61"/>
    <mergeCell ref="FZ61:GC61"/>
    <mergeCell ref="GD61:GG61"/>
    <mergeCell ref="GH61:GK61"/>
    <mergeCell ref="GP61:GS61"/>
    <mergeCell ref="FN60:FQ60"/>
    <mergeCell ref="GH60:GK60"/>
    <mergeCell ref="HG4:HG5"/>
    <mergeCell ref="HB4:HD4"/>
    <mergeCell ref="HE4:HE5"/>
    <mergeCell ref="HB6:HD6"/>
    <mergeCell ref="HB37:HE37"/>
    <mergeCell ref="HB40:HE40"/>
    <mergeCell ref="HB42:HE42"/>
    <mergeCell ref="GX42:HA42"/>
    <mergeCell ref="GT4:GV4"/>
    <mergeCell ref="GW4:GW5"/>
    <mergeCell ref="HF4:HF5"/>
    <mergeCell ref="GT6:GV6"/>
    <mergeCell ref="GX4:GZ4"/>
    <mergeCell ref="HA4:HA5"/>
    <mergeCell ref="GX6:GZ6"/>
    <mergeCell ref="GS4:GS5"/>
    <mergeCell ref="GL4:GN4"/>
    <mergeCell ref="GO4:GO5"/>
    <mergeCell ref="GP4:GR4"/>
    <mergeCell ref="GL40:GO40"/>
    <mergeCell ref="GP40:GS40"/>
    <mergeCell ref="GL42:GO42"/>
    <mergeCell ref="GH37:GK37"/>
    <mergeCell ref="GL6:GN6"/>
    <mergeCell ref="GP6:GR6"/>
    <mergeCell ref="GP59:GS59"/>
    <mergeCell ref="GP48:GS48"/>
    <mergeCell ref="GT48:GW48"/>
    <mergeCell ref="GT37:GW37"/>
    <mergeCell ref="GX48:HA48"/>
    <mergeCell ref="HB48:HE48"/>
    <mergeCell ref="GP37:GS37"/>
    <mergeCell ref="GP42:GS42"/>
    <mergeCell ref="GT42:GW42"/>
    <mergeCell ref="HB52:HE52"/>
    <mergeCell ref="HB43:HE43"/>
    <mergeCell ref="HB51:HE51"/>
    <mergeCell ref="HB49:HE49"/>
    <mergeCell ref="HB50:HE50"/>
    <mergeCell ref="GP44:GS44"/>
    <mergeCell ref="GP52:GS52"/>
    <mergeCell ref="GP45:GS45"/>
    <mergeCell ref="GP50:GS50"/>
    <mergeCell ref="GT44:GW44"/>
    <mergeCell ref="GT40:GW40"/>
    <mergeCell ref="HB59:HE59"/>
    <mergeCell ref="GX37:HA37"/>
    <mergeCell ref="GX40:HA40"/>
    <mergeCell ref="GP51:GS51"/>
    <mergeCell ref="GP49:GS49"/>
    <mergeCell ref="GX53:HA53"/>
    <mergeCell ref="HB53:HE53"/>
    <mergeCell ref="GP47:GS47"/>
    <mergeCell ref="GX50:HA50"/>
    <mergeCell ref="GP46:GS46"/>
    <mergeCell ref="GP43:GS43"/>
    <mergeCell ref="HB60:HE60"/>
    <mergeCell ref="HB66:HE66"/>
    <mergeCell ref="GX59:HA59"/>
    <mergeCell ref="GX60:HA60"/>
    <mergeCell ref="GX66:HA66"/>
    <mergeCell ref="GT60:GW60"/>
    <mergeCell ref="GT52:GW52"/>
    <mergeCell ref="GT45:GW45"/>
    <mergeCell ref="GT46:GW46"/>
    <mergeCell ref="GT43:GW43"/>
    <mergeCell ref="GT51:GW51"/>
    <mergeCell ref="GT49:GW49"/>
    <mergeCell ref="GT50:GW50"/>
    <mergeCell ref="GX44:HA44"/>
    <mergeCell ref="GX52:HA52"/>
    <mergeCell ref="GX45:HA45"/>
    <mergeCell ref="GX46:HA46"/>
    <mergeCell ref="GX43:HA43"/>
    <mergeCell ref="GX51:HA51"/>
    <mergeCell ref="GT47:GW47"/>
    <mergeCell ref="GX49:HA49"/>
    <mergeCell ref="GT61:GW61"/>
    <mergeCell ref="GX61:HA61"/>
    <mergeCell ref="HB44:HE44"/>
    <mergeCell ref="HB45:HE45"/>
    <mergeCell ref="HB46:HE46"/>
    <mergeCell ref="GX47:HA47"/>
    <mergeCell ref="HB47:HE47"/>
    <mergeCell ref="DU48:DX48"/>
    <mergeCell ref="DP47:DS47"/>
    <mergeCell ref="DU49:DX49"/>
    <mergeCell ref="EC59:EF59"/>
    <mergeCell ref="CP47:CS47"/>
    <mergeCell ref="DL47:DO47"/>
    <mergeCell ref="DH48:DK48"/>
    <mergeCell ref="DL48:DO48"/>
    <mergeCell ref="DY50:EB50"/>
    <mergeCell ref="DU43:DX43"/>
    <mergeCell ref="DH45:DK45"/>
    <mergeCell ref="DH46:DK46"/>
    <mergeCell ref="DD49:DG49"/>
    <mergeCell ref="DD50:DG50"/>
    <mergeCell ref="DD44:DG44"/>
    <mergeCell ref="DD47:DG47"/>
    <mergeCell ref="DD52:DG52"/>
    <mergeCell ref="DY59:EB59"/>
    <mergeCell ref="DD51:DG51"/>
    <mergeCell ref="CL47:CO47"/>
    <mergeCell ref="DD43:DG43"/>
    <mergeCell ref="CP46:CS46"/>
    <mergeCell ref="CT46:CW46"/>
    <mergeCell ref="CX46:DA46"/>
    <mergeCell ref="DD46:DG46"/>
    <mergeCell ref="BY48:CB48"/>
    <mergeCell ref="CC48:CF48"/>
    <mergeCell ref="CH48:CK48"/>
    <mergeCell ref="CL48:CO48"/>
    <mergeCell ref="CX48:DA48"/>
    <mergeCell ref="DD48:DG48"/>
    <mergeCell ref="BQ46:BT46"/>
    <mergeCell ref="BI46:BL46"/>
    <mergeCell ref="BE46:BH46"/>
    <mergeCell ref="BU46:BX46"/>
    <mergeCell ref="BY46:CB46"/>
    <mergeCell ref="BI43:BL43"/>
    <mergeCell ref="BI44:BL44"/>
    <mergeCell ref="BM43:BP43"/>
    <mergeCell ref="BM44:BP44"/>
    <mergeCell ref="BM45:BP45"/>
    <mergeCell ref="BQ43:BT43"/>
    <mergeCell ref="BQ44:BT44"/>
    <mergeCell ref="BQ45:BT45"/>
    <mergeCell ref="BU43:BX43"/>
    <mergeCell ref="BU45:BX45"/>
    <mergeCell ref="BU44:BX44"/>
    <mergeCell ref="BM48:BP48"/>
    <mergeCell ref="BQ48:BT48"/>
    <mergeCell ref="BU48:BX48"/>
    <mergeCell ref="CH44:CK44"/>
    <mergeCell ref="BU61:BX61"/>
    <mergeCell ref="BQ47:BT47"/>
    <mergeCell ref="BU47:BX47"/>
    <mergeCell ref="BQ60:BT60"/>
    <mergeCell ref="BU60:BX60"/>
    <mergeCell ref="BE60:BH60"/>
    <mergeCell ref="GL61:GO61"/>
    <mergeCell ref="HB61:HE61"/>
    <mergeCell ref="BY61:CB61"/>
    <mergeCell ref="EK61:EN61"/>
    <mergeCell ref="FA61:FD61"/>
    <mergeCell ref="FF61:FI61"/>
    <mergeCell ref="FJ61:FM61"/>
    <mergeCell ref="FN61:FQ61"/>
    <mergeCell ref="P61:S61"/>
    <mergeCell ref="H45:K45"/>
    <mergeCell ref="H49:K49"/>
    <mergeCell ref="H50:K50"/>
    <mergeCell ref="H51:K51"/>
    <mergeCell ref="H52:K52"/>
    <mergeCell ref="L45:O45"/>
    <mergeCell ref="L46:O46"/>
    <mergeCell ref="L47:O47"/>
    <mergeCell ref="L48:O48"/>
    <mergeCell ref="L49:O49"/>
    <mergeCell ref="L50:O50"/>
    <mergeCell ref="L51:O51"/>
    <mergeCell ref="L52:O52"/>
    <mergeCell ref="L61:O61"/>
    <mergeCell ref="AF52:AI52"/>
    <mergeCell ref="BI45:BL45"/>
    <mergeCell ref="AR52:AU52"/>
    <mergeCell ref="T46:W46"/>
    <mergeCell ref="T47:W47"/>
    <mergeCell ref="T48:W48"/>
    <mergeCell ref="T49:W49"/>
    <mergeCell ref="T50:W50"/>
    <mergeCell ref="P60:S60"/>
    <mergeCell ref="P46:S46"/>
    <mergeCell ref="P47:S47"/>
    <mergeCell ref="AB50:AE50"/>
    <mergeCell ref="AB52:AE52"/>
    <mergeCell ref="X49:AA49"/>
    <mergeCell ref="X48:AA48"/>
    <mergeCell ref="X47:AA47"/>
    <mergeCell ref="X43:AA43"/>
    <mergeCell ref="X44:AA44"/>
    <mergeCell ref="X45:AA45"/>
    <mergeCell ref="X46:AA46"/>
    <mergeCell ref="X51:AA51"/>
    <mergeCell ref="X52:AA52"/>
    <mergeCell ref="X50:AA50"/>
    <mergeCell ref="AB43:AE43"/>
    <mergeCell ref="AB44:AE44"/>
    <mergeCell ref="AB45:AE45"/>
    <mergeCell ref="AB46:AE46"/>
    <mergeCell ref="AB47:AE47"/>
    <mergeCell ref="AB48:AE48"/>
    <mergeCell ref="AB49:AE49"/>
    <mergeCell ref="AV43:AY43"/>
    <mergeCell ref="AV44:AY44"/>
    <mergeCell ref="AV45:AY45"/>
    <mergeCell ref="AV46:AY46"/>
    <mergeCell ref="AV47:AY47"/>
    <mergeCell ref="AF43:AI43"/>
    <mergeCell ref="AF44:AI44"/>
    <mergeCell ref="AF45:AI45"/>
    <mergeCell ref="AF46:AI46"/>
    <mergeCell ref="AF47:AI47"/>
    <mergeCell ref="AF48:AI48"/>
    <mergeCell ref="AF49:AI49"/>
    <mergeCell ref="AF50:AI50"/>
    <mergeCell ref="AF51:AI51"/>
    <mergeCell ref="AJ52:AM52"/>
    <mergeCell ref="AJ59:AM59"/>
    <mergeCell ref="AJ43:AM43"/>
    <mergeCell ref="AJ44:AM44"/>
    <mergeCell ref="AJ45:AM45"/>
    <mergeCell ref="AJ46:AM46"/>
    <mergeCell ref="AJ47:AM47"/>
    <mergeCell ref="AJ48:AM48"/>
    <mergeCell ref="AJ49:AM49"/>
    <mergeCell ref="AJ50:AM50"/>
    <mergeCell ref="AJ51:AM51"/>
    <mergeCell ref="BI49:BL49"/>
    <mergeCell ref="BE43:BH43"/>
    <mergeCell ref="BE44:BH44"/>
    <mergeCell ref="BE45:BH45"/>
    <mergeCell ref="BE50:BH50"/>
    <mergeCell ref="AN52:AQ52"/>
    <mergeCell ref="AN59:AQ59"/>
    <mergeCell ref="AN53:AQ53"/>
    <mergeCell ref="AV48:AY48"/>
    <mergeCell ref="AV49:AY49"/>
    <mergeCell ref="BQ50:BT50"/>
    <mergeCell ref="BQ52:BT52"/>
    <mergeCell ref="BU50:BX50"/>
    <mergeCell ref="BU51:BX51"/>
    <mergeCell ref="BU52:BX52"/>
    <mergeCell ref="BY43:CB43"/>
    <mergeCell ref="BY45:CB45"/>
    <mergeCell ref="BY50:CB50"/>
    <mergeCell ref="BY51:CB51"/>
    <mergeCell ref="BY52:CB52"/>
    <mergeCell ref="BM46:BP46"/>
    <mergeCell ref="BM49:BP49"/>
    <mergeCell ref="AR43:AU43"/>
    <mergeCell ref="AR44:AU44"/>
    <mergeCell ref="AR45:AU45"/>
    <mergeCell ref="AR46:AU46"/>
    <mergeCell ref="AR47:AU47"/>
    <mergeCell ref="AR48:AU48"/>
    <mergeCell ref="AR49:AU49"/>
    <mergeCell ref="AR50:AU50"/>
    <mergeCell ref="AR51:AU51"/>
    <mergeCell ref="AV52:AY52"/>
  </mergeCells>
  <pageMargins left="0.23622047244094491" right="0.23622047244094491" top="0.19685039370078741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за 2021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Потанина Марина Викторовна</cp:lastModifiedBy>
  <cp:lastPrinted>2022-07-06T09:39:37Z</cp:lastPrinted>
  <dcterms:created xsi:type="dcterms:W3CDTF">2014-04-17T11:48:02Z</dcterms:created>
  <dcterms:modified xsi:type="dcterms:W3CDTF">2022-07-07T05:15:14Z</dcterms:modified>
</cp:coreProperties>
</file>