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4E0C901-FEF9-436B-A2E2-5DC7436D3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1" i="1"/>
  <c r="K9" i="1"/>
  <c r="K8" i="1"/>
  <c r="K7" i="1"/>
  <c r="K18" i="1" s="1"/>
  <c r="K6" i="1"/>
</calcChain>
</file>

<file path=xl/sharedStrings.xml><?xml version="1.0" encoding="utf-8"?>
<sst xmlns="http://schemas.openxmlformats.org/spreadsheetml/2006/main" count="59" uniqueCount="48">
  <si>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</si>
  <si>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</si>
  <si>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</si>
  <si>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</si>
  <si>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</si>
  <si>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</si>
  <si>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</si>
  <si>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</si>
  <si>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</si>
  <si>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</si>
  <si>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</si>
  <si>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</si>
  <si>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</si>
  <si>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</si>
  <si>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</si>
  <si>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</si>
  <si>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</si>
  <si>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</si>
  <si>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Джем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</si>
  <si>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</si>
  <si>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</si>
  <si>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</si>
  <si>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</si>
  <si>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</si>
  <si>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</si>
  <si>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</si>
  <si>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</si>
  <si>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</si>
  <si>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</si>
  <si>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>10.39.22.110-00000003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</si>
  <si>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</si>
  <si>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</si>
  <si>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</si>
  <si>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</si>
  <si>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</si>
  <si>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</si>
  <si>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>Коммерческое предложение вх. № б/н от 11.05.2023</t>
  </si>
  <si>
    <t>Директор ______________________ Н.Н. Леонова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</si>
  <si>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</si>
  <si>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</si>
  <si>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Шиповник</t>
  </si>
  <si>
    <t>Изюм</t>
  </si>
  <si>
    <t>ВСЕГО: Начальная (максимальная) цена гражданско-правового договора</t>
  </si>
  <si>
    <t>Дата составления сводной таблицы 19.05.2023г</t>
  </si>
  <si>
    <t>01.25.19.190-00000010</t>
  </si>
  <si>
    <t>Ягоды сушеные. Наименование ягод: Шиповник (плоды). Вид применяемой сушки: Тепловая. Вид ягод: Целые. Товарный сорт: Высший.</t>
  </si>
  <si>
    <t>01.25.19.190-00000029</t>
  </si>
  <si>
    <t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 свежие, сухофрукты, джем)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</si>
</sst>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PT Astra Serif"/>
      <charset val="204"/>
    </font>
    <font>
      <sz val="16"/>
      <name val="PT Astra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9" xfId="1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0" fontId="10" fillId="2" borderId="2" xfId="1" applyFont="1" applyFill="1" applyBorder="1" applyAlignment="1">
      <alignment horizontal="left" wrapText="1"/>
    </xf>
    <xf numFmtId="0" fontId="17" fillId="2" borderId="2" xfId="1" applyFont="1" applyFill="1" applyBorder="1" applyAlignment="1">
      <alignment horizontal="left" wrapText="1"/>
    </xf>
    <xf numFmtId="0" fontId="10" fillId="2" borderId="2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left" vertical="center"/>
    </xf>
    <xf numFmtId="2" fontId="10" fillId="2" borderId="2" xfId="1" applyNumberFormat="1" applyFont="1" applyFill="1" applyBorder="1" applyAlignment="1">
      <alignment horizontal="center" vertical="center" wrapText="1"/>
    </xf>
    <xf numFmtId="2" fontId="10" fillId="2" borderId="2" xfId="1" applyNumberFormat="1" applyFont="1" applyFill="1" applyBorder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2" fontId="9" fillId="2" borderId="2" xfId="3" applyNumberFormat="1" applyFont="1" applyFill="1" applyBorder="1" applyAlignment="1">
      <alignment horizontal="center" vertical="center"/>
    </xf>
    <xf numFmtId="2" fontId="9" fillId="2" borderId="2" xfId="3" applyNumberFormat="1" applyFont="1" applyFill="1" applyBorder="1" applyAlignment="1">
      <alignment horizontal="center"/>
    </xf>
    <xf numFmtId="2" fontId="17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 wrapText="1"/>
    </xf>
    <xf numFmtId="0" fontId="10" fillId="2" borderId="2" xfId="1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9" fillId="2" borderId="6" xfId="3" applyFont="1" applyFill="1" applyBorder="1" applyAlignment="1">
      <alignment horizontal="center" vertical="center"/>
    </xf>
    <xf numFmtId="164" fontId="9" fillId="2" borderId="5" xfId="3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2" fillId="2" borderId="6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3" xfId="1" applyFont="1" applyFill="1" applyBorder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zoomScale="69" zoomScaleSheetLayoutView="69" workbookViewId="0">
      <selection activeCell="A3" sqref="A3:K3"/>
    </sheetView>
  </sheetViews>
  <sheetFormatPr defaultRowHeight="15"/>
  <cols>
    <col min="1" max="1" width="9.140625" customWidth="1"/>
    <col min="2" max="2" width="21.5703125" customWidth="1"/>
    <col min="3" max="3" width="34.42578125" customWidth="1"/>
    <col min="4" max="4" width="121.85546875" customWidth="1"/>
    <col min="5" max="5" width="20.140625" customWidth="1"/>
    <col min="6" max="6" width="13.710937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>
      <c r="A1" s="5"/>
      <c r="B1" s="5"/>
      <c r="C1" s="5"/>
      <c r="D1" s="5"/>
      <c r="E1" s="61" t="s">
        <v>19</v>
      </c>
      <c r="F1" s="61"/>
      <c r="G1" s="61"/>
      <c r="H1" s="61"/>
      <c r="I1" s="61"/>
      <c r="J1" s="61"/>
      <c r="K1" s="61"/>
      <c r="L1" s="1"/>
      <c r="M1" s="1"/>
    </row>
    <row r="2" spans="1:13" ht="27.75" customHeight="1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64.5" customHeight="1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"/>
      <c r="M3" s="3"/>
    </row>
    <row r="4" spans="1:13" ht="42.95" customHeight="1">
      <c r="A4" s="63" t="s">
        <v>0</v>
      </c>
      <c r="B4" s="63" t="s">
        <v>22</v>
      </c>
      <c r="C4" s="63" t="s">
        <v>1</v>
      </c>
      <c r="D4" s="63" t="s">
        <v>2</v>
      </c>
      <c r="E4" s="10" t="s">
        <v>3</v>
      </c>
      <c r="F4" s="10" t="s">
        <v>4</v>
      </c>
      <c r="G4" s="58" t="s">
        <v>5</v>
      </c>
      <c r="H4" s="59"/>
      <c r="I4" s="60"/>
      <c r="J4" s="63" t="s">
        <v>6</v>
      </c>
      <c r="K4" s="63" t="s">
        <v>7</v>
      </c>
    </row>
    <row r="5" spans="1:13" ht="30" customHeight="1">
      <c r="A5" s="64"/>
      <c r="B5" s="64"/>
      <c r="C5" s="64"/>
      <c r="D5" s="64"/>
      <c r="E5" s="10"/>
      <c r="F5" s="10"/>
      <c r="G5" s="10" t="s">
        <v>8</v>
      </c>
      <c r="H5" s="10" t="s">
        <v>9</v>
      </c>
      <c r="I5" s="10" t="s">
        <v>10</v>
      </c>
      <c r="J5" s="64"/>
      <c r="K5" s="64"/>
    </row>
    <row r="6" spans="1:13" ht="40.5">
      <c r="A6" s="13">
        <v>1</v>
      </c>
      <c r="B6" s="11" t="s">
        <v>23</v>
      </c>
      <c r="C6" s="14" t="s">
        <v>11</v>
      </c>
      <c r="D6" s="15" t="s">
        <v>30</v>
      </c>
      <c r="E6" s="10" t="s">
        <v>12</v>
      </c>
      <c r="F6" s="16">
        <v>1200</v>
      </c>
      <c r="G6" s="17">
        <v>150</v>
      </c>
      <c r="H6" s="17">
        <v>165</v>
      </c>
      <c r="I6" s="17">
        <v>140</v>
      </c>
      <c r="J6" s="18">
        <v>152</v>
      </c>
      <c r="K6" s="41">
        <f>J6*F6</f>
        <v>182400</v>
      </c>
    </row>
    <row r="7" spans="1:13" ht="40.5">
      <c r="A7" s="13">
        <v>2</v>
      </c>
      <c r="B7" s="11" t="s">
        <v>24</v>
      </c>
      <c r="C7" s="14" t="s">
        <v>13</v>
      </c>
      <c r="D7" s="19" t="s">
        <v>31</v>
      </c>
      <c r="E7" s="10" t="s">
        <v>12</v>
      </c>
      <c r="F7" s="16">
        <v>2700</v>
      </c>
      <c r="G7" s="17">
        <v>240</v>
      </c>
      <c r="H7" s="17">
        <v>255</v>
      </c>
      <c r="I7" s="17">
        <v>170</v>
      </c>
      <c r="J7" s="18">
        <v>222</v>
      </c>
      <c r="K7" s="41">
        <f>J7*F7</f>
        <v>599400</v>
      </c>
    </row>
    <row r="8" spans="1:13" ht="40.5">
      <c r="A8" s="13">
        <v>3</v>
      </c>
      <c r="B8" s="11" t="s">
        <v>25</v>
      </c>
      <c r="C8" s="14" t="s">
        <v>14</v>
      </c>
      <c r="D8" s="20" t="s">
        <v>33</v>
      </c>
      <c r="E8" s="10" t="s">
        <v>12</v>
      </c>
      <c r="F8" s="16">
        <v>260</v>
      </c>
      <c r="G8" s="17">
        <v>200</v>
      </c>
      <c r="H8" s="17">
        <v>230</v>
      </c>
      <c r="I8" s="17">
        <v>200</v>
      </c>
      <c r="J8" s="18">
        <v>210</v>
      </c>
      <c r="K8" s="41">
        <f>J8*F8</f>
        <v>54600</v>
      </c>
    </row>
    <row r="9" spans="1:13" ht="15" customHeight="1">
      <c r="A9" s="13">
        <v>4</v>
      </c>
      <c r="B9" s="63" t="s">
        <v>28</v>
      </c>
      <c r="C9" s="69" t="s">
        <v>15</v>
      </c>
      <c r="D9" s="71" t="s">
        <v>32</v>
      </c>
      <c r="E9" s="13" t="s">
        <v>12</v>
      </c>
      <c r="F9" s="76">
        <v>860</v>
      </c>
      <c r="G9" s="67">
        <v>150</v>
      </c>
      <c r="H9" s="67">
        <v>180</v>
      </c>
      <c r="I9" s="67">
        <v>160</v>
      </c>
      <c r="J9" s="67">
        <v>164</v>
      </c>
      <c r="K9" s="65">
        <f>J9*F9</f>
        <v>141040</v>
      </c>
    </row>
    <row r="10" spans="1:13" ht="30" customHeight="1">
      <c r="A10" s="21"/>
      <c r="B10" s="64"/>
      <c r="C10" s="70"/>
      <c r="D10" s="72"/>
      <c r="E10" s="22"/>
      <c r="F10" s="77"/>
      <c r="G10" s="68"/>
      <c r="H10" s="68"/>
      <c r="I10" s="68"/>
      <c r="J10" s="68"/>
      <c r="K10" s="66"/>
    </row>
    <row r="11" spans="1:13" ht="40.5">
      <c r="A11" s="13">
        <v>5</v>
      </c>
      <c r="B11" s="11" t="s">
        <v>26</v>
      </c>
      <c r="C11" s="23" t="s">
        <v>16</v>
      </c>
      <c r="D11" s="24" t="s">
        <v>34</v>
      </c>
      <c r="E11" s="10" t="s">
        <v>12</v>
      </c>
      <c r="F11" s="25">
        <v>1160</v>
      </c>
      <c r="G11" s="26">
        <v>260</v>
      </c>
      <c r="H11" s="26">
        <v>280</v>
      </c>
      <c r="I11" s="26">
        <v>240</v>
      </c>
      <c r="J11" s="26">
        <v>260</v>
      </c>
      <c r="K11" s="41">
        <f>J11*F11</f>
        <v>301600</v>
      </c>
    </row>
    <row r="12" spans="1:13" ht="15.75" hidden="1" customHeight="1">
      <c r="A12" s="22"/>
      <c r="B12" s="40"/>
      <c r="C12" s="27"/>
      <c r="D12" s="28"/>
      <c r="E12" s="28"/>
      <c r="F12" s="28"/>
      <c r="G12" s="28"/>
      <c r="H12" s="28"/>
      <c r="I12" s="28"/>
      <c r="J12" s="29"/>
      <c r="K12" s="41"/>
    </row>
    <row r="13" spans="1:13" ht="15.75" hidden="1" customHeight="1">
      <c r="A13" s="22"/>
      <c r="B13" s="12"/>
      <c r="C13" s="30"/>
      <c r="D13" s="31"/>
      <c r="E13" s="31"/>
      <c r="F13" s="31"/>
      <c r="G13" s="31"/>
      <c r="H13" s="31"/>
      <c r="I13" s="31"/>
      <c r="J13" s="26"/>
      <c r="K13" s="41"/>
    </row>
    <row r="14" spans="1:13" ht="40.5">
      <c r="A14" s="13">
        <v>6</v>
      </c>
      <c r="B14" s="11" t="s">
        <v>27</v>
      </c>
      <c r="C14" s="32" t="s">
        <v>17</v>
      </c>
      <c r="D14" s="33" t="s">
        <v>35</v>
      </c>
      <c r="E14" s="10" t="s">
        <v>12</v>
      </c>
      <c r="F14" s="25">
        <v>4400</v>
      </c>
      <c r="G14" s="26">
        <v>150</v>
      </c>
      <c r="H14" s="26">
        <v>170</v>
      </c>
      <c r="I14" s="26">
        <v>120</v>
      </c>
      <c r="J14" s="26">
        <v>147</v>
      </c>
      <c r="K14" s="41">
        <f>J14*F14</f>
        <v>646800</v>
      </c>
    </row>
    <row r="15" spans="1:13" ht="80.099999999999994" customHeight="1">
      <c r="A15" s="13">
        <v>7</v>
      </c>
      <c r="B15" s="11" t="s">
        <v>29</v>
      </c>
      <c r="C15" s="14" t="s">
        <v>18</v>
      </c>
      <c r="D15" s="34" t="s">
        <v>21</v>
      </c>
      <c r="E15" s="10" t="s">
        <v>12</v>
      </c>
      <c r="F15" s="25">
        <v>536</v>
      </c>
      <c r="G15" s="26">
        <v>200</v>
      </c>
      <c r="H15" s="26">
        <v>240</v>
      </c>
      <c r="I15" s="26">
        <v>504</v>
      </c>
      <c r="J15" s="26">
        <v>315</v>
      </c>
      <c r="K15" s="52">
        <f>J15*F15</f>
        <v>168840</v>
      </c>
    </row>
    <row r="16" spans="1:13" ht="50.1" customHeight="1">
      <c r="A16" s="10">
        <v>8</v>
      </c>
      <c r="B16" s="45" t="s">
        <v>44</v>
      </c>
      <c r="C16" s="46" t="s">
        <v>40</v>
      </c>
      <c r="D16" s="45" t="s">
        <v>45</v>
      </c>
      <c r="E16" s="10" t="s">
        <v>12</v>
      </c>
      <c r="F16" s="46">
        <v>100</v>
      </c>
      <c r="G16" s="49">
        <v>270</v>
      </c>
      <c r="H16" s="49">
        <v>400</v>
      </c>
      <c r="I16" s="49">
        <v>270</v>
      </c>
      <c r="J16" s="49">
        <v>314</v>
      </c>
      <c r="K16" s="53">
        <f>J16*F16</f>
        <v>31400</v>
      </c>
    </row>
    <row r="17" spans="1:11" ht="40.5">
      <c r="A17" s="47">
        <v>9</v>
      </c>
      <c r="B17" s="55" t="s">
        <v>46</v>
      </c>
      <c r="C17" s="48" t="s">
        <v>41</v>
      </c>
      <c r="D17" s="56" t="s">
        <v>45</v>
      </c>
      <c r="E17" s="47" t="s">
        <v>12</v>
      </c>
      <c r="F17" s="48">
        <v>60</v>
      </c>
      <c r="G17" s="50">
        <v>250</v>
      </c>
      <c r="H17" s="50">
        <v>240</v>
      </c>
      <c r="I17" s="50">
        <v>190</v>
      </c>
      <c r="J17" s="50">
        <v>227</v>
      </c>
      <c r="K17" s="54">
        <f>J17*F17</f>
        <v>13620</v>
      </c>
    </row>
    <row r="18" spans="1:11" ht="20.25">
      <c r="A18" s="78" t="s">
        <v>42</v>
      </c>
      <c r="B18" s="79"/>
      <c r="C18" s="79"/>
      <c r="D18" s="79"/>
      <c r="E18" s="79"/>
      <c r="F18" s="79"/>
      <c r="G18" s="79"/>
      <c r="H18" s="79"/>
      <c r="I18" s="79"/>
      <c r="J18" s="80"/>
      <c r="K18" s="51">
        <f>SUM(K6:K17)</f>
        <v>2139700</v>
      </c>
    </row>
    <row r="19" spans="1:11" ht="15.75" customHeight="1">
      <c r="A19" s="35"/>
      <c r="B19" s="35"/>
      <c r="C19" s="35"/>
      <c r="D19" s="35"/>
      <c r="E19" s="35"/>
      <c r="F19" s="36"/>
      <c r="G19" s="36"/>
      <c r="H19" s="37"/>
      <c r="I19" s="37"/>
      <c r="J19" s="37"/>
      <c r="K19" s="38"/>
    </row>
    <row r="20" spans="1:11" ht="23.25" customHeight="1">
      <c r="A20" s="42">
        <v>1</v>
      </c>
      <c r="B20" s="42"/>
      <c r="C20" s="62" t="s">
        <v>36</v>
      </c>
      <c r="D20" s="62"/>
      <c r="E20" s="35"/>
      <c r="F20" s="36"/>
      <c r="G20" s="36"/>
      <c r="H20" s="37"/>
      <c r="I20" s="37"/>
      <c r="J20" s="37"/>
      <c r="K20" s="38"/>
    </row>
    <row r="21" spans="1:11" ht="26.25" customHeight="1">
      <c r="A21" s="43">
        <v>2</v>
      </c>
      <c r="B21" s="43"/>
      <c r="C21" s="62" t="s">
        <v>36</v>
      </c>
      <c r="D21" s="62"/>
      <c r="E21" s="35"/>
      <c r="F21" s="36"/>
      <c r="G21" s="36"/>
      <c r="H21" s="37"/>
      <c r="I21" s="37"/>
      <c r="J21" s="37"/>
      <c r="K21" s="38"/>
    </row>
    <row r="22" spans="1:11" ht="23.25" customHeight="1">
      <c r="A22" s="42">
        <v>3</v>
      </c>
      <c r="B22" s="42"/>
      <c r="C22" s="62" t="s">
        <v>36</v>
      </c>
      <c r="D22" s="62"/>
      <c r="E22" s="35"/>
      <c r="F22" s="39"/>
      <c r="G22" s="39"/>
      <c r="H22" s="39"/>
      <c r="I22" s="39"/>
      <c r="J22" s="39"/>
      <c r="K22" s="39"/>
    </row>
    <row r="23" spans="1:11" ht="18.75">
      <c r="A23" s="6"/>
      <c r="B23" s="6"/>
      <c r="C23" s="6"/>
      <c r="D23" s="6"/>
      <c r="E23" s="5"/>
      <c r="F23" s="7"/>
      <c r="G23" s="7"/>
      <c r="H23" s="7"/>
      <c r="I23" s="7"/>
      <c r="J23" s="7"/>
      <c r="K23" s="7"/>
    </row>
    <row r="24" spans="1:11" ht="42" customHeight="1">
      <c r="A24" s="6"/>
      <c r="B24" s="6"/>
      <c r="C24" s="8" t="s">
        <v>38</v>
      </c>
      <c r="D24" s="8"/>
      <c r="E24" s="5"/>
      <c r="F24" s="7"/>
      <c r="G24" s="7"/>
      <c r="H24" s="7"/>
      <c r="I24" s="7"/>
      <c r="J24" s="7"/>
      <c r="K24" s="7"/>
    </row>
    <row r="25" spans="1:11" ht="61.5" customHeight="1">
      <c r="A25" s="6"/>
      <c r="B25" s="6"/>
      <c r="C25" s="73" t="s">
        <v>37</v>
      </c>
      <c r="D25" s="73"/>
      <c r="E25" s="5"/>
      <c r="F25" s="7"/>
      <c r="G25" s="7"/>
      <c r="H25" s="7"/>
      <c r="I25" s="7"/>
      <c r="J25" s="7"/>
      <c r="K25" s="7"/>
    </row>
    <row r="26" spans="1:11" ht="18.75">
      <c r="A26" s="4"/>
      <c r="B26" s="4"/>
      <c r="C26" s="74" t="s">
        <v>39</v>
      </c>
      <c r="D26" s="74"/>
      <c r="E26" s="74"/>
      <c r="F26" s="74"/>
      <c r="G26" s="74"/>
      <c r="H26" s="44"/>
      <c r="I26" s="4"/>
      <c r="J26" s="4"/>
      <c r="K26" s="4"/>
    </row>
    <row r="27" spans="1:11" ht="18.75">
      <c r="C27" s="75" t="s">
        <v>43</v>
      </c>
      <c r="D27" s="75"/>
      <c r="E27" s="75"/>
      <c r="F27" s="75"/>
      <c r="G27" s="75"/>
      <c r="H27" s="75"/>
    </row>
  </sheetData>
  <mergeCells count="25">
    <mergeCell ref="C25:D25"/>
    <mergeCell ref="C26:G26"/>
    <mergeCell ref="C27:H27"/>
    <mergeCell ref="H9:H10"/>
    <mergeCell ref="I9:I10"/>
    <mergeCell ref="C22:D22"/>
    <mergeCell ref="F9:F10"/>
    <mergeCell ref="G9:G10"/>
    <mergeCell ref="A18:J18"/>
    <mergeCell ref="A3:K3"/>
    <mergeCell ref="G4:I4"/>
    <mergeCell ref="E1:K1"/>
    <mergeCell ref="C21:D21"/>
    <mergeCell ref="C20:D20"/>
    <mergeCell ref="A4:A5"/>
    <mergeCell ref="B4:B5"/>
    <mergeCell ref="C4:C5"/>
    <mergeCell ref="D4:D5"/>
    <mergeCell ref="K9:K10"/>
    <mergeCell ref="B9:B10"/>
    <mergeCell ref="J9:J10"/>
    <mergeCell ref="J4:J5"/>
    <mergeCell ref="K4:K5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2023-05-26T09:02:05Z</dcterms:modified>
</cp:coreProperties>
</file>