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Лист1!$A$1:$P$31</definedName>
  </definedNames>
  <calcPr calcId="162913" iterate="1"/>
</workbook>
</file>

<file path=xl/calcChain.xml><?xml version="1.0" encoding="utf-8"?>
<calcChain xmlns="http://schemas.openxmlformats.org/spreadsheetml/2006/main">
  <c r="K17" i="1" l="1"/>
  <c r="K16" i="1" l="1"/>
  <c r="K11" i="1"/>
  <c r="K10" i="1"/>
  <c r="K9" i="1"/>
  <c r="K8" i="1"/>
  <c r="K15" i="1" l="1"/>
  <c r="J14" i="1"/>
</calcChain>
</file>

<file path=xl/sharedStrings.xml><?xml version="1.0" encoding="utf-8"?>
<sst xmlns="http://schemas.openxmlformats.org/spreadsheetml/2006/main" count="45" uniqueCount="40">
  <si>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</si>
  <si>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</si>
  <si>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</si>
  <si>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</si>
  <si>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</si>
  <si>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</si>
  <si>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</si>
  <si>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</si>
  <si>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</si>
  <si>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</si>
  <si>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</si>
  <si>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</si>
  <si>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>килограм</t>
  </si>
  <si>
    <t>Мандарины</t>
  </si>
  <si>
    <t>Лимоны</t>
  </si>
  <si>
    <t>Бананы</t>
  </si>
  <si>
    <t>Яблоки</t>
  </si>
  <si>
    <t>Джем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</si>
  <si>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</si>
  <si>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</si>
  <si>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</si>
  <si>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Вид продукта по способу обработки: нестерилизованный.  Вид сырья: абрикос. Наличие консервантов: нет. Наличие обогощающих компонентов: нет.  Продукт на основе сахарозаменителей: нет. Тип джема: Фруктовый. Индивидуальная упаковка:нет.</t>
  </si>
  <si>
    <t>ОКПД2/КТРУ</t>
  </si>
  <si>
    <t>01.23.13.000-00000003</t>
  </si>
  <si>
    <t>01.23.14.000-00000003</t>
  </si>
  <si>
    <t>01.23.12.000-00000003</t>
  </si>
  <si>
    <t>01.24.10.000-00000001</t>
  </si>
  <si>
    <t>Директор ______________________ В.В. Погребняк</t>
  </si>
  <si>
    <t>Муниципальное бюджетное общеобразовательное учреждение "Гимназия"</t>
  </si>
  <si>
    <t>01.22.12.000-00000002</t>
  </si>
  <si>
    <t>10.39.22.110-00000003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</si>
  <si>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 фрукты,  джем) для дошкольных групп. </t>
  </si>
  <si>
    <t>Коммерческое предложение вх. № б/н от 11.11.2022</t>
  </si>
  <si>
    <t xml:space="preserve"> Товарный сорт: не ниже высшего </t>
  </si>
  <si>
    <t xml:space="preserve">Товарный сорт: не ниже высшего. Наличие косточек: неважно. </t>
  </si>
  <si>
    <t>Товарный сорт: не ниже высшего.</t>
  </si>
  <si>
    <t>Товарный класс: не ниже первого.</t>
  </si>
  <si>
    <t>Товарный сорт: не ниже  высшего. Яблоко зеленое: да.</t>
  </si>
  <si>
    <t>Коммерческое предложение вх. № б/н от 27.03.2023</t>
  </si>
  <si>
    <t>Коммерческое предложение вх. № б/н от 10.03.2023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</si>
</sst>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_р_.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5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2" xfId="1" applyFont="1" applyBorder="1" applyAlignment="1">
      <alignment horizontal="left"/>
    </xf>
    <xf numFmtId="0" fontId="10" fillId="2" borderId="8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vertical="center" wrapText="1"/>
    </xf>
    <xf numFmtId="0" fontId="12" fillId="0" borderId="0" xfId="1" applyFont="1" applyAlignment="1">
      <alignment horizontal="left"/>
    </xf>
    <xf numFmtId="0" fontId="12" fillId="2" borderId="2" xfId="1" applyFont="1" applyFill="1" applyBorder="1" applyAlignment="1">
      <alignment horizontal="left" vertical="top" wrapText="1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/>
    <xf numFmtId="0" fontId="10" fillId="2" borderId="0" xfId="1" applyFont="1" applyFill="1"/>
    <xf numFmtId="0" fontId="10" fillId="2" borderId="9" xfId="1" applyFont="1" applyFill="1" applyBorder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/>
    </xf>
    <xf numFmtId="43" fontId="9" fillId="2" borderId="2" xfId="3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 wrapText="1"/>
    </xf>
    <xf numFmtId="2" fontId="10" fillId="2" borderId="7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43" fontId="9" fillId="2" borderId="7" xfId="3" applyFont="1" applyFill="1" applyBorder="1" applyAlignment="1">
      <alignment horizontal="center" vertical="center"/>
    </xf>
    <xf numFmtId="43" fontId="9" fillId="2" borderId="5" xfId="3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12" fillId="2" borderId="7" xfId="1" applyFont="1" applyFill="1" applyBorder="1" applyAlignment="1">
      <alignment horizontal="left" vertical="center"/>
    </xf>
    <xf numFmtId="0" fontId="12" fillId="2" borderId="5" xfId="1" applyFont="1" applyFill="1" applyBorder="1" applyAlignment="1">
      <alignment horizontal="left" vertic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view="pageBreakPreview" topLeftCell="A4" zoomScale="85" zoomScaleNormal="100" zoomScaleSheetLayoutView="85" workbookViewId="0">
      <selection activeCell="K18" sqref="K18"/>
    </sheetView>
  </sheetViews>
  <sheetFormatPr defaultRowHeight="15" x14ac:dyDescent="0.25"/>
  <cols>
    <col min="2" max="2" width="21.5703125" customWidth="1"/>
    <col min="3" max="3" width="34.42578125" customWidth="1"/>
    <col min="4" max="4" width="121.85546875" customWidth="1"/>
    <col min="5" max="5" width="20.140625" customWidth="1"/>
    <col min="7" max="7" width="20.7109375" customWidth="1"/>
    <col min="8" max="8" width="17.5703125" customWidth="1"/>
    <col min="9" max="9" width="15.85546875" customWidth="1"/>
    <col min="10" max="10" width="15" customWidth="1"/>
    <col min="11" max="11" width="25.140625" customWidth="1"/>
  </cols>
  <sheetData>
    <row r="1" spans="1:13" ht="21" customHeight="1" x14ac:dyDescent="0.3">
      <c r="A1" s="5"/>
      <c r="B1" s="5"/>
      <c r="C1" s="5"/>
      <c r="D1" s="5"/>
      <c r="E1" s="54" t="s">
        <v>19</v>
      </c>
      <c r="F1" s="54"/>
      <c r="G1" s="54"/>
      <c r="H1" s="54"/>
      <c r="I1" s="54"/>
      <c r="J1" s="54"/>
      <c r="K1" s="54"/>
      <c r="L1" s="1"/>
      <c r="M1" s="1"/>
    </row>
    <row r="2" spans="1:13" ht="27.75" customHeight="1" x14ac:dyDescent="0.3">
      <c r="A2" s="9" t="s">
        <v>20</v>
      </c>
      <c r="B2" s="9"/>
      <c r="C2" s="9"/>
      <c r="D2" s="9"/>
      <c r="E2" s="9"/>
      <c r="F2" s="9"/>
      <c r="G2" s="9"/>
      <c r="H2" s="9"/>
      <c r="I2" s="9"/>
      <c r="J2" s="9"/>
      <c r="K2" s="9"/>
      <c r="L2" s="2"/>
      <c r="M2" s="2"/>
    </row>
    <row r="3" spans="1:13" ht="27.7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2"/>
      <c r="M3" s="2"/>
    </row>
    <row r="4" spans="1:13" ht="64.5" customHeight="1" x14ac:dyDescent="0.3">
      <c r="A4" s="53" t="s">
        <v>31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3"/>
      <c r="M4" s="3"/>
    </row>
    <row r="5" spans="1:13" ht="64.5" customHeight="1" x14ac:dyDescent="0.3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3"/>
      <c r="M5" s="3"/>
    </row>
    <row r="6" spans="1:13" ht="46.5" customHeight="1" x14ac:dyDescent="0.25">
      <c r="A6" s="51" t="s">
        <v>0</v>
      </c>
      <c r="B6" s="51" t="s">
        <v>22</v>
      </c>
      <c r="C6" s="51" t="s">
        <v>1</v>
      </c>
      <c r="D6" s="51" t="s">
        <v>2</v>
      </c>
      <c r="E6" s="10" t="s">
        <v>3</v>
      </c>
      <c r="F6" s="10" t="s">
        <v>4</v>
      </c>
      <c r="G6" s="51" t="s">
        <v>5</v>
      </c>
      <c r="H6" s="51"/>
      <c r="I6" s="51"/>
      <c r="J6" s="51" t="s">
        <v>6</v>
      </c>
      <c r="K6" s="51" t="s">
        <v>7</v>
      </c>
    </row>
    <row r="7" spans="1:13" ht="20.25" x14ac:dyDescent="0.25">
      <c r="A7" s="51"/>
      <c r="B7" s="51"/>
      <c r="C7" s="51"/>
      <c r="D7" s="51"/>
      <c r="E7" s="10"/>
      <c r="F7" s="10"/>
      <c r="G7" s="10" t="s">
        <v>8</v>
      </c>
      <c r="H7" s="10" t="s">
        <v>9</v>
      </c>
      <c r="I7" s="10" t="s">
        <v>10</v>
      </c>
      <c r="J7" s="51"/>
      <c r="K7" s="51"/>
    </row>
    <row r="8" spans="1:13" ht="40.5" x14ac:dyDescent="0.25">
      <c r="A8" s="13">
        <v>1</v>
      </c>
      <c r="B8" s="11" t="s">
        <v>23</v>
      </c>
      <c r="C8" s="14" t="s">
        <v>11</v>
      </c>
      <c r="D8" s="15" t="s">
        <v>33</v>
      </c>
      <c r="E8" s="10" t="s">
        <v>12</v>
      </c>
      <c r="F8" s="16">
        <v>200</v>
      </c>
      <c r="G8" s="17">
        <v>140</v>
      </c>
      <c r="H8" s="17">
        <v>140</v>
      </c>
      <c r="I8" s="17">
        <v>200</v>
      </c>
      <c r="J8" s="18">
        <v>160</v>
      </c>
      <c r="K8" s="44">
        <f>F8*J8</f>
        <v>32000</v>
      </c>
    </row>
    <row r="9" spans="1:13" ht="40.5" x14ac:dyDescent="0.3">
      <c r="A9" s="13">
        <v>2</v>
      </c>
      <c r="B9" s="11" t="s">
        <v>24</v>
      </c>
      <c r="C9" s="14" t="s">
        <v>13</v>
      </c>
      <c r="D9" s="19" t="s">
        <v>34</v>
      </c>
      <c r="E9" s="10" t="s">
        <v>12</v>
      </c>
      <c r="F9" s="16">
        <v>30</v>
      </c>
      <c r="G9" s="17">
        <v>240</v>
      </c>
      <c r="H9" s="17">
        <v>170</v>
      </c>
      <c r="I9" s="17">
        <v>190</v>
      </c>
      <c r="J9" s="18">
        <v>200</v>
      </c>
      <c r="K9" s="44">
        <f>F9*J9</f>
        <v>6000</v>
      </c>
    </row>
    <row r="10" spans="1:13" ht="40.5" x14ac:dyDescent="0.3">
      <c r="A10" s="13">
        <v>3</v>
      </c>
      <c r="B10" s="11" t="s">
        <v>25</v>
      </c>
      <c r="C10" s="14" t="s">
        <v>14</v>
      </c>
      <c r="D10" s="20" t="s">
        <v>35</v>
      </c>
      <c r="E10" s="10" t="s">
        <v>12</v>
      </c>
      <c r="F10" s="16">
        <v>30</v>
      </c>
      <c r="G10" s="17">
        <v>220</v>
      </c>
      <c r="H10" s="17">
        <v>150</v>
      </c>
      <c r="I10" s="17">
        <v>250</v>
      </c>
      <c r="J10" s="18">
        <v>206.6</v>
      </c>
      <c r="K10" s="44">
        <f>F10*J10</f>
        <v>6198</v>
      </c>
    </row>
    <row r="11" spans="1:13" ht="15" customHeight="1" x14ac:dyDescent="0.25">
      <c r="A11" s="13">
        <v>4</v>
      </c>
      <c r="B11" s="57" t="s">
        <v>29</v>
      </c>
      <c r="C11" s="59" t="s">
        <v>15</v>
      </c>
      <c r="D11" s="63" t="s">
        <v>36</v>
      </c>
      <c r="E11" s="13" t="s">
        <v>12</v>
      </c>
      <c r="F11" s="61">
        <v>250</v>
      </c>
      <c r="G11" s="49">
        <v>140</v>
      </c>
      <c r="H11" s="49">
        <v>140</v>
      </c>
      <c r="I11" s="49">
        <v>200</v>
      </c>
      <c r="J11" s="49">
        <v>160</v>
      </c>
      <c r="K11" s="55">
        <f>F11*J11</f>
        <v>40000</v>
      </c>
    </row>
    <row r="12" spans="1:13" ht="30" customHeight="1" x14ac:dyDescent="0.25">
      <c r="A12" s="21"/>
      <c r="B12" s="58"/>
      <c r="C12" s="60"/>
      <c r="D12" s="64"/>
      <c r="E12" s="22"/>
      <c r="F12" s="62"/>
      <c r="G12" s="50"/>
      <c r="H12" s="50"/>
      <c r="I12" s="50"/>
      <c r="J12" s="50"/>
      <c r="K12" s="56"/>
    </row>
    <row r="13" spans="1:13" ht="15.75" hidden="1" customHeight="1" x14ac:dyDescent="0.25">
      <c r="A13" s="22"/>
      <c r="B13" s="43"/>
      <c r="C13" s="25"/>
      <c r="D13" s="26"/>
      <c r="E13" s="26"/>
      <c r="F13" s="26"/>
      <c r="G13" s="26"/>
      <c r="H13" s="26"/>
      <c r="I13" s="26"/>
      <c r="J13" s="27"/>
      <c r="K13" s="44"/>
    </row>
    <row r="14" spans="1:13" ht="15.75" hidden="1" customHeight="1" x14ac:dyDescent="0.25">
      <c r="A14" s="22"/>
      <c r="B14" s="12"/>
      <c r="C14" s="28"/>
      <c r="D14" s="29"/>
      <c r="E14" s="29"/>
      <c r="F14" s="29"/>
      <c r="G14" s="29"/>
      <c r="H14" s="29"/>
      <c r="I14" s="29"/>
      <c r="J14" s="24">
        <f t="shared" ref="J14" si="0">(G14+H14+I14)/3</f>
        <v>0</v>
      </c>
      <c r="K14" s="44"/>
    </row>
    <row r="15" spans="1:13" ht="40.5" x14ac:dyDescent="0.3">
      <c r="A15" s="13">
        <v>5</v>
      </c>
      <c r="B15" s="11" t="s">
        <v>26</v>
      </c>
      <c r="C15" s="30" t="s">
        <v>16</v>
      </c>
      <c r="D15" s="31" t="s">
        <v>37</v>
      </c>
      <c r="E15" s="10" t="s">
        <v>12</v>
      </c>
      <c r="F15" s="23">
        <v>400</v>
      </c>
      <c r="G15" s="24">
        <v>140</v>
      </c>
      <c r="H15" s="24">
        <v>110</v>
      </c>
      <c r="I15" s="24">
        <v>200</v>
      </c>
      <c r="J15" s="24">
        <v>150</v>
      </c>
      <c r="K15" s="44">
        <f>F15*J15</f>
        <v>60000</v>
      </c>
    </row>
    <row r="16" spans="1:13" ht="70.5" customHeight="1" x14ac:dyDescent="0.25">
      <c r="A16" s="13">
        <v>6</v>
      </c>
      <c r="B16" s="11" t="s">
        <v>30</v>
      </c>
      <c r="C16" s="14" t="s">
        <v>17</v>
      </c>
      <c r="D16" s="32" t="s">
        <v>21</v>
      </c>
      <c r="E16" s="10" t="s">
        <v>12</v>
      </c>
      <c r="F16" s="23">
        <v>86</v>
      </c>
      <c r="G16" s="24">
        <v>244</v>
      </c>
      <c r="H16" s="24">
        <v>500</v>
      </c>
      <c r="I16" s="24">
        <v>200</v>
      </c>
      <c r="J16" s="24">
        <v>314.66000000000003</v>
      </c>
      <c r="K16" s="44">
        <f>F16*J16</f>
        <v>27060.760000000002</v>
      </c>
    </row>
    <row r="17" spans="1:11" ht="27.75" customHeight="1" x14ac:dyDescent="0.3">
      <c r="A17" s="33" t="s">
        <v>18</v>
      </c>
      <c r="B17" s="34"/>
      <c r="C17" s="34"/>
      <c r="D17" s="34"/>
      <c r="E17" s="34"/>
      <c r="F17" s="34"/>
      <c r="G17" s="34"/>
      <c r="H17" s="34"/>
      <c r="I17" s="34"/>
      <c r="J17" s="35"/>
      <c r="K17" s="45">
        <f>SUM(K8:K16)</f>
        <v>171258.76</v>
      </c>
    </row>
    <row r="18" spans="1:11" ht="20.25" x14ac:dyDescent="0.3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</row>
    <row r="19" spans="1:11" ht="20.25" x14ac:dyDescent="0.3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1" ht="15.75" customHeight="1" x14ac:dyDescent="0.3">
      <c r="A20" s="38"/>
      <c r="B20" s="38"/>
      <c r="C20" s="38"/>
      <c r="D20" s="38"/>
      <c r="E20" s="38"/>
      <c r="F20" s="39"/>
      <c r="G20" s="39"/>
      <c r="H20" s="40"/>
      <c r="I20" s="40"/>
      <c r="J20" s="40"/>
      <c r="K20" s="41"/>
    </row>
    <row r="21" spans="1:11" ht="23.25" customHeight="1" x14ac:dyDescent="0.3">
      <c r="A21" s="46">
        <v>1</v>
      </c>
      <c r="B21" s="46"/>
      <c r="C21" s="52" t="s">
        <v>32</v>
      </c>
      <c r="D21" s="52"/>
      <c r="E21" s="38"/>
      <c r="F21" s="39"/>
      <c r="G21" s="39"/>
      <c r="H21" s="40"/>
      <c r="I21" s="40"/>
      <c r="J21" s="40"/>
      <c r="K21" s="41"/>
    </row>
    <row r="22" spans="1:11" ht="26.25" customHeight="1" x14ac:dyDescent="0.3">
      <c r="A22" s="47">
        <v>2</v>
      </c>
      <c r="B22" s="47"/>
      <c r="C22" s="52" t="s">
        <v>38</v>
      </c>
      <c r="D22" s="52"/>
      <c r="E22" s="38"/>
      <c r="F22" s="39"/>
      <c r="G22" s="39"/>
      <c r="H22" s="40"/>
      <c r="I22" s="40"/>
      <c r="J22" s="40"/>
      <c r="K22" s="41"/>
    </row>
    <row r="23" spans="1:11" ht="23.25" customHeight="1" x14ac:dyDescent="0.3">
      <c r="A23" s="46">
        <v>3</v>
      </c>
      <c r="B23" s="46"/>
      <c r="C23" s="52" t="s">
        <v>39</v>
      </c>
      <c r="D23" s="52"/>
      <c r="E23" s="38"/>
      <c r="F23" s="42"/>
      <c r="G23" s="42"/>
      <c r="H23" s="42"/>
      <c r="I23" s="42"/>
      <c r="J23" s="42"/>
      <c r="K23" s="42"/>
    </row>
    <row r="24" spans="1:11" ht="18.75" x14ac:dyDescent="0.3">
      <c r="A24" s="6"/>
      <c r="B24" s="6"/>
      <c r="C24" s="6"/>
      <c r="D24" s="6"/>
      <c r="E24" s="5"/>
      <c r="F24" s="7"/>
      <c r="G24" s="7"/>
      <c r="H24" s="7"/>
      <c r="I24" s="7"/>
      <c r="J24" s="7"/>
      <c r="K24" s="7"/>
    </row>
    <row r="25" spans="1:11" ht="42" customHeight="1" x14ac:dyDescent="0.3">
      <c r="A25" s="6"/>
      <c r="B25" s="6"/>
      <c r="C25" s="8" t="s">
        <v>28</v>
      </c>
      <c r="D25" s="8"/>
      <c r="E25" s="5"/>
      <c r="F25" s="7"/>
      <c r="G25" s="7"/>
      <c r="H25" s="7"/>
      <c r="I25" s="7"/>
      <c r="J25" s="7"/>
      <c r="K25" s="7"/>
    </row>
    <row r="26" spans="1:11" ht="61.5" customHeight="1" x14ac:dyDescent="0.3">
      <c r="A26" s="6"/>
      <c r="B26" s="6"/>
      <c r="C26" s="8" t="s">
        <v>27</v>
      </c>
      <c r="D26" s="8"/>
      <c r="E26" s="5"/>
      <c r="F26" s="7"/>
      <c r="G26" s="7"/>
      <c r="H26" s="7"/>
      <c r="I26" s="7"/>
      <c r="J26" s="7"/>
      <c r="K26" s="7"/>
    </row>
    <row r="27" spans="1:11" ht="18.75" x14ac:dyDescent="0.3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</row>
  </sheetData>
  <mergeCells count="21">
    <mergeCell ref="A4:K4"/>
    <mergeCell ref="E1:K1"/>
    <mergeCell ref="C22:D22"/>
    <mergeCell ref="C21:D21"/>
    <mergeCell ref="A6:A7"/>
    <mergeCell ref="B6:B7"/>
    <mergeCell ref="C6:C7"/>
    <mergeCell ref="D6:D7"/>
    <mergeCell ref="K11:K12"/>
    <mergeCell ref="B11:B12"/>
    <mergeCell ref="J11:J12"/>
    <mergeCell ref="J6:J7"/>
    <mergeCell ref="K6:K7"/>
    <mergeCell ref="C11:C12"/>
    <mergeCell ref="F11:F12"/>
    <mergeCell ref="D11:D12"/>
    <mergeCell ref="G11:G12"/>
    <mergeCell ref="H11:H12"/>
    <mergeCell ref="G6:I6"/>
    <mergeCell ref="I11:I12"/>
    <mergeCell ref="C23:D2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colBreaks count="1" manualBreakCount="1">
    <brk id="12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2023-05-05T10:03:13Z</dcterms:modified>
</cp:coreProperties>
</file>