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9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2" i="1" l="1"/>
  <c r="J10" i="1" l="1"/>
  <c r="J8" i="1"/>
  <c r="J13" i="1" s="1"/>
</calcChain>
</file>

<file path=xl/sharedStrings.xml><?xml version="1.0" encoding="utf-8"?>
<sst xmlns="http://schemas.openxmlformats.org/spreadsheetml/2006/main" count="38" uniqueCount="31">
  <si>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</si>
  <si>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</si>
  <si>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</si>
  <si>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</si>
  <si>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</si>
  <si>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</si>
  <si>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</si>
  <si>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</si>
  <si>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</si>
  <si>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</si>
  <si>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</si>
  <si>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</si>
  <si>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</si>
  <si>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килограмм</t>
  </si>
  <si>
    <t>Обоснование начальной (максимальной) цены договора на поставку продуктов питания (молочная продукция)</t>
  </si>
  <si>
    <t>Приложение № 2 к извещению об оуществлении закупки</t>
  </si>
  <si>
    <t>Итого:</t>
  </si>
  <si>
    <t>Вид продукта в зависимости от массовой доли жира: Цельный; Массовая доля жира: ≥ 26  и  &lt; 41.9 Процент.</t>
  </si>
  <si>
    <t xml:space="preserve">Вид сливочного масла: Сладко-сливочное; Наименование сливочного масла: Крестьянское; Сорт: Высший. Тип сливочного масла: Несоленое. </t>
  </si>
  <si>
    <t xml:space="preserve">Вид продукта: Молоко сгущенное с сахаром;
Вид продукта по массовой доле жира: Цельный;  
Наличие вкусовых компонентов: Нет.
</t>
  </si>
  <si>
    <t xml:space="preserve">Масло сливочное. </t>
  </si>
  <si>
    <t xml:space="preserve">Молоко сгущенное. </t>
  </si>
  <si>
    <t>Молоко сухое коровье.</t>
  </si>
  <si>
    <t>Коммерческое предложение 09-02- Исх.№ 47 от 19.05.2023</t>
  </si>
  <si>
    <t>Коммерческое предложение 09-02- Исх.№ 52 от 19.05.2023</t>
  </si>
  <si>
    <t>Коммерческое предложение 09-02- Исх.№ 48 от 19.05.2023</t>
  </si>
  <si>
    <t>МБОУ "СОШ № 2"</t>
  </si>
  <si>
    <t xml:space="preserve"> Директор школы ______________________  И.А. Ефремова</t>
  </si>
  <si>
    <t>Итого: Начальная (максимальная) цена договора 194 246 (сто девяносто четыре тысячи двести сорок шесть) рублей 30 копеек</t>
  </si>
  <si>
    <t>Дата составления сводной таблицы  22.06.2023 года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</si>
  <si>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продуктов питания (масло сливочное, молоко сгущенное, молоко сухое) дошкольные группы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</si>
</sst>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i/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vertical="center"/>
    </xf>
    <xf numFmtId="164" fontId="2" fillId="2" borderId="1" xfId="0" applyNumberFormat="1" applyFont="1" applyFill="1" applyBorder="1"/>
    <xf numFmtId="0" fontId="2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/>
    <xf numFmtId="2" fontId="1" fillId="2" borderId="0" xfId="0" applyNumberFormat="1" applyFont="1" applyFill="1" applyBorder="1"/>
    <xf numFmtId="2" fontId="1" fillId="2" borderId="0" xfId="0" applyNumberFormat="1" applyFont="1" applyFill="1"/>
    <xf numFmtId="0" fontId="1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tabSelected="1" zoomScaleNormal="100" workbookViewId="0">
      <selection activeCell="D21" sqref="D21"/>
    </sheetView>
  </sheetViews>
  <sheetFormatPr defaultColWidth="9.140625" defaultRowHeight="15.75" x14ac:dyDescent="0.25"/>
  <cols>
    <col min="1" max="1" width="9.140625" style="27"/>
    <col min="2" max="2" width="20.5703125" style="27" customWidth="1"/>
    <col min="3" max="3" width="61.42578125" style="27" customWidth="1"/>
    <col min="4" max="4" width="13.28515625" style="27" customWidth="1"/>
    <col min="5" max="5" width="11.7109375" style="27" customWidth="1"/>
    <col min="6" max="9" width="9.140625" style="27"/>
    <col min="10" max="10" width="18.7109375" style="27" customWidth="1"/>
    <col min="11" max="11" width="13.7109375" style="27" customWidth="1"/>
    <col min="12" max="12" width="14.140625" style="27" customWidth="1"/>
    <col min="13" max="13" width="16.42578125" style="27" customWidth="1"/>
    <col min="14" max="14" width="9.28515625" style="27" bestFit="1" customWidth="1"/>
    <col min="15" max="15" width="10.7109375" style="27" bestFit="1" customWidth="1"/>
    <col min="16" max="20" width="9.140625" style="27"/>
    <col min="21" max="21" width="10.7109375" style="27" bestFit="1" customWidth="1"/>
    <col min="22" max="23" width="9.28515625" style="27" bestFit="1" customWidth="1"/>
    <col min="24" max="16384" width="9.140625" style="27"/>
  </cols>
  <sheetData>
    <row r="1" spans="1:23" x14ac:dyDescent="0.25">
      <c r="E1" s="41" t="s">
        <v>15</v>
      </c>
      <c r="F1" s="41"/>
      <c r="G1" s="41"/>
      <c r="H1" s="41"/>
      <c r="I1" s="41"/>
      <c r="J1" s="41"/>
    </row>
    <row r="2" spans="1:23" x14ac:dyDescent="0.25">
      <c r="A2" s="47" t="s">
        <v>14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23" s="1" customFormat="1" ht="33.75" customHeight="1" x14ac:dyDescent="0.25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36"/>
      <c r="L3" s="36"/>
      <c r="M3" s="36"/>
    </row>
    <row r="4" spans="1:23" s="1" customFormat="1" x14ac:dyDescent="0.25">
      <c r="A4" s="1" t="s">
        <v>0</v>
      </c>
    </row>
    <row r="5" spans="1:23" s="1" customFormat="1" x14ac:dyDescent="0.25">
      <c r="A5" s="48" t="s">
        <v>1</v>
      </c>
      <c r="B5" s="48" t="s">
        <v>2</v>
      </c>
      <c r="C5" s="48" t="s">
        <v>3</v>
      </c>
      <c r="D5" s="48" t="s">
        <v>4</v>
      </c>
      <c r="E5" s="48" t="s">
        <v>5</v>
      </c>
      <c r="F5" s="49" t="s">
        <v>6</v>
      </c>
      <c r="G5" s="50"/>
      <c r="H5" s="50"/>
      <c r="I5" s="51" t="s">
        <v>7</v>
      </c>
      <c r="J5" s="51" t="s">
        <v>8</v>
      </c>
      <c r="U5" s="23"/>
      <c r="V5" s="23"/>
      <c r="W5" s="23"/>
    </row>
    <row r="6" spans="1:23" s="1" customFormat="1" x14ac:dyDescent="0.25">
      <c r="A6" s="48"/>
      <c r="B6" s="48"/>
      <c r="C6" s="48"/>
      <c r="D6" s="48"/>
      <c r="E6" s="48"/>
      <c r="F6" s="24" t="s">
        <v>9</v>
      </c>
      <c r="G6" s="24" t="s">
        <v>10</v>
      </c>
      <c r="H6" s="24" t="s">
        <v>11</v>
      </c>
      <c r="I6" s="52"/>
      <c r="J6" s="52"/>
    </row>
    <row r="7" spans="1:23" s="1" customFormat="1" ht="46.5" customHeight="1" x14ac:dyDescent="0.25">
      <c r="A7" s="42">
        <v>1</v>
      </c>
      <c r="B7" s="2" t="s">
        <v>20</v>
      </c>
      <c r="C7" s="7" t="s">
        <v>18</v>
      </c>
      <c r="D7" s="32" t="s">
        <v>13</v>
      </c>
      <c r="E7" s="8">
        <v>230</v>
      </c>
      <c r="F7" s="3">
        <v>620</v>
      </c>
      <c r="G7" s="3">
        <v>600</v>
      </c>
      <c r="H7" s="3">
        <v>800</v>
      </c>
      <c r="I7" s="4">
        <v>673.33</v>
      </c>
      <c r="J7" s="5"/>
    </row>
    <row r="8" spans="1:23" s="1" customFormat="1" ht="18" customHeight="1" x14ac:dyDescent="0.25">
      <c r="A8" s="43"/>
      <c r="B8" s="44" t="s">
        <v>16</v>
      </c>
      <c r="C8" s="45"/>
      <c r="D8" s="45"/>
      <c r="E8" s="45"/>
      <c r="F8" s="45"/>
      <c r="G8" s="45"/>
      <c r="H8" s="45"/>
      <c r="I8" s="46"/>
      <c r="J8" s="6">
        <f>I7*E7</f>
        <v>154865.90000000002</v>
      </c>
    </row>
    <row r="9" spans="1:23" s="1" customFormat="1" ht="47.25" customHeight="1" x14ac:dyDescent="0.25">
      <c r="A9" s="37">
        <v>2</v>
      </c>
      <c r="B9" s="9" t="s">
        <v>21</v>
      </c>
      <c r="C9" s="26" t="s">
        <v>19</v>
      </c>
      <c r="D9" s="32" t="s">
        <v>13</v>
      </c>
      <c r="E9" s="8">
        <v>130</v>
      </c>
      <c r="F9" s="3">
        <v>289.47000000000003</v>
      </c>
      <c r="G9" s="3">
        <v>270.27</v>
      </c>
      <c r="H9" s="3">
        <v>300</v>
      </c>
      <c r="I9" s="4">
        <v>286.58</v>
      </c>
      <c r="J9" s="5"/>
    </row>
    <row r="10" spans="1:23" s="1" customFormat="1" ht="16.5" customHeight="1" x14ac:dyDescent="0.25">
      <c r="A10" s="37"/>
      <c r="B10" s="33" t="s">
        <v>16</v>
      </c>
      <c r="C10" s="11"/>
      <c r="D10" s="12"/>
      <c r="E10" s="25"/>
      <c r="F10" s="13"/>
      <c r="G10" s="13"/>
      <c r="H10" s="13"/>
      <c r="I10" s="14"/>
      <c r="J10" s="6">
        <f>I9*E9</f>
        <v>37255.4</v>
      </c>
    </row>
    <row r="11" spans="1:23" s="1" customFormat="1" ht="32.25" customHeight="1" x14ac:dyDescent="0.25">
      <c r="A11" s="37">
        <v>3</v>
      </c>
      <c r="B11" s="2" t="s">
        <v>22</v>
      </c>
      <c r="C11" s="34" t="s">
        <v>17</v>
      </c>
      <c r="D11" s="32" t="s">
        <v>13</v>
      </c>
      <c r="E11" s="8">
        <v>5</v>
      </c>
      <c r="F11" s="3">
        <v>425</v>
      </c>
      <c r="G11" s="3">
        <v>400</v>
      </c>
      <c r="H11" s="3">
        <v>450</v>
      </c>
      <c r="I11" s="35">
        <v>425</v>
      </c>
      <c r="J11" s="6"/>
    </row>
    <row r="12" spans="1:23" s="1" customFormat="1" ht="16.5" customHeight="1" x14ac:dyDescent="0.25">
      <c r="A12" s="37"/>
      <c r="B12" s="10" t="s">
        <v>16</v>
      </c>
      <c r="C12" s="11"/>
      <c r="D12" s="12"/>
      <c r="E12" s="31"/>
      <c r="F12" s="13"/>
      <c r="G12" s="13"/>
      <c r="H12" s="13"/>
      <c r="I12" s="14"/>
      <c r="J12" s="6">
        <f>I11*E11</f>
        <v>2125</v>
      </c>
    </row>
    <row r="13" spans="1:23" s="18" customFormat="1" ht="18.75" customHeight="1" x14ac:dyDescent="0.25">
      <c r="A13" s="15"/>
      <c r="B13" s="16" t="s">
        <v>12</v>
      </c>
      <c r="C13" s="16"/>
      <c r="D13" s="16"/>
      <c r="E13" s="16"/>
      <c r="F13" s="16"/>
      <c r="G13" s="16"/>
      <c r="H13" s="16"/>
      <c r="I13" s="16"/>
      <c r="J13" s="17">
        <f>J8+J10+J12</f>
        <v>194246.30000000002</v>
      </c>
    </row>
    <row r="14" spans="1:23" s="29" customFormat="1" ht="19.5" customHeight="1" x14ac:dyDescent="0.25">
      <c r="A14" s="29" t="s">
        <v>28</v>
      </c>
      <c r="B14" s="19"/>
      <c r="C14" s="19"/>
      <c r="D14" s="19"/>
      <c r="E14" s="19"/>
      <c r="F14" s="19"/>
      <c r="G14" s="19"/>
      <c r="H14" s="19"/>
      <c r="I14" s="19"/>
      <c r="J14" s="28"/>
      <c r="P14" s="30"/>
    </row>
    <row r="15" spans="1:23" s="1" customFormat="1" ht="14.25" customHeight="1" x14ac:dyDescent="0.25">
      <c r="A15" s="20" t="s">
        <v>9</v>
      </c>
      <c r="B15" s="38" t="s">
        <v>23</v>
      </c>
      <c r="C15" s="39"/>
      <c r="D15" s="40"/>
      <c r="E15" s="40"/>
      <c r="F15" s="40"/>
      <c r="G15" s="40"/>
      <c r="H15" s="40"/>
      <c r="I15" s="40"/>
      <c r="J15" s="40"/>
    </row>
    <row r="16" spans="1:23" s="1" customFormat="1" ht="13.5" customHeight="1" x14ac:dyDescent="0.25">
      <c r="A16" s="20" t="s">
        <v>10</v>
      </c>
      <c r="B16" s="38" t="s">
        <v>24</v>
      </c>
      <c r="C16" s="39"/>
      <c r="D16" s="40"/>
      <c r="E16" s="40"/>
      <c r="F16" s="40"/>
      <c r="G16" s="40"/>
      <c r="H16" s="40"/>
      <c r="I16" s="40"/>
      <c r="J16" s="40"/>
    </row>
    <row r="17" spans="1:16" s="1" customFormat="1" ht="16.5" customHeight="1" x14ac:dyDescent="0.25">
      <c r="A17" s="20" t="s">
        <v>11</v>
      </c>
      <c r="B17" s="38" t="s">
        <v>25</v>
      </c>
      <c r="C17" s="39"/>
      <c r="D17" s="40"/>
      <c r="E17" s="40"/>
      <c r="F17" s="40"/>
      <c r="G17" s="40"/>
      <c r="H17" s="40"/>
      <c r="I17" s="40"/>
      <c r="J17" s="40"/>
    </row>
    <row r="18" spans="1:16" s="1" customFormat="1" ht="24.6" customHeight="1" x14ac:dyDescent="0.25">
      <c r="A18" s="19"/>
      <c r="B18" s="21" t="s">
        <v>26</v>
      </c>
      <c r="C18" s="19"/>
      <c r="D18" s="19"/>
      <c r="E18" s="19"/>
      <c r="F18" s="19"/>
      <c r="G18" s="19"/>
      <c r="H18" s="19"/>
      <c r="I18" s="19"/>
      <c r="J18" s="22"/>
      <c r="K18" s="23"/>
      <c r="L18" s="23"/>
      <c r="M18" s="23"/>
      <c r="N18" s="23"/>
      <c r="O18" s="23"/>
      <c r="P18" s="23"/>
    </row>
    <row r="19" spans="1:16" s="1" customFormat="1" ht="21" customHeight="1" x14ac:dyDescent="0.25">
      <c r="A19" s="19"/>
      <c r="B19" s="21" t="s">
        <v>27</v>
      </c>
      <c r="C19" s="21"/>
      <c r="D19" s="19"/>
      <c r="E19" s="19"/>
      <c r="F19" s="19"/>
      <c r="G19" s="19"/>
      <c r="H19" s="19"/>
      <c r="I19" s="19"/>
      <c r="J19" s="22"/>
      <c r="K19" s="23"/>
      <c r="L19" s="23"/>
      <c r="M19" s="23"/>
      <c r="N19" s="23"/>
      <c r="O19" s="23"/>
      <c r="P19" s="23"/>
    </row>
    <row r="20" spans="1:16" s="1" customFormat="1" ht="20.45" customHeight="1" x14ac:dyDescent="0.25">
      <c r="A20" s="19"/>
      <c r="B20" s="21" t="s">
        <v>29</v>
      </c>
      <c r="C20" s="21"/>
      <c r="D20" s="19"/>
      <c r="E20" s="19"/>
      <c r="F20" s="19"/>
      <c r="G20" s="19"/>
      <c r="H20" s="19"/>
      <c r="I20" s="19"/>
      <c r="J20" s="22"/>
      <c r="K20" s="23"/>
      <c r="L20" s="23"/>
      <c r="M20" s="23"/>
      <c r="N20" s="23"/>
      <c r="O20" s="23"/>
      <c r="P20" s="23"/>
    </row>
  </sheetData>
  <mergeCells count="21">
    <mergeCell ref="E1:J1"/>
    <mergeCell ref="A7:A8"/>
    <mergeCell ref="B8:I8"/>
    <mergeCell ref="A9:A10"/>
    <mergeCell ref="A2:M2"/>
    <mergeCell ref="A5:A6"/>
    <mergeCell ref="B5:B6"/>
    <mergeCell ref="C5:C6"/>
    <mergeCell ref="D5:D6"/>
    <mergeCell ref="E5:E6"/>
    <mergeCell ref="F5:H5"/>
    <mergeCell ref="I5:I6"/>
    <mergeCell ref="J5:J6"/>
    <mergeCell ref="A3:J3"/>
    <mergeCell ref="A11:A12"/>
    <mergeCell ref="B16:C16"/>
    <mergeCell ref="D16:J16"/>
    <mergeCell ref="B17:C17"/>
    <mergeCell ref="D17:J17"/>
    <mergeCell ref="B15:C15"/>
    <mergeCell ref="D15:J15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2023-07-12T05:00:56Z</dcterms:modified>
</cp:coreProperties>
</file>