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ОРНМЦК" sheetId="1" r:id="rId1"/>
    <sheet name="Лист2" sheetId="2" r:id="rId2"/>
    <sheet name="Лист3" sheetId="3" r:id="rId3"/>
  </sheets>
  <calcPr calcId="124519"/>
</workbook>
</file>

<file path=xl/calcChain.xml><?xml version="1.0" encoding="utf-8"?>
<calcChain xmlns="http://schemas.openxmlformats.org/spreadsheetml/2006/main">
  <c r="G10" i="1"/>
  <c r="I10" s="1"/>
  <c r="G9"/>
  <c r="I9" s="1"/>
  <c r="G8"/>
  <c r="I8" s="1"/>
  <c r="G7"/>
  <c r="I7" s="1"/>
  <c r="G6"/>
  <c r="I6" s="1"/>
  <c r="I11" l="1"/>
</calcChain>
</file>

<file path=xl/sharedStrings.xml><?xml version="1.0" encoding="utf-8"?>
<sst xmlns="http://schemas.openxmlformats.org/spreadsheetml/2006/main" count="59" uniqueCount="46">
  <si>
    <t>Обоснование расчета начальной (максимальной) цены контракта на оказание услуг по проведению производственного контроля из средств бюджета для МУ "Центральная городская больница г.Югорска" на второй,третий,четвертый квартал 2011 года</t>
  </si>
  <si>
    <t xml:space="preserve">                          </t>
  </si>
  <si>
    <r>
      <t xml:space="preserve">Способ размещения заказа                  </t>
    </r>
    <r>
      <rPr>
        <b/>
        <i/>
        <sz val="11"/>
        <color indexed="8"/>
        <rFont val="Calibri"/>
        <family val="2"/>
        <charset val="204"/>
      </rPr>
      <t>Запрос котировок</t>
    </r>
  </si>
  <si>
    <t>Наименоваие услуги</t>
  </si>
  <si>
    <t>Основные характеристики и требования</t>
  </si>
  <si>
    <t>Ед.тарифа</t>
  </si>
  <si>
    <t>Единичные цены (тарифы) руб*</t>
  </si>
  <si>
    <t>Количество измеряемых точек, рабочих мест</t>
  </si>
  <si>
    <t>Всего. Начальная цена вида услуг</t>
  </si>
  <si>
    <t>Средняя цена</t>
  </si>
  <si>
    <t>Замеры уровня искусственной освещенности</t>
  </si>
  <si>
    <t>При проведении измерений необходимо использовать средства измерений, указанные в нормативных документах на методы измерений. Применяемые средства измерений должны быть метрологически аттестованы и проходить государственную поверку в установленные сроки.</t>
  </si>
  <si>
    <t>руб.</t>
  </si>
  <si>
    <t>Замеры параметров микроклимата</t>
  </si>
  <si>
    <t>Электромагнитное излучение</t>
  </si>
  <si>
    <t>Химические загрязнения воздушной среды (азот диоксид, окись углерода)</t>
  </si>
  <si>
    <t>Химические загрязнения воздушной среды (озон)</t>
  </si>
  <si>
    <t>Итого начальная максимальная цена лота</t>
  </si>
  <si>
    <t>х</t>
  </si>
  <si>
    <t>Дата сбора данных</t>
  </si>
  <si>
    <t>28 апреля 2011 года</t>
  </si>
  <si>
    <t>Срок действия цен</t>
  </si>
  <si>
    <t>до 31 декабря 2011</t>
  </si>
  <si>
    <t>Из средств бюджета:   по разделу 0902 - 87 920,00 (Восемьдесят семь тысяч девятьсот двадцать рублей)</t>
  </si>
  <si>
    <t>Максимальная цена контракта 87 920,00 (Восемьдесят семь тысяч девятьсот двадцать рублей)</t>
  </si>
  <si>
    <t>* потенциальные участники размещения заказа</t>
  </si>
  <si>
    <t>Номер п/п</t>
  </si>
  <si>
    <t>Наименование</t>
  </si>
  <si>
    <t>Адрес</t>
  </si>
  <si>
    <t>ФФГУЗ"ЦГ и Э в ХМАО-Югре в Советском районе и в г.Югорске</t>
  </si>
  <si>
    <t>628240, г.Советский, ул.Юбилейная д.54 А</t>
  </si>
  <si>
    <t>ФГУ "Уралтест"</t>
  </si>
  <si>
    <t>620990, г.Екатеринбург ул.Красноармейская д.2А</t>
  </si>
  <si>
    <t>ФГУ "Центр стандартизации, метрологии и сертификации Республики Башкирия"</t>
  </si>
  <si>
    <t>450006 г.Уфа, бульвар Ибрагимова 55/59</t>
  </si>
  <si>
    <t>Главный врач                    _____________________ Каданцев В. А.</t>
  </si>
  <si>
    <t>Начальник ОМТС            _____________________ Чулошникова Л. П.</t>
  </si>
  <si>
    <t>Исполнитель: экономист отдела материально-технического снабжения</t>
  </si>
  <si>
    <t>Пильникова Светлана Сергеевна</t>
  </si>
  <si>
    <t>тел/факс. 8(34675) 6-79-98</t>
  </si>
  <si>
    <t>e-mail: mtsucgb@mail.ru</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</si>
  <si>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участниками размещения заказа.</t>
  </si>
  <si>
    <t>Источник</t>
  </si>
  <si>
    <t>коммерческое предложение от 28.04.2011</t>
  </si>
  <si>
    <t>Прейскурант на 2011 год</t>
  </si>
  <si>
    <t>коммерческое предложение от 28.04.2012</t>
  </si>
</sst>
</file>

<file path=xl/styles.xml><?xml version="1.0" encoding="utf-8"?>
<styleSheet xmlns="http://schemas.openxmlformats.org/spreadsheetml/2006/main">
  <fonts count="4">
    <font>
      <sz val="11"/>
      <color theme="1"/>
      <name val="Calibri"/>
      <family val="2"/>
      <charset val="204"/>
      <scheme val="minor"/>
    </font>
    <font>
      <b/>
      <i/>
      <sz val="11"/>
      <color indexed="8"/>
      <name val="Calibri"/>
      <family val="2"/>
      <charset val="204"/>
    </font>
    <font>
      <sz val="11"/>
      <color theme="1"/>
      <name val="Times New Roman"/>
      <family val="1"/>
      <charset val="204"/>
    </font>
    <font>
      <sz val="9"/>
      <color theme="1"/>
      <name val="Calibri"/>
      <family val="2"/>
      <charset val="204"/>
      <scheme val="minor"/>
    </font>
  </fonts>
  <fills count="2">
    <fill>
      <patternFill patternType="none"/>
    </fill>
    <fill>
      <patternFill patternType="gray125"/>
    </fill>
  </fills>
  <borders count="3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4">
    <xf numFmtId="0" fontId="0" fillId="0" borderId="0" xfId="0"/>
    <xf numFmtId="0" fontId="0" fillId="0" borderId="1" xfId="0" applyBorder="1" applyAlignment="1"/>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2" fontId="0" fillId="0" borderId="11" xfId="0" applyNumberFormat="1" applyBorder="1" applyAlignment="1">
      <alignment horizontal="center" vertical="center" wrapText="1"/>
    </xf>
    <xf numFmtId="2" fontId="0" fillId="0" borderId="12" xfId="0" applyNumberFormat="1" applyBorder="1" applyAlignment="1">
      <alignment horizontal="center" vertical="center" wrapText="1"/>
    </xf>
    <xf numFmtId="0" fontId="0" fillId="0" borderId="13" xfId="0" applyBorder="1" applyAlignment="1">
      <alignment horizontal="center" vertical="center" wrapText="1"/>
    </xf>
    <xf numFmtId="2" fontId="0" fillId="0" borderId="14" xfId="0" applyNumberForma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17" xfId="0" applyNumberFormat="1"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left" vertical="center" wrapText="1"/>
    </xf>
    <xf numFmtId="0" fontId="0" fillId="0" borderId="0" xfId="0" applyAlignment="1">
      <alignment horizontal="left"/>
    </xf>
    <xf numFmtId="0" fontId="0" fillId="0" borderId="25" xfId="0" applyBorder="1" applyAlignment="1">
      <alignment horizont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xf>
    <xf numFmtId="0" fontId="2" fillId="0" borderId="0" xfId="0" applyFont="1"/>
    <xf numFmtId="0" fontId="2" fillId="0" borderId="0" xfId="0" applyFont="1" applyAlignment="1">
      <alignment horizontal="left"/>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7" xfId="0" applyFont="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0" fillId="0" borderId="0" xfId="0" applyNumberFormat="1" applyAlignment="1">
      <alignment horizontal="left"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2"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
  <sheetViews>
    <sheetView tabSelected="1" topLeftCell="A12" workbookViewId="0">
      <selection activeCell="K20" sqref="K20"/>
    </sheetView>
  </sheetViews>
  <sheetFormatPr defaultRowHeight="15"/>
  <cols>
    <col min="1" max="1" width="16" customWidth="1"/>
    <col min="2" max="2" width="34" customWidth="1"/>
    <col min="3" max="3" width="10.5703125" customWidth="1"/>
    <col min="4" max="4" width="11.28515625" customWidth="1"/>
    <col min="5" max="5" width="11" customWidth="1"/>
    <col min="6" max="6" width="11.140625" customWidth="1"/>
    <col min="7" max="8" width="11.85546875" customWidth="1"/>
    <col min="9" max="9" width="11" customWidth="1"/>
  </cols>
  <sheetData>
    <row r="1" spans="1:9" ht="49.5" customHeight="1">
      <c r="A1" s="43" t="s">
        <v>0</v>
      </c>
      <c r="B1" s="43"/>
      <c r="C1" s="43"/>
      <c r="D1" s="43"/>
      <c r="E1" s="43"/>
      <c r="F1" s="43"/>
      <c r="G1" s="43"/>
      <c r="H1" s="43"/>
      <c r="I1" s="43"/>
    </row>
    <row r="3" spans="1:9" ht="15.75" thickBot="1">
      <c r="D3" t="s">
        <v>1</v>
      </c>
      <c r="E3" s="1" t="s">
        <v>2</v>
      </c>
      <c r="F3" s="1"/>
      <c r="G3" s="1"/>
      <c r="H3" s="1"/>
    </row>
    <row r="4" spans="1:9">
      <c r="A4" s="44" t="s">
        <v>3</v>
      </c>
      <c r="B4" s="44" t="s">
        <v>4</v>
      </c>
      <c r="C4" s="46" t="s">
        <v>5</v>
      </c>
      <c r="D4" s="48" t="s">
        <v>6</v>
      </c>
      <c r="E4" s="49"/>
      <c r="F4" s="49"/>
      <c r="G4" s="49"/>
      <c r="H4" s="44" t="s">
        <v>7</v>
      </c>
      <c r="I4" s="44" t="s">
        <v>8</v>
      </c>
    </row>
    <row r="5" spans="1:9" ht="30.75" thickBot="1">
      <c r="A5" s="45"/>
      <c r="B5" s="45"/>
      <c r="C5" s="47"/>
      <c r="D5" s="2">
        <v>1</v>
      </c>
      <c r="E5" s="3">
        <v>2</v>
      </c>
      <c r="F5" s="3">
        <v>3</v>
      </c>
      <c r="G5" s="4" t="s">
        <v>9</v>
      </c>
      <c r="H5" s="45"/>
      <c r="I5" s="45"/>
    </row>
    <row r="6" spans="1:9" ht="150" customHeight="1" thickBot="1">
      <c r="A6" s="5" t="s">
        <v>10</v>
      </c>
      <c r="B6" s="6" t="s">
        <v>11</v>
      </c>
      <c r="C6" s="6" t="s">
        <v>12</v>
      </c>
      <c r="D6" s="7">
        <v>28</v>
      </c>
      <c r="E6" s="7">
        <v>35</v>
      </c>
      <c r="F6" s="7">
        <v>31.6</v>
      </c>
      <c r="G6" s="7">
        <f>(D6+E6+F6)/3</f>
        <v>31.533333333333331</v>
      </c>
      <c r="H6" s="7">
        <v>540</v>
      </c>
      <c r="I6" s="8">
        <f>H6*G6</f>
        <v>17028</v>
      </c>
    </row>
    <row r="7" spans="1:9" ht="141" customHeight="1" thickBot="1">
      <c r="A7" s="9" t="s">
        <v>13</v>
      </c>
      <c r="B7" s="6" t="s">
        <v>11</v>
      </c>
      <c r="C7" s="6" t="s">
        <v>12</v>
      </c>
      <c r="D7" s="10">
        <v>50</v>
      </c>
      <c r="E7" s="10">
        <v>62</v>
      </c>
      <c r="F7" s="10">
        <v>52.3</v>
      </c>
      <c r="G7" s="7">
        <f>(D7+E7+F7)/3</f>
        <v>54.766666666666673</v>
      </c>
      <c r="H7" s="10">
        <v>432</v>
      </c>
      <c r="I7" s="8">
        <f>H7*G7</f>
        <v>23659.200000000004</v>
      </c>
    </row>
    <row r="8" spans="1:9" ht="150" customHeight="1" thickBot="1">
      <c r="A8" s="9" t="s">
        <v>14</v>
      </c>
      <c r="B8" s="6" t="s">
        <v>11</v>
      </c>
      <c r="C8" s="6" t="s">
        <v>12</v>
      </c>
      <c r="D8" s="10">
        <v>128</v>
      </c>
      <c r="E8" s="10">
        <v>263</v>
      </c>
      <c r="F8" s="10">
        <v>321</v>
      </c>
      <c r="G8" s="7">
        <f>(D8+E8+F8)/3</f>
        <v>237.33333333333334</v>
      </c>
      <c r="H8" s="10">
        <v>150</v>
      </c>
      <c r="I8" s="8">
        <f>H8*G8</f>
        <v>35600</v>
      </c>
    </row>
    <row r="9" spans="1:9" ht="150" customHeight="1" thickBot="1">
      <c r="A9" s="9" t="s">
        <v>15</v>
      </c>
      <c r="B9" s="6" t="s">
        <v>11</v>
      </c>
      <c r="C9" s="6" t="s">
        <v>12</v>
      </c>
      <c r="D9" s="10">
        <v>450</v>
      </c>
      <c r="E9" s="10">
        <v>510</v>
      </c>
      <c r="F9" s="10">
        <v>522</v>
      </c>
      <c r="G9" s="7">
        <f>(D9+E9+F9)/3</f>
        <v>494</v>
      </c>
      <c r="H9" s="10">
        <v>8</v>
      </c>
      <c r="I9" s="8">
        <f>H9*G9</f>
        <v>3952</v>
      </c>
    </row>
    <row r="10" spans="1:9" ht="150" customHeight="1">
      <c r="A10" s="9" t="s">
        <v>16</v>
      </c>
      <c r="B10" s="6" t="s">
        <v>11</v>
      </c>
      <c r="C10" s="6" t="s">
        <v>12</v>
      </c>
      <c r="D10" s="10">
        <v>3500.62</v>
      </c>
      <c r="E10" s="10">
        <v>3520</v>
      </c>
      <c r="F10" s="10">
        <v>4500</v>
      </c>
      <c r="G10" s="7">
        <f>(D10+E10+F10)/3</f>
        <v>3840.2066666666665</v>
      </c>
      <c r="H10" s="10">
        <v>2</v>
      </c>
      <c r="I10" s="8">
        <f>H10*G10</f>
        <v>7680.413333333333</v>
      </c>
    </row>
    <row r="11" spans="1:9" ht="60">
      <c r="A11" s="11" t="s">
        <v>17</v>
      </c>
      <c r="B11" s="12" t="s">
        <v>18</v>
      </c>
      <c r="C11" s="12" t="s">
        <v>18</v>
      </c>
      <c r="D11" s="12" t="s">
        <v>18</v>
      </c>
      <c r="E11" s="12" t="s">
        <v>18</v>
      </c>
      <c r="F11" s="12"/>
      <c r="G11" s="12" t="s">
        <v>18</v>
      </c>
      <c r="H11" s="12" t="s">
        <v>18</v>
      </c>
      <c r="I11" s="13">
        <f>I10+I9+I8+I7+I6</f>
        <v>87919.613333333342</v>
      </c>
    </row>
    <row r="12" spans="1:9" ht="30">
      <c r="A12" s="11" t="s">
        <v>19</v>
      </c>
      <c r="B12" s="36" t="s">
        <v>20</v>
      </c>
      <c r="C12" s="27"/>
      <c r="D12" s="27"/>
      <c r="E12" s="27"/>
      <c r="F12" s="27"/>
      <c r="G12" s="27"/>
      <c r="H12" s="27"/>
      <c r="I12" s="28"/>
    </row>
    <row r="13" spans="1:9" ht="30.75" thickBot="1">
      <c r="A13" s="14" t="s">
        <v>21</v>
      </c>
      <c r="B13" s="37" t="s">
        <v>22</v>
      </c>
      <c r="C13" s="38"/>
      <c r="D13" s="38"/>
      <c r="E13" s="38"/>
      <c r="F13" s="38"/>
      <c r="G13" s="38"/>
      <c r="H13" s="38"/>
      <c r="I13" s="39"/>
    </row>
    <row r="14" spans="1:9">
      <c r="A14" s="15"/>
      <c r="B14" s="15"/>
      <c r="C14" s="15"/>
      <c r="D14" s="15"/>
      <c r="E14" s="15"/>
      <c r="F14" s="15"/>
      <c r="G14" s="15"/>
      <c r="H14" s="15"/>
      <c r="I14" s="15"/>
    </row>
    <row r="15" spans="1:9">
      <c r="A15" s="40" t="s">
        <v>23</v>
      </c>
      <c r="B15" s="40"/>
      <c r="C15" s="40"/>
      <c r="D15" s="40"/>
      <c r="E15" s="40"/>
      <c r="F15" s="40"/>
      <c r="G15" s="40"/>
      <c r="H15" s="40"/>
      <c r="I15" s="40"/>
    </row>
    <row r="16" spans="1:9">
      <c r="A16" s="15"/>
      <c r="B16" s="40"/>
      <c r="C16" s="40"/>
      <c r="D16" s="40"/>
      <c r="E16" s="40"/>
      <c r="F16" s="40"/>
      <c r="G16" s="40"/>
      <c r="H16" s="40"/>
      <c r="I16" s="40"/>
    </row>
    <row r="17" spans="1:9">
      <c r="A17" s="41" t="s">
        <v>24</v>
      </c>
      <c r="B17" s="41"/>
      <c r="C17" s="41"/>
      <c r="D17" s="41"/>
      <c r="E17" s="41"/>
      <c r="F17" s="41"/>
      <c r="G17" s="41"/>
      <c r="H17" s="41"/>
      <c r="I17" s="41"/>
    </row>
    <row r="18" spans="1:9">
      <c r="A18" s="16"/>
      <c r="B18" s="17"/>
      <c r="C18" s="17"/>
      <c r="D18" s="17"/>
      <c r="E18" s="17"/>
      <c r="F18" s="17"/>
      <c r="G18" s="17"/>
      <c r="H18" s="17"/>
      <c r="I18" s="17"/>
    </row>
    <row r="19" spans="1:9">
      <c r="A19" t="s">
        <v>25</v>
      </c>
    </row>
    <row r="21" spans="1:9">
      <c r="A21" s="42" t="s">
        <v>41</v>
      </c>
      <c r="B21" s="42"/>
      <c r="C21" s="42"/>
      <c r="D21" s="42"/>
      <c r="E21" s="42"/>
      <c r="F21" s="42"/>
      <c r="G21" s="42"/>
      <c r="H21" s="42"/>
      <c r="I21" s="42"/>
    </row>
    <row r="22" spans="1:9" ht="33.75" customHeight="1">
      <c r="A22" s="42"/>
      <c r="B22" s="42"/>
      <c r="C22" s="42"/>
      <c r="D22" s="42"/>
      <c r="E22" s="42"/>
      <c r="F22" s="42"/>
      <c r="G22" s="42"/>
      <c r="H22" s="42"/>
      <c r="I22" s="42"/>
    </row>
    <row r="23" spans="1:9" ht="15.75" thickBot="1"/>
    <row r="24" spans="1:9" ht="15.75" thickBot="1">
      <c r="A24" s="18" t="s">
        <v>26</v>
      </c>
      <c r="B24" s="31" t="s">
        <v>27</v>
      </c>
      <c r="C24" s="32"/>
      <c r="D24" s="31" t="s">
        <v>28</v>
      </c>
      <c r="E24" s="33"/>
      <c r="F24" s="33"/>
      <c r="G24" s="32"/>
      <c r="H24" s="33" t="s">
        <v>42</v>
      </c>
      <c r="I24" s="34"/>
    </row>
    <row r="25" spans="1:9" ht="47.25" customHeight="1">
      <c r="A25" s="19">
        <v>1</v>
      </c>
      <c r="B25" s="35" t="s">
        <v>29</v>
      </c>
      <c r="C25" s="30"/>
      <c r="D25" s="35" t="s">
        <v>30</v>
      </c>
      <c r="E25" s="29"/>
      <c r="F25" s="29"/>
      <c r="G25" s="30"/>
      <c r="H25" s="50" t="s">
        <v>43</v>
      </c>
      <c r="I25" s="51"/>
    </row>
    <row r="26" spans="1:9" ht="51" customHeight="1" thickBot="1">
      <c r="A26" s="20">
        <v>2</v>
      </c>
      <c r="B26" s="24" t="s">
        <v>31</v>
      </c>
      <c r="C26" s="25"/>
      <c r="D26" s="26" t="s">
        <v>32</v>
      </c>
      <c r="E26" s="27"/>
      <c r="F26" s="27"/>
      <c r="G26" s="28"/>
      <c r="H26" s="50" t="s">
        <v>45</v>
      </c>
      <c r="I26" s="51"/>
    </row>
    <row r="27" spans="1:9" ht="38.25" customHeight="1" thickBot="1">
      <c r="A27" s="21">
        <v>3</v>
      </c>
      <c r="B27" s="24" t="s">
        <v>33</v>
      </c>
      <c r="C27" s="25"/>
      <c r="D27" s="26" t="s">
        <v>34</v>
      </c>
      <c r="E27" s="27"/>
      <c r="F27" s="27"/>
      <c r="G27" s="28"/>
      <c r="H27" s="52" t="s">
        <v>44</v>
      </c>
      <c r="I27" s="53"/>
    </row>
    <row r="28" spans="1:9">
      <c r="A28" s="16"/>
      <c r="B28" s="17"/>
      <c r="C28" s="17"/>
      <c r="D28" s="17"/>
      <c r="E28" s="17"/>
      <c r="F28" s="17"/>
      <c r="G28" s="17"/>
      <c r="H28" s="17"/>
      <c r="I28" s="17"/>
    </row>
    <row r="29" spans="1:9">
      <c r="A29" t="s">
        <v>35</v>
      </c>
    </row>
    <row r="31" spans="1:9">
      <c r="A31" t="s">
        <v>36</v>
      </c>
    </row>
    <row r="33" spans="1:4">
      <c r="A33" s="22" t="s">
        <v>37</v>
      </c>
      <c r="B33" s="22"/>
      <c r="C33" s="22"/>
      <c r="D33" s="22"/>
    </row>
    <row r="34" spans="1:4">
      <c r="A34" s="23" t="s">
        <v>38</v>
      </c>
      <c r="B34" s="23"/>
      <c r="C34" s="23"/>
      <c r="D34" s="23"/>
    </row>
    <row r="35" spans="1:4">
      <c r="A35" s="22" t="s">
        <v>39</v>
      </c>
      <c r="B35" s="22"/>
      <c r="C35" s="22"/>
      <c r="D35" s="22"/>
    </row>
    <row r="36" spans="1:4">
      <c r="A36" s="22" t="s">
        <v>40</v>
      </c>
      <c r="B36" s="22"/>
      <c r="C36" s="22"/>
      <c r="D36" s="22"/>
    </row>
  </sheetData>
  <mergeCells count="26">
    <mergeCell ref="A21:I22"/>
    <mergeCell ref="A1:I1"/>
    <mergeCell ref="A4:A5"/>
    <mergeCell ref="B4:B5"/>
    <mergeCell ref="C4:C5"/>
    <mergeCell ref="D4:G4"/>
    <mergeCell ref="H4:H5"/>
    <mergeCell ref="I4:I5"/>
    <mergeCell ref="B12:I12"/>
    <mergeCell ref="B13:I13"/>
    <mergeCell ref="A15:I15"/>
    <mergeCell ref="B16:I16"/>
    <mergeCell ref="A17:I17"/>
    <mergeCell ref="B24:C24"/>
    <mergeCell ref="D24:G24"/>
    <mergeCell ref="H24:I24"/>
    <mergeCell ref="B25:C25"/>
    <mergeCell ref="D25:G25"/>
    <mergeCell ref="H25:I25"/>
    <mergeCell ref="A34:D34"/>
    <mergeCell ref="B26:C26"/>
    <mergeCell ref="D26:G26"/>
    <mergeCell ref="H26:I26"/>
    <mergeCell ref="B27:C27"/>
    <mergeCell ref="D27:G27"/>
    <mergeCell ref="H27:I27"/>
  </mergeCells>
  <pageMargins left="0.11811023622047245" right="0.11811023622047245"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ОРНМЦК</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2011-07-14T11:20:05Z</cp:lastPrinted>
  <dcterms:created xsi:type="dcterms:W3CDTF">2011-07-14T04:01:28Z</dcterms:created>
  <dcterms:modified xsi:type="dcterms:W3CDTF">2011-07-14T11:31:46Z</dcterms:modified>
</cp:coreProperties>
</file>