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20\2 квартал\ЭА - поставка уничтожителя документов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Лист2!$7:$8</definedName>
    <definedName name="_xlnm.Print_Area" localSheetId="0">Лист2!$A$1:$H$20</definedName>
  </definedNames>
  <calcPr calcId="162913"/>
</workbook>
</file>

<file path=xl/calcChain.xml><?xml version="1.0" encoding="utf-8"?>
<calcChain xmlns="http://schemas.openxmlformats.org/spreadsheetml/2006/main">
  <c r="B13" i="1" l="1"/>
  <c r="C13" i="1"/>
  <c r="D13" i="1"/>
  <c r="H13" i="1" l="1"/>
  <c r="H14" i="1" s="1"/>
  <c r="F13" i="1"/>
  <c r="E13" i="1"/>
  <c r="G12" i="1"/>
</calcChain>
</file>

<file path=xl/sharedStrings.xml><?xml version="1.0" encoding="utf-8"?>
<sst xmlns="http://schemas.openxmlformats.org/spreadsheetml/2006/main" count="36" uniqueCount="33">
  <si>
    <t>Категории</t>
  </si>
  <si>
    <t>Цены / поставщики</t>
  </si>
  <si>
    <t>Средняя</t>
  </si>
  <si>
    <t>Начальная</t>
  </si>
  <si>
    <t>Х</t>
  </si>
  <si>
    <t>Итого</t>
  </si>
  <si>
    <t>Предмет муниципального контракта:</t>
  </si>
  <si>
    <t xml:space="preserve">Способ размещения заказа: </t>
  </si>
  <si>
    <t>цена, руб</t>
  </si>
  <si>
    <t>Начальная (максимальная) цена контракта:</t>
  </si>
  <si>
    <t>Метод расчета:</t>
  </si>
  <si>
    <t>Поставщик 1:</t>
  </si>
  <si>
    <t>Поставщик 2:</t>
  </si>
  <si>
    <t>Поставщик 3:</t>
  </si>
  <si>
    <t>метод сопоставимых рыночных цен (анализа рынка)                            Всего ценовых предложений</t>
  </si>
  <si>
    <t>IV. Обоснование начальной (максимальной) цены контракта</t>
  </si>
  <si>
    <t>О.В.Дергилев</t>
  </si>
  <si>
    <t>Исполнитель: Работник контрактной службы, тел. 5-00-61</t>
  </si>
  <si>
    <t>Наименование товара</t>
  </si>
  <si>
    <t>Технические характеристики товара</t>
  </si>
  <si>
    <t>Количество, шт</t>
  </si>
  <si>
    <t>Цена за ед. товара, руб</t>
  </si>
  <si>
    <t xml:space="preserve">Код ОКПД2:
</t>
  </si>
  <si>
    <t>Приложение к извещению</t>
  </si>
  <si>
    <t xml:space="preserve">аукцион в электронной форме
</t>
  </si>
  <si>
    <t>поставка уничтожителя документов</t>
  </si>
  <si>
    <t>Уничтожитель документов</t>
  </si>
  <si>
    <t xml:space="preserve">Уничтожитель документов (шредер) с перекрёстной резкой бумаги
Характеристики устройства:
- максимальный формат документов А4;
- тип резки: перекрестная;
- размер фрагментов: длина не более 1 мм, ширина не более 0,8 мм;
- тип корзины: выдвижная;
- производительность переработки: не менее 6 листов одновременно;
- возможность уничтожения степлерных скоб, пластиковых карт, компакт-дисков;
- уровень шума: не более 58 дБ;
- наличие защиты от перегрева.
</t>
  </si>
  <si>
    <t>28.23.23.000</t>
  </si>
  <si>
    <t>Дата составления: 04.06.2020</t>
  </si>
  <si>
    <t>коммерческое предложение от 03.06.2020 № 201</t>
  </si>
  <si>
    <t>коммерческое предложение от 03.06.2020 № П11111872</t>
  </si>
  <si>
    <t>коммерческое предложение от 03.06.2020 № 172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</si>
</sst>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family val="2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b/>
      <sz val="12"/>
      <color theme="9" tint="-0.499984740745262"/>
      <name val="PT Astra Serif"/>
      <family val="1"/>
      <charset val="204"/>
    </font>
    <font>
      <sz val="11"/>
      <name val="PT Astra Serif"/>
      <family val="1"/>
      <charset val="204"/>
    </font>
    <font>
      <sz val="7"/>
      <name val="PT Astra Serif"/>
      <family val="1"/>
      <charset val="204"/>
    </font>
    <font>
      <sz val="11"/>
      <color rgb="FF000099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1"/>
      <color rgb="FF000099"/>
      <name val="PT Astra Serif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2" borderId="0" xfId="0" applyFont="1" applyFill="1"/>
    <xf numFmtId="0" fontId="3" fillId="2" borderId="0" xfId="0" applyFont="1" applyFill="1" applyBorder="1" applyAlignment="1">
      <alignment wrapText="1"/>
    </xf>
    <xf numFmtId="0" fontId="3" fillId="2" borderId="23" xfId="0" applyFont="1" applyFill="1" applyBorder="1" applyAlignment="1">
      <alignment wrapText="1"/>
    </xf>
    <xf numFmtId="0" fontId="3" fillId="2" borderId="22" xfId="0" applyFont="1" applyFill="1" applyBorder="1" applyAlignment="1">
      <alignment vertical="top"/>
    </xf>
    <xf numFmtId="0" fontId="5" fillId="2" borderId="22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2" fillId="2" borderId="15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6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top" wrapText="1"/>
    </xf>
    <xf numFmtId="0" fontId="6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top" wrapText="1"/>
    </xf>
    <xf numFmtId="0" fontId="6" fillId="2" borderId="11" xfId="0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vertical="top" wrapText="1"/>
    </xf>
    <xf numFmtId="4" fontId="6" fillId="2" borderId="1" xfId="0" applyNumberFormat="1" applyFont="1" applyFill="1" applyBorder="1" applyAlignment="1">
      <alignment vertical="top"/>
    </xf>
    <xf numFmtId="4" fontId="8" fillId="2" borderId="11" xfId="0" applyNumberFormat="1" applyFont="1" applyFill="1" applyBorder="1" applyAlignment="1">
      <alignment vertical="top"/>
    </xf>
    <xf numFmtId="0" fontId="2" fillId="2" borderId="12" xfId="0" applyFont="1" applyFill="1" applyBorder="1" applyAlignment="1">
      <alignment horizontal="center"/>
    </xf>
    <xf numFmtId="4" fontId="6" fillId="2" borderId="13" xfId="0" applyNumberFormat="1" applyFont="1" applyFill="1" applyBorder="1"/>
    <xf numFmtId="4" fontId="6" fillId="3" borderId="14" xfId="0" applyNumberFormat="1" applyFont="1" applyFill="1" applyBorder="1"/>
    <xf numFmtId="0" fontId="6" fillId="2" borderId="0" xfId="0" applyFont="1" applyFill="1" applyAlignment="1"/>
    <xf numFmtId="0" fontId="6" fillId="2" borderId="0" xfId="0" applyFont="1" applyFill="1" applyAlignment="1">
      <alignment horizontal="right"/>
    </xf>
    <xf numFmtId="4" fontId="10" fillId="2" borderId="29" xfId="0" applyNumberFormat="1" applyFont="1" applyFill="1" applyBorder="1" applyAlignment="1">
      <alignment vertical="top" wrapText="1"/>
    </xf>
    <xf numFmtId="4" fontId="9" fillId="2" borderId="0" xfId="0" applyNumberFormat="1" applyFont="1" applyFill="1"/>
    <xf numFmtId="0" fontId="6" fillId="2" borderId="0" xfId="0" applyFont="1" applyFill="1"/>
    <xf numFmtId="0" fontId="2" fillId="2" borderId="0" xfId="0" applyFont="1" applyFill="1" applyAlignment="1"/>
    <xf numFmtId="0" fontId="6" fillId="0" borderId="0" xfId="0" applyFont="1" applyAlignment="1">
      <alignment horizontal="right"/>
    </xf>
    <xf numFmtId="3" fontId="2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right"/>
    </xf>
    <xf numFmtId="0" fontId="7" fillId="2" borderId="30" xfId="0" applyFont="1" applyFill="1" applyBorder="1" applyAlignment="1">
      <alignment vertical="top" wrapText="1"/>
    </xf>
    <xf numFmtId="0" fontId="2" fillId="2" borderId="4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left" vertical="top" wrapText="1"/>
    </xf>
    <xf numFmtId="0" fontId="7" fillId="2" borderId="25" xfId="0" applyFont="1" applyFill="1" applyBorder="1" applyAlignment="1">
      <alignment horizontal="left" vertical="top" wrapText="1"/>
    </xf>
    <xf numFmtId="0" fontId="7" fillId="2" borderId="31" xfId="0" applyFont="1" applyFill="1" applyBorder="1" applyAlignment="1">
      <alignment horizontal="left" vertical="top" wrapText="1"/>
    </xf>
    <xf numFmtId="0" fontId="2" fillId="4" borderId="16" xfId="0" applyFont="1" applyFill="1" applyBorder="1" applyAlignment="1">
      <alignment horizontal="left" vertical="top" wrapText="1"/>
    </xf>
    <xf numFmtId="0" fontId="2" fillId="4" borderId="17" xfId="0" applyFont="1" applyFill="1" applyBorder="1" applyAlignment="1">
      <alignment horizontal="left" vertical="top" wrapText="1"/>
    </xf>
    <xf numFmtId="0" fontId="2" fillId="4" borderId="18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left" vertical="top" wrapText="1"/>
    </xf>
    <xf numFmtId="0" fontId="4" fillId="2" borderId="23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205" zoomScaleNormal="205" zoomScaleSheetLayoutView="100" workbookViewId="0">
      <pane xSplit="1" ySplit="3" topLeftCell="B9" activePane="bottomRight" state="frozen"/>
      <selection pane="topRight" activeCell="B1" sqref="B1"/>
      <selection pane="bottomLeft" activeCell="A107" sqref="A107"/>
      <selection pane="bottomRight" activeCell="B11" sqref="B11:F11"/>
    </sheetView>
  </sheetViews>
  <sheetFormatPr defaultColWidth="11.5703125" defaultRowHeight="12.75" x14ac:dyDescent="0.2"/>
  <cols>
    <col min="1" max="1" width="20" style="1" customWidth="1"/>
    <col min="2" max="6" width="10.7109375" style="1" customWidth="1"/>
    <col min="7" max="7" width="11.7109375" style="1" customWidth="1"/>
    <col min="8" max="8" width="11.5703125" style="1" customWidth="1"/>
    <col min="9" max="12" width="11.5703125" style="33"/>
    <col min="13" max="16384" width="11.5703125" style="1"/>
  </cols>
  <sheetData>
    <row r="1" spans="1:13" x14ac:dyDescent="0.2">
      <c r="H1" s="34" t="s">
        <v>23</v>
      </c>
    </row>
    <row r="2" spans="1:13" ht="3" customHeight="1" x14ac:dyDescent="0.2"/>
    <row r="3" spans="1:13" ht="15.75" hidden="1" x14ac:dyDescent="0.25">
      <c r="A3" s="46" t="s">
        <v>15</v>
      </c>
      <c r="B3" s="46"/>
      <c r="C3" s="46"/>
      <c r="D3" s="46"/>
      <c r="E3" s="46"/>
      <c r="F3" s="46"/>
      <c r="G3" s="46"/>
      <c r="H3" s="46"/>
      <c r="I3" s="1"/>
      <c r="J3" s="1"/>
      <c r="K3" s="1"/>
      <c r="L3" s="1"/>
    </row>
    <row r="4" spans="1:13" ht="31.5" x14ac:dyDescent="0.25">
      <c r="A4" s="2" t="s">
        <v>7</v>
      </c>
      <c r="B4" s="47" t="s">
        <v>24</v>
      </c>
      <c r="C4" s="47"/>
      <c r="D4" s="47"/>
      <c r="E4" s="47"/>
      <c r="F4" s="47"/>
      <c r="G4" s="47"/>
      <c r="H4" s="47"/>
      <c r="I4" s="1"/>
      <c r="J4" s="1"/>
      <c r="K4" s="1"/>
      <c r="L4" s="1"/>
    </row>
    <row r="5" spans="1:13" ht="47.25" x14ac:dyDescent="0.25">
      <c r="A5" s="3" t="s">
        <v>6</v>
      </c>
      <c r="B5" s="48" t="s">
        <v>25</v>
      </c>
      <c r="C5" s="48"/>
      <c r="D5" s="48"/>
      <c r="E5" s="48"/>
      <c r="F5" s="48"/>
      <c r="G5" s="48"/>
      <c r="H5" s="48"/>
      <c r="I5" s="1"/>
      <c r="J5" s="1"/>
      <c r="K5" s="1"/>
      <c r="L5" s="1"/>
    </row>
    <row r="6" spans="1:13" ht="31.5" customHeight="1" x14ac:dyDescent="0.25">
      <c r="A6" s="4" t="s">
        <v>10</v>
      </c>
      <c r="B6" s="50" t="s">
        <v>14</v>
      </c>
      <c r="C6" s="50"/>
      <c r="D6" s="50"/>
      <c r="E6" s="50"/>
      <c r="F6" s="50"/>
      <c r="G6" s="50"/>
      <c r="H6" s="5">
        <v>3</v>
      </c>
      <c r="I6" s="1"/>
      <c r="J6" s="1"/>
      <c r="K6" s="1"/>
      <c r="L6" s="1"/>
    </row>
    <row r="7" spans="1:13" ht="15" x14ac:dyDescent="0.25">
      <c r="A7" s="6" t="s">
        <v>0</v>
      </c>
      <c r="B7" s="49" t="s">
        <v>1</v>
      </c>
      <c r="C7" s="49"/>
      <c r="D7" s="49"/>
      <c r="E7" s="49"/>
      <c r="F7" s="49"/>
      <c r="G7" s="7" t="s">
        <v>2</v>
      </c>
      <c r="H7" s="8" t="s">
        <v>3</v>
      </c>
      <c r="I7" s="1"/>
      <c r="J7" s="1"/>
      <c r="K7" s="1"/>
      <c r="L7" s="1"/>
    </row>
    <row r="8" spans="1:13" ht="15.75" thickBot="1" x14ac:dyDescent="0.3">
      <c r="A8" s="9"/>
      <c r="B8" s="10">
        <v>1</v>
      </c>
      <c r="C8" s="10">
        <v>2</v>
      </c>
      <c r="D8" s="10">
        <v>3</v>
      </c>
      <c r="E8" s="10">
        <v>4</v>
      </c>
      <c r="F8" s="10">
        <v>5</v>
      </c>
      <c r="G8" s="11" t="s">
        <v>8</v>
      </c>
      <c r="H8" s="12" t="s">
        <v>8</v>
      </c>
      <c r="I8" s="1"/>
      <c r="J8" s="1"/>
      <c r="K8" s="1"/>
      <c r="L8" s="1"/>
    </row>
    <row r="9" spans="1:13" ht="13.5" customHeight="1" x14ac:dyDescent="0.2">
      <c r="A9" s="13" t="s">
        <v>18</v>
      </c>
      <c r="B9" s="40" t="s">
        <v>26</v>
      </c>
      <c r="C9" s="41"/>
      <c r="D9" s="41"/>
      <c r="E9" s="41"/>
      <c r="F9" s="42"/>
      <c r="G9" s="14" t="s">
        <v>22</v>
      </c>
      <c r="H9" s="15" t="s">
        <v>4</v>
      </c>
      <c r="I9" s="1"/>
      <c r="J9" s="1"/>
      <c r="K9" s="1"/>
      <c r="L9" s="1"/>
    </row>
    <row r="10" spans="1:13" ht="15" x14ac:dyDescent="0.2">
      <c r="A10" s="16" t="s">
        <v>20</v>
      </c>
      <c r="B10" s="43">
        <v>1</v>
      </c>
      <c r="C10" s="44"/>
      <c r="D10" s="44"/>
      <c r="E10" s="44"/>
      <c r="F10" s="45"/>
      <c r="G10" s="36" t="s">
        <v>28</v>
      </c>
      <c r="H10" s="17" t="s">
        <v>4</v>
      </c>
      <c r="I10" s="1"/>
      <c r="J10" s="1"/>
      <c r="K10" s="1"/>
      <c r="L10" s="1"/>
    </row>
    <row r="11" spans="1:13" ht="105.75" customHeight="1" x14ac:dyDescent="0.2">
      <c r="A11" s="18" t="s">
        <v>19</v>
      </c>
      <c r="B11" s="37" t="s">
        <v>27</v>
      </c>
      <c r="C11" s="38"/>
      <c r="D11" s="38"/>
      <c r="E11" s="38"/>
      <c r="F11" s="39"/>
      <c r="G11" s="35"/>
      <c r="H11" s="19" t="s">
        <v>4</v>
      </c>
      <c r="I11" s="1"/>
      <c r="J11" s="1"/>
      <c r="K11" s="1"/>
      <c r="L11" s="1"/>
    </row>
    <row r="12" spans="1:13" ht="15" x14ac:dyDescent="0.2">
      <c r="A12" s="16" t="s">
        <v>21</v>
      </c>
      <c r="B12" s="20">
        <v>33380</v>
      </c>
      <c r="C12" s="20">
        <v>32500</v>
      </c>
      <c r="D12" s="20">
        <v>34428</v>
      </c>
      <c r="E12" s="20"/>
      <c r="F12" s="20"/>
      <c r="G12" s="21">
        <f>SUM(B12:F12)/$H$6</f>
        <v>33436</v>
      </c>
      <c r="H12" s="22">
        <v>33436</v>
      </c>
      <c r="I12" s="1"/>
      <c r="J12" s="1"/>
      <c r="K12" s="1"/>
      <c r="L12" s="1"/>
    </row>
    <row r="13" spans="1:13" ht="15.75" thickBot="1" x14ac:dyDescent="0.3">
      <c r="A13" s="23" t="s">
        <v>5</v>
      </c>
      <c r="B13" s="24">
        <f>B12*$B10</f>
        <v>33380</v>
      </c>
      <c r="C13" s="24">
        <f>C12*$B10</f>
        <v>32500</v>
      </c>
      <c r="D13" s="24">
        <f>D12*$B10</f>
        <v>34428</v>
      </c>
      <c r="E13" s="24">
        <f>E12*$B10</f>
        <v>0</v>
      </c>
      <c r="F13" s="24">
        <f>F12*$B10</f>
        <v>0</v>
      </c>
      <c r="G13" s="24"/>
      <c r="H13" s="25">
        <f>H12*$B10</f>
        <v>33436</v>
      </c>
      <c r="I13" s="1"/>
      <c r="J13" s="1"/>
      <c r="K13" s="1"/>
      <c r="L13" s="1"/>
    </row>
    <row r="14" spans="1:13" s="30" customFormat="1" ht="15" x14ac:dyDescent="0.25">
      <c r="A14" s="26" t="s">
        <v>29</v>
      </c>
      <c r="B14" s="26"/>
      <c r="C14" s="26"/>
      <c r="D14" s="26"/>
      <c r="E14" s="26"/>
      <c r="F14" s="26"/>
      <c r="G14" s="27" t="s">
        <v>9</v>
      </c>
      <c r="H14" s="28">
        <f>H13</f>
        <v>33436</v>
      </c>
      <c r="I14" s="29"/>
      <c r="J14" s="29"/>
      <c r="K14" s="29"/>
      <c r="L14" s="29"/>
      <c r="M14" s="29"/>
    </row>
    <row r="16" spans="1:13" s="30" customFormat="1" ht="15" x14ac:dyDescent="0.25">
      <c r="A16" s="27" t="s">
        <v>11</v>
      </c>
      <c r="B16" s="26" t="s">
        <v>30</v>
      </c>
      <c r="C16" s="26"/>
      <c r="D16" s="26"/>
      <c r="E16" s="26"/>
      <c r="F16" s="26"/>
      <c r="G16" s="26"/>
      <c r="H16" s="26"/>
    </row>
    <row r="17" spans="1:12" s="30" customFormat="1" ht="15" x14ac:dyDescent="0.25">
      <c r="A17" s="27" t="s">
        <v>12</v>
      </c>
      <c r="B17" s="26" t="s">
        <v>31</v>
      </c>
      <c r="C17" s="26"/>
      <c r="D17" s="26"/>
      <c r="E17" s="26"/>
      <c r="F17" s="26"/>
      <c r="G17" s="26"/>
      <c r="H17" s="26"/>
    </row>
    <row r="18" spans="1:12" s="30" customFormat="1" ht="15" x14ac:dyDescent="0.25">
      <c r="A18" s="27" t="s">
        <v>13</v>
      </c>
      <c r="B18" s="26" t="s">
        <v>32</v>
      </c>
      <c r="C18" s="26"/>
      <c r="D18" s="26"/>
      <c r="E18" s="26"/>
      <c r="F18" s="26"/>
      <c r="G18" s="26"/>
      <c r="H18" s="26"/>
    </row>
    <row r="19" spans="1:12" s="30" customFormat="1" ht="15" x14ac:dyDescent="0.25">
      <c r="A19" s="26"/>
      <c r="B19" s="26"/>
      <c r="C19" s="26"/>
      <c r="D19" s="26"/>
      <c r="E19" s="26"/>
      <c r="F19" s="26"/>
      <c r="G19" s="26"/>
      <c r="H19" s="26"/>
    </row>
    <row r="20" spans="1:12" ht="15" x14ac:dyDescent="0.25">
      <c r="A20" s="26" t="s">
        <v>17</v>
      </c>
      <c r="B20" s="31"/>
      <c r="C20" s="31"/>
      <c r="D20" s="31"/>
      <c r="E20" s="31"/>
      <c r="F20" s="31"/>
      <c r="G20" s="31"/>
      <c r="H20" s="32" t="s">
        <v>16</v>
      </c>
      <c r="I20" s="1"/>
      <c r="J20" s="1"/>
      <c r="K20" s="1"/>
      <c r="L20" s="1"/>
    </row>
  </sheetData>
  <sheetProtection selectLockedCells="1" selectUnlockedCells="1"/>
  <mergeCells count="8">
    <mergeCell ref="B11:F11"/>
    <mergeCell ref="B9:F9"/>
    <mergeCell ref="B10:F10"/>
    <mergeCell ref="A3:H3"/>
    <mergeCell ref="B4:H4"/>
    <mergeCell ref="B5:H5"/>
    <mergeCell ref="B7:F7"/>
    <mergeCell ref="B6:G6"/>
  </mergeCells>
  <pageMargins left="0.47244094488188981" right="7.874015748031496E-2" top="3.937007874015748E-2" bottom="7.874015748031496E-2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2020-06-02T07:37:21Z</cp:lastPrinted>
  <dcterms:created xsi:type="dcterms:W3CDTF">2012-04-02T10:33:59Z</dcterms:created>
  <dcterms:modified xsi:type="dcterms:W3CDTF">2020-06-04T06:10:43Z</dcterms:modified>
</cp:coreProperties>
</file>