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ШКОЛА\10. Консервация)\Консервация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продукты!$A$1:$J$28</definedName>
  </definedNames>
  <calcPr calcId="162913"/>
</workbook>
</file>

<file path=xl/calcChain.xml><?xml version="1.0" encoding="utf-8"?>
<calcChain xmlns="http://schemas.openxmlformats.org/spreadsheetml/2006/main">
  <c r="I15" i="14" l="1"/>
  <c r="J10" i="14" l="1"/>
  <c r="J16" i="14" l="1"/>
  <c r="J12" i="14" l="1"/>
  <c r="J8" i="14"/>
  <c r="J14" i="14"/>
  <c r="J17" i="14" l="1"/>
  <c r="K7" i="15"/>
  <c r="L8" i="15" l="1"/>
  <c r="L9" i="15" s="1"/>
</calcChain>
</file>

<file path=xl/sharedStrings.xml><?xml version="1.0" encoding="utf-8"?>
<sst xmlns="http://schemas.openxmlformats.org/spreadsheetml/2006/main" count="69" uniqueCount="48">
  <si>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</si>
  <si>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</si>
  <si>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</si>
  <si>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</si>
  <si>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</si>
  <si>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</si>
  <si>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</si>
  <si>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</si>
  <si>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</si>
  <si>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</si>
  <si>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</si>
  <si>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</si>
  <si>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</si>
  <si>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</si>
  <si>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</si>
  <si>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</si>
  <si>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</si>
  <si>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</si>
  <si>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</si>
  <si>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</si>
  <si>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</si>
  <si>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</si>
  <si>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</si>
  <si>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</si>
  <si>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</si>
  <si>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</si>
  <si>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</si>
  <si>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</si>
  <si>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</si>
  <si>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</si>
  <si>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</si>
  <si>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Кукуруза сахарная консервированная</t>
  </si>
  <si>
    <t xml:space="preserve">Дата составления сводной  таблицы    </t>
  </si>
  <si>
    <t>Огурцы консервированные</t>
  </si>
  <si>
    <t>Ф.И.О.  Директор                                                                        В.В.Погребняк                    Подпись ______________________</t>
  </si>
  <si>
    <t>Фасоль консервированная</t>
  </si>
  <si>
    <t>ВСЕГО</t>
  </si>
  <si>
    <t>Томаты консервированные (Черри)</t>
  </si>
  <si>
    <t>Томаты консервированные (Черри). Плоды плотные, целые, без добавления уксуса, не содержат ГМО и консервантов, маринад прозрачный. Массовая доля томатов не менее 50% от массы нетто. Банка стеклянная без признаков бомбажа. Масса нетто не  менее 680 гр не более 840гр. ГОСТ Р 54648-2011. Срок годности 2 года</t>
  </si>
  <si>
    <t>Горох, консервированный без уксуса или уксусной кислоты (кроме готовых блюд из овощей)</t>
  </si>
  <si>
    <t xml:space="preserve">Горох, консервированный без уксуса или уксусной кислоты (кроме готовых блюд из овощей).  Товарный сорт: Высший. </t>
  </si>
  <si>
    <t>Коммерческое предложение вх. 37 от 22.10.2019г</t>
  </si>
  <si>
    <t>Коммерческое предложение вх. 39 от 22.10.2019г</t>
  </si>
  <si>
    <t>Коммерческое предложение вх. 38 от 22.10.2019г</t>
  </si>
  <si>
    <t>IV. Обоснование начальной (максимальной) цены гражданско-правового договора на поставку продуктов питания (консервация)</t>
  </si>
  <si>
    <t>Кукуруза сахарная консервированная. Сорт высший. Консистенция мягкая, однородная. Массовая доля зерен кукурузы составляет не менее 60% от общей массы. . Жестяная банка не должна иметь вмятин, следов ржавчины, без признаков бомбажа. Масса не менее 400 гр. и не более 450 гр. ГОСТ 34114-2017. Срок годности не менее 12мес. и не более 36мес</t>
  </si>
  <si>
    <t>Фасоль консервированная. Натуральная консервированная.  Сорт   высший Фасоль белая зерновая, натуральная, стерилизованная, не содержит ГМО. Масса фасоли в банке составляет не менее 55% от общей массы, остальное рассол. Жестяная банка не должна иметь вмятин, следов ржавчины, без признаков бомбажа. Масса не менее 400 гр. и не более 450 гр. ГОСТ Р 54679-2011. Срок годности  не менее 12 мес. не более 36 мес.</t>
  </si>
  <si>
    <t>Огурцы консервированные. 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консервированным овощам данного вида. Консистенция огурцов плотная. Массовая доля огурцов от массы нетто не менее 55%. Стеклянная банка не менее 720 гр. и не более 800 гр., банки без нарушения герметичности и без признаков бомбажа. . ГОСТ 31713-2012. Срок годности не менее 12 мес. И более 24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</si>
</sst>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43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43" fontId="11" fillId="2" borderId="8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justify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topLeftCell="A13" zoomScale="80" zoomScaleNormal="80" workbookViewId="0">
      <selection activeCell="L11" sqref="L11"/>
    </sheetView>
  </sheetViews>
  <sheetFormatPr defaultRowHeight="15" x14ac:dyDescent="0.25"/>
  <cols>
    <col min="1" max="1" width="6" style="22" customWidth="1"/>
    <col min="2" max="2" width="39.42578125" style="41" customWidth="1"/>
    <col min="3" max="3" width="57.7109375" style="49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6.28515625" style="22" customWidth="1"/>
    <col min="11" max="16384" width="9.140625" style="22"/>
  </cols>
  <sheetData>
    <row r="1" spans="1:13" ht="32.25" customHeight="1" x14ac:dyDescent="0.25">
      <c r="A1" s="67" t="s">
        <v>44</v>
      </c>
      <c r="B1" s="67"/>
      <c r="C1" s="67"/>
      <c r="D1" s="67"/>
      <c r="E1" s="67"/>
      <c r="F1" s="67"/>
      <c r="G1" s="67"/>
      <c r="H1" s="67"/>
      <c r="I1" s="67"/>
      <c r="J1" s="67"/>
    </row>
    <row r="2" spans="1:13" s="23" customFormat="1" ht="12.75" x14ac:dyDescent="0.2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</row>
    <row r="3" spans="1:13" x14ac:dyDescent="0.25">
      <c r="A3" s="24"/>
      <c r="B3" s="37"/>
      <c r="C3" s="45"/>
      <c r="D3" s="25"/>
      <c r="E3" s="25"/>
      <c r="F3" s="25"/>
      <c r="G3" s="25"/>
      <c r="H3" s="43"/>
      <c r="I3" s="25"/>
      <c r="J3" s="25"/>
    </row>
    <row r="4" spans="1:13" ht="15.75" x14ac:dyDescent="0.25">
      <c r="A4" s="68" t="s">
        <v>28</v>
      </c>
      <c r="B4" s="68"/>
      <c r="C4" s="68"/>
      <c r="D4" s="68"/>
      <c r="E4" s="68"/>
      <c r="F4" s="68"/>
      <c r="G4" s="68"/>
      <c r="H4" s="68"/>
      <c r="I4" s="68"/>
      <c r="J4" s="68"/>
    </row>
    <row r="5" spans="1:13" ht="15" customHeight="1" x14ac:dyDescent="0.25">
      <c r="A5" s="69" t="s">
        <v>0</v>
      </c>
      <c r="B5" s="70" t="s">
        <v>9</v>
      </c>
      <c r="C5" s="72" t="s">
        <v>10</v>
      </c>
      <c r="D5" s="70" t="s">
        <v>11</v>
      </c>
      <c r="E5" s="70" t="s">
        <v>1</v>
      </c>
      <c r="F5" s="75" t="s">
        <v>2</v>
      </c>
      <c r="G5" s="76"/>
      <c r="H5" s="76"/>
      <c r="I5" s="71" t="s">
        <v>6</v>
      </c>
      <c r="J5" s="71" t="s">
        <v>7</v>
      </c>
    </row>
    <row r="6" spans="1:13" x14ac:dyDescent="0.25">
      <c r="A6" s="69"/>
      <c r="B6" s="71"/>
      <c r="C6" s="72"/>
      <c r="D6" s="70"/>
      <c r="E6" s="70"/>
      <c r="F6" s="26" t="s">
        <v>3</v>
      </c>
      <c r="G6" s="26" t="s">
        <v>4</v>
      </c>
      <c r="H6" s="44" t="s">
        <v>5</v>
      </c>
      <c r="I6" s="73"/>
      <c r="J6" s="73"/>
    </row>
    <row r="7" spans="1:13" ht="105" x14ac:dyDescent="0.25">
      <c r="A7" s="10">
        <v>1</v>
      </c>
      <c r="B7" s="11" t="s">
        <v>31</v>
      </c>
      <c r="C7" s="46" t="s">
        <v>45</v>
      </c>
      <c r="D7" s="27" t="s">
        <v>18</v>
      </c>
      <c r="E7" s="28">
        <v>1250</v>
      </c>
      <c r="F7" s="29">
        <v>50</v>
      </c>
      <c r="G7" s="29">
        <v>38</v>
      </c>
      <c r="H7" s="29">
        <v>75</v>
      </c>
      <c r="I7" s="30">
        <v>54.3</v>
      </c>
      <c r="J7" s="36"/>
    </row>
    <row r="8" spans="1:13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36">
        <f>I7*E7</f>
        <v>67875</v>
      </c>
    </row>
    <row r="9" spans="1:13" ht="120" x14ac:dyDescent="0.25">
      <c r="A9" s="10">
        <v>2</v>
      </c>
      <c r="B9" s="11" t="s">
        <v>35</v>
      </c>
      <c r="C9" s="46" t="s">
        <v>46</v>
      </c>
      <c r="D9" s="27" t="s">
        <v>18</v>
      </c>
      <c r="E9" s="28">
        <v>260</v>
      </c>
      <c r="F9" s="29">
        <v>70</v>
      </c>
      <c r="G9" s="29">
        <v>85</v>
      </c>
      <c r="H9" s="29">
        <v>60</v>
      </c>
      <c r="I9" s="30">
        <v>71.599999999999994</v>
      </c>
      <c r="J9" s="36"/>
    </row>
    <row r="10" spans="1:13" x14ac:dyDescent="0.25">
      <c r="A10" s="66" t="s">
        <v>12</v>
      </c>
      <c r="B10" s="66"/>
      <c r="C10" s="66"/>
      <c r="D10" s="66"/>
      <c r="E10" s="66"/>
      <c r="F10" s="66"/>
      <c r="G10" s="66"/>
      <c r="H10" s="66"/>
      <c r="I10" s="66"/>
      <c r="J10" s="36">
        <f>I9*E9</f>
        <v>18616</v>
      </c>
    </row>
    <row r="11" spans="1:13" ht="150" x14ac:dyDescent="0.25">
      <c r="A11" s="10">
        <v>3</v>
      </c>
      <c r="B11" s="11" t="s">
        <v>33</v>
      </c>
      <c r="C11" s="46" t="s">
        <v>47</v>
      </c>
      <c r="D11" s="27" t="s">
        <v>18</v>
      </c>
      <c r="E11" s="28">
        <v>1300</v>
      </c>
      <c r="F11" s="29">
        <v>160</v>
      </c>
      <c r="G11" s="29">
        <v>160</v>
      </c>
      <c r="H11" s="29">
        <v>165</v>
      </c>
      <c r="I11" s="30">
        <v>161.6</v>
      </c>
      <c r="J11" s="36"/>
    </row>
    <row r="12" spans="1:13" x14ac:dyDescent="0.25">
      <c r="A12" s="66" t="s">
        <v>12</v>
      </c>
      <c r="B12" s="66"/>
      <c r="C12" s="66"/>
      <c r="D12" s="66"/>
      <c r="E12" s="66"/>
      <c r="F12" s="66"/>
      <c r="G12" s="66"/>
      <c r="H12" s="66"/>
      <c r="I12" s="66"/>
      <c r="J12" s="36">
        <f>I11*E11</f>
        <v>210080</v>
      </c>
    </row>
    <row r="13" spans="1:13" ht="50.25" customHeight="1" x14ac:dyDescent="0.25">
      <c r="A13" s="55">
        <v>4</v>
      </c>
      <c r="B13" s="56" t="s">
        <v>39</v>
      </c>
      <c r="C13" s="57" t="s">
        <v>40</v>
      </c>
      <c r="D13" s="58" t="s">
        <v>29</v>
      </c>
      <c r="E13" s="59">
        <v>265</v>
      </c>
      <c r="F13" s="60">
        <v>120</v>
      </c>
      <c r="G13" s="60">
        <v>125</v>
      </c>
      <c r="H13" s="60">
        <v>110</v>
      </c>
      <c r="I13" s="61">
        <v>118.3</v>
      </c>
      <c r="J13" s="62"/>
      <c r="M13" s="63"/>
    </row>
    <row r="14" spans="1:13" x14ac:dyDescent="0.25">
      <c r="A14" s="66" t="s">
        <v>12</v>
      </c>
      <c r="B14" s="66"/>
      <c r="C14" s="66"/>
      <c r="D14" s="66"/>
      <c r="E14" s="66"/>
      <c r="F14" s="66"/>
      <c r="G14" s="66"/>
      <c r="H14" s="66"/>
      <c r="I14" s="66"/>
      <c r="J14" s="36">
        <f>I13*E13</f>
        <v>31349.5</v>
      </c>
    </row>
    <row r="15" spans="1:13" ht="90" x14ac:dyDescent="0.25">
      <c r="A15" s="10">
        <v>5</v>
      </c>
      <c r="B15" s="11" t="s">
        <v>37</v>
      </c>
      <c r="C15" s="46" t="s">
        <v>38</v>
      </c>
      <c r="D15" s="27" t="s">
        <v>18</v>
      </c>
      <c r="E15" s="28">
        <v>520</v>
      </c>
      <c r="F15" s="29">
        <v>160</v>
      </c>
      <c r="G15" s="29">
        <v>160</v>
      </c>
      <c r="H15" s="29">
        <v>85</v>
      </c>
      <c r="I15" s="30">
        <f>(H15+G15+F15)/3</f>
        <v>135</v>
      </c>
      <c r="J15" s="36"/>
    </row>
    <row r="16" spans="1:13" ht="15.75" thickBot="1" x14ac:dyDescent="0.3">
      <c r="A16" s="66" t="s">
        <v>12</v>
      </c>
      <c r="B16" s="66"/>
      <c r="C16" s="66"/>
      <c r="D16" s="66"/>
      <c r="E16" s="66"/>
      <c r="F16" s="66"/>
      <c r="G16" s="66"/>
      <c r="H16" s="66"/>
      <c r="I16" s="66"/>
      <c r="J16" s="36">
        <f>I15*E15</f>
        <v>70200</v>
      </c>
    </row>
    <row r="17" spans="1:10" ht="15.75" thickBot="1" x14ac:dyDescent="0.3">
      <c r="A17" s="52"/>
      <c r="B17" s="53"/>
      <c r="C17" s="53" t="s">
        <v>36</v>
      </c>
      <c r="D17" s="53"/>
      <c r="E17" s="53"/>
      <c r="F17" s="53"/>
      <c r="G17" s="53"/>
      <c r="H17" s="53"/>
      <c r="I17" s="53"/>
      <c r="J17" s="54">
        <f>J8+J10+J12+J14+J16</f>
        <v>398120.5</v>
      </c>
    </row>
    <row r="18" spans="1:10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1"/>
    </row>
    <row r="19" spans="1:10" ht="15.75" x14ac:dyDescent="0.25">
      <c r="A19" s="31">
        <v>1</v>
      </c>
      <c r="B19" s="65" t="s">
        <v>41</v>
      </c>
      <c r="C19" s="65"/>
      <c r="D19" s="65"/>
      <c r="E19" s="65"/>
      <c r="F19" s="65"/>
      <c r="G19" s="65"/>
      <c r="H19" s="65"/>
      <c r="I19" s="65"/>
      <c r="J19" s="65"/>
    </row>
    <row r="20" spans="1:10" ht="15.75" customHeight="1" x14ac:dyDescent="0.25">
      <c r="A20" s="31">
        <v>2</v>
      </c>
      <c r="B20" s="65" t="s">
        <v>42</v>
      </c>
      <c r="C20" s="65"/>
      <c r="D20" s="65"/>
      <c r="E20" s="65"/>
      <c r="F20" s="65"/>
      <c r="G20" s="65"/>
      <c r="H20" s="65"/>
      <c r="I20" s="65"/>
      <c r="J20" s="65"/>
    </row>
    <row r="21" spans="1:10" ht="15.75" customHeight="1" x14ac:dyDescent="0.25">
      <c r="A21" s="31">
        <v>3</v>
      </c>
      <c r="B21" s="65" t="s">
        <v>43</v>
      </c>
      <c r="C21" s="65"/>
      <c r="D21" s="65"/>
      <c r="E21" s="65"/>
      <c r="F21" s="65"/>
      <c r="G21" s="65"/>
      <c r="H21" s="65"/>
      <c r="I21" s="65"/>
      <c r="J21" s="65"/>
    </row>
    <row r="22" spans="1:10" ht="15.75" customHeight="1" x14ac:dyDescent="0.25">
      <c r="A22" s="31"/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15.75" customHeight="1" x14ac:dyDescent="0.25">
      <c r="A23" s="31"/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15.75" customHeight="1" x14ac:dyDescent="0.25">
      <c r="A24" s="31"/>
      <c r="B24" s="65"/>
      <c r="C24" s="65"/>
      <c r="D24" s="65"/>
      <c r="E24" s="65"/>
      <c r="F24" s="65"/>
      <c r="G24" s="65"/>
      <c r="H24" s="65"/>
      <c r="I24" s="65"/>
      <c r="J24" s="65"/>
    </row>
    <row r="25" spans="1:10" ht="15.75" x14ac:dyDescent="0.25">
      <c r="A25" s="31"/>
      <c r="B25" s="38"/>
      <c r="C25" s="47"/>
      <c r="D25" s="32"/>
      <c r="E25" s="32"/>
      <c r="F25" s="32"/>
      <c r="G25" s="32"/>
      <c r="H25" s="42"/>
      <c r="I25" s="32"/>
      <c r="J25" s="32"/>
    </row>
    <row r="26" spans="1:10" ht="15.75" x14ac:dyDescent="0.25">
      <c r="A26" s="33" t="s">
        <v>19</v>
      </c>
      <c r="B26" s="39"/>
      <c r="C26" s="48"/>
      <c r="D26" s="34"/>
      <c r="E26" s="34"/>
      <c r="F26" s="34"/>
      <c r="G26" s="34"/>
      <c r="H26" s="34"/>
      <c r="I26" s="34"/>
      <c r="J26" s="34"/>
    </row>
    <row r="27" spans="1:10" ht="15.75" x14ac:dyDescent="0.25">
      <c r="A27" s="64" t="s">
        <v>34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15.75" x14ac:dyDescent="0.25">
      <c r="A28" s="64" t="s">
        <v>32</v>
      </c>
      <c r="B28" s="64"/>
      <c r="C28" s="64"/>
      <c r="D28" s="35"/>
      <c r="E28" s="35"/>
      <c r="F28" s="35"/>
      <c r="G28" s="34"/>
      <c r="H28" s="34"/>
      <c r="I28" s="34"/>
      <c r="J28" s="34"/>
    </row>
    <row r="29" spans="1:10" x14ac:dyDescent="0.25">
      <c r="A29" s="34"/>
      <c r="B29" s="40"/>
      <c r="C29" s="48"/>
      <c r="D29" s="34"/>
      <c r="E29" s="34"/>
      <c r="F29" s="34"/>
      <c r="G29" s="34"/>
      <c r="H29" s="34"/>
      <c r="I29" s="34"/>
      <c r="J29" s="34"/>
    </row>
    <row r="30" spans="1:10" x14ac:dyDescent="0.25">
      <c r="A30" s="34"/>
      <c r="B30" s="40"/>
      <c r="C30" s="48"/>
      <c r="D30" s="34"/>
      <c r="E30" s="34"/>
      <c r="F30" s="34"/>
      <c r="G30" s="34"/>
      <c r="H30" s="34"/>
      <c r="I30" s="34"/>
      <c r="J30" s="34"/>
    </row>
    <row r="31" spans="1:10" x14ac:dyDescent="0.25">
      <c r="A31" s="34"/>
      <c r="B31" s="40"/>
      <c r="C31" s="48"/>
      <c r="D31" s="34"/>
      <c r="E31" s="34"/>
      <c r="F31" s="34"/>
      <c r="G31" s="34"/>
      <c r="H31" s="34"/>
      <c r="I31" s="34"/>
      <c r="J31" s="34"/>
    </row>
    <row r="32" spans="1:10" x14ac:dyDescent="0.25">
      <c r="A32" s="34"/>
      <c r="B32" s="40"/>
      <c r="C32" s="48"/>
      <c r="D32" s="34"/>
      <c r="E32" s="34"/>
      <c r="F32" s="34"/>
      <c r="G32" s="34"/>
      <c r="H32" s="34"/>
      <c r="I32" s="34"/>
      <c r="J32" s="34"/>
    </row>
    <row r="33" spans="1:10" x14ac:dyDescent="0.25">
      <c r="A33" s="34"/>
      <c r="B33" s="40"/>
      <c r="C33" s="48"/>
      <c r="D33" s="34"/>
      <c r="E33" s="34"/>
      <c r="F33" s="34"/>
      <c r="G33" s="34"/>
      <c r="H33" s="34"/>
      <c r="I33" s="34"/>
      <c r="J33" s="34"/>
    </row>
    <row r="34" spans="1:10" x14ac:dyDescent="0.25">
      <c r="A34" s="34"/>
      <c r="B34" s="40"/>
      <c r="C34" s="48"/>
      <c r="D34" s="34"/>
      <c r="E34" s="34"/>
      <c r="F34" s="34"/>
      <c r="G34" s="34"/>
      <c r="H34" s="34"/>
      <c r="I34" s="34"/>
      <c r="J34" s="34"/>
    </row>
  </sheetData>
  <mergeCells count="24"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A2:J2"/>
    <mergeCell ref="F5:H5"/>
    <mergeCell ref="A28:C28"/>
    <mergeCell ref="B19:J19"/>
    <mergeCell ref="A14:I14"/>
    <mergeCell ref="A8:I8"/>
    <mergeCell ref="A10:I10"/>
    <mergeCell ref="A12:I12"/>
    <mergeCell ref="B20:J20"/>
    <mergeCell ref="B21:J21"/>
    <mergeCell ref="A16:I16"/>
    <mergeCell ref="A27:J27"/>
    <mergeCell ref="B22:J22"/>
    <mergeCell ref="B23:J23"/>
    <mergeCell ref="B24:J24"/>
  </mergeCells>
  <pageMargins left="0.23622047244094491" right="0.23622047244094491" top="0.15748031496062992" bottom="0.15748031496062992" header="0.31496062992125984" footer="0.31496062992125984"/>
  <pageSetup paperSize="9" scale="8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8" t="s">
        <v>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6" ht="28.5" customHeight="1" x14ac:dyDescent="0.25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9" t="s">
        <v>0</v>
      </c>
      <c r="B5" s="80" t="s">
        <v>9</v>
      </c>
      <c r="C5" s="80" t="s">
        <v>10</v>
      </c>
      <c r="D5" s="80" t="s">
        <v>11</v>
      </c>
      <c r="E5" s="80" t="s">
        <v>1</v>
      </c>
      <c r="F5" s="80" t="s">
        <v>2</v>
      </c>
      <c r="G5" s="80"/>
      <c r="H5" s="80"/>
      <c r="I5" s="80"/>
      <c r="J5" s="80"/>
      <c r="K5" s="80" t="s">
        <v>6</v>
      </c>
      <c r="L5" s="80" t="s">
        <v>7</v>
      </c>
    </row>
    <row r="6" spans="1:16" ht="25.5" customHeight="1" x14ac:dyDescent="0.25">
      <c r="A6" s="79"/>
      <c r="B6" s="80"/>
      <c r="C6" s="80"/>
      <c r="D6" s="80"/>
      <c r="E6" s="8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0"/>
      <c r="L6" s="8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1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4">
        <f>K7*E7</f>
        <v>231000</v>
      </c>
    </row>
    <row r="9" spans="1:16" x14ac:dyDescent="0.25">
      <c r="A9" s="81" t="s">
        <v>15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7" t="s">
        <v>21</v>
      </c>
      <c r="C11" s="77"/>
      <c r="D11" s="77"/>
      <c r="E11" s="7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7" t="s">
        <v>22</v>
      </c>
      <c r="C12" s="77"/>
      <c r="D12" s="77"/>
      <c r="E12" s="7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7" t="s">
        <v>23</v>
      </c>
      <c r="C13" s="77"/>
      <c r="D13" s="77"/>
      <c r="E13" s="7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7" t="s">
        <v>24</v>
      </c>
      <c r="C14" s="77"/>
      <c r="D14" s="77"/>
      <c r="E14" s="7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2019-12-11T03:46:29Z</cp:lastPrinted>
  <dcterms:created xsi:type="dcterms:W3CDTF">2014-02-14T07:05:08Z</dcterms:created>
  <dcterms:modified xsi:type="dcterms:W3CDTF">2019-12-11T03:46:39Z</dcterms:modified>
</cp:coreProperties>
</file>