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345" windowWidth="27360" windowHeight="13065"/>
  </bookViews>
  <sheets>
    <sheet name="НМЦК" sheetId="38" r:id="rId1"/>
  </sheets>
  <calcPr calcId="145621"/>
</workbook>
</file>

<file path=xl/calcChain.xml><?xml version="1.0" encoding="utf-8"?>
<calcChain xmlns="http://schemas.openxmlformats.org/spreadsheetml/2006/main">
  <c r="J7" i="38" l="1"/>
  <c r="K7" i="38" l="1"/>
  <c r="K11" i="38" l="1"/>
  <c r="K12" i="38" s="1"/>
</calcChain>
</file>

<file path=xl/sharedStrings.xml><?xml version="1.0" encoding="utf-8"?>
<sst xmlns="http://schemas.openxmlformats.org/spreadsheetml/2006/main" count="30" uniqueCount="30">
  <si>
    <t>№ п\п</t>
  </si>
  <si>
    <t>Наименование объекта закупки</t>
  </si>
  <si>
    <t>Наименование и описание объекта закупки</t>
  </si>
  <si>
    <t>Ед. изм.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</si>
  <si>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</si>
  <si>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</si>
  <si>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</si>
  <si>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</si>
  <si>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</si>
  <si>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</si>
  <si>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Администрация</t>
  </si>
  <si>
    <t>Итого по виду товара</t>
  </si>
  <si>
    <t>Итого: начальная (максимальная) цена контракта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</si>
  <si>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</si>
  <si>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</si>
  <si>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Общее количество</t>
  </si>
  <si>
    <t>Наименование отдела (упр)</t>
  </si>
  <si>
    <t xml:space="preserve"> 1*: </t>
  </si>
  <si>
    <t>Гл. специалист                                                                                                                                       Н.Б. Королева</t>
  </si>
  <si>
    <t xml:space="preserve"> 2*: </t>
  </si>
  <si>
    <t xml:space="preserve"> 3*: </t>
  </si>
  <si>
    <t>Памятный адрес           (17.29.19.190)</t>
  </si>
  <si>
    <t>IV. Обоснование начальной максимальной цены на поставку поздравительных (памятных) адресов</t>
  </si>
  <si>
    <t xml:space="preserve">Поздравительный (памятный) адрес изготовлен из переплетного материала Балакрон, поверхность должна быть шелковистая, блестящая, чуть шероховатая.
Цвет: синий.
Размер:
Ширина не менее 220 мм, но не более 225 мм; длина не менее 310 мм, но не более 315 мм.
Основа из переплетного картона толщиной не менее 1,25 мм, но не более 1,50 мм; плотность не менее 720г/м2, но не более 880 г/м2 .
</t>
  </si>
  <si>
    <t>Шт.</t>
  </si>
  <si>
    <t>коммерческое предложение  б/н б/д</t>
  </si>
  <si>
    <t>коммерческое предложение  № 10 от 05.04.2021 г.</t>
  </si>
  <si>
    <t>коммерческое предложение  № 5 от 30.04.2021 г.</t>
  </si>
  <si>
    <t>Итого: Начальная (максимальная) цена контракта: 29 000 (двадцать девять тысяч) рублей 00 копеек.</t>
  </si>
  <si>
    <t>Дата составления расчета: 05.05.2021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</si>
</sst>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</font>
    <font>
      <sz val="9"/>
      <name val="Times New Roman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74">
    <xf numFmtId="0" fontId="0" fillId="0" borderId="0" xfId="0"/>
    <xf numFmtId="0" fontId="6" fillId="0" borderId="0" xfId="0" applyFont="1" applyFill="1" applyBorder="1"/>
    <xf numFmtId="0" fontId="7" fillId="0" borderId="0" xfId="0" applyFont="1" applyFill="1" applyBorder="1" applyAlignment="1"/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4" fillId="0" borderId="0" xfId="0" applyFont="1" applyFill="1" applyAlignment="1"/>
    <xf numFmtId="0" fontId="3" fillId="0" borderId="0" xfId="0" applyFont="1"/>
    <xf numFmtId="0" fontId="5" fillId="0" borderId="0" xfId="0" applyFont="1" applyFill="1" applyAlignment="1"/>
    <xf numFmtId="0" fontId="10" fillId="0" borderId="0" xfId="0" applyFont="1" applyFill="1" applyBorder="1" applyAlignment="1"/>
    <xf numFmtId="0" fontId="9" fillId="0" borderId="0" xfId="0" applyFont="1" applyFill="1" applyAlignment="1"/>
    <xf numFmtId="0" fontId="10" fillId="4" borderId="0" xfId="0" applyFont="1" applyFill="1" applyBorder="1" applyAlignment="1"/>
    <xf numFmtId="0" fontId="11" fillId="4" borderId="6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4" fontId="10" fillId="4" borderId="2" xfId="1" applyNumberFormat="1" applyFont="1" applyFill="1" applyBorder="1" applyAlignment="1">
      <alignment horizontal="center" vertical="center"/>
    </xf>
    <xf numFmtId="4" fontId="10" fillId="4" borderId="7" xfId="1" applyNumberFormat="1" applyFont="1" applyFill="1" applyBorder="1" applyAlignment="1">
      <alignment horizontal="center" vertical="center"/>
    </xf>
    <xf numFmtId="4" fontId="10" fillId="4" borderId="2" xfId="0" applyNumberFormat="1" applyFont="1" applyFill="1" applyBorder="1" applyAlignment="1">
      <alignment horizontal="center" vertical="center"/>
    </xf>
    <xf numFmtId="4" fontId="10" fillId="4" borderId="8" xfId="1" applyNumberFormat="1" applyFont="1" applyFill="1" applyBorder="1" applyAlignment="1">
      <alignment horizontal="center" vertical="center"/>
    </xf>
    <xf numFmtId="4" fontId="11" fillId="4" borderId="2" xfId="1" applyNumberFormat="1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 wrapText="1"/>
    </xf>
    <xf numFmtId="0" fontId="11" fillId="4" borderId="9" xfId="0" applyFont="1" applyFill="1" applyBorder="1" applyAlignment="1"/>
    <xf numFmtId="0" fontId="9" fillId="4" borderId="13" xfId="0" applyFont="1" applyFill="1" applyBorder="1" applyAlignment="1">
      <alignment horizontal="center" vertical="center" wrapText="1"/>
    </xf>
    <xf numFmtId="0" fontId="10" fillId="4" borderId="13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4" fontId="10" fillId="4" borderId="5" xfId="1" applyNumberFormat="1" applyFont="1" applyFill="1" applyBorder="1" applyAlignment="1">
      <alignment horizontal="center" vertical="center"/>
    </xf>
    <xf numFmtId="4" fontId="10" fillId="4" borderId="9" xfId="1" applyNumberFormat="1" applyFont="1" applyFill="1" applyBorder="1" applyAlignment="1">
      <alignment horizontal="center" vertical="center"/>
    </xf>
    <xf numFmtId="4" fontId="10" fillId="4" borderId="5" xfId="0" applyNumberFormat="1" applyFont="1" applyFill="1" applyBorder="1" applyAlignment="1">
      <alignment horizontal="center" vertical="center"/>
    </xf>
    <xf numFmtId="4" fontId="10" fillId="4" borderId="13" xfId="1" applyNumberFormat="1" applyFont="1" applyFill="1" applyBorder="1" applyAlignment="1">
      <alignment horizontal="center" vertical="center"/>
    </xf>
    <xf numFmtId="4" fontId="11" fillId="4" borderId="5" xfId="1" applyNumberFormat="1" applyFont="1" applyFill="1" applyBorder="1" applyAlignment="1">
      <alignment horizontal="center" vertical="center"/>
    </xf>
    <xf numFmtId="0" fontId="10" fillId="4" borderId="9" xfId="1" applyFont="1" applyFill="1" applyBorder="1" applyAlignment="1">
      <alignment horizontal="center" vertical="center" wrapText="1"/>
    </xf>
    <xf numFmtId="0" fontId="11" fillId="4" borderId="0" xfId="0" quotePrefix="1" applyFont="1" applyFill="1" applyAlignment="1">
      <alignment horizontal="left"/>
    </xf>
    <xf numFmtId="0" fontId="9" fillId="4" borderId="9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4" fontId="10" fillId="4" borderId="9" xfId="0" applyNumberFormat="1" applyFont="1" applyFill="1" applyBorder="1" applyAlignment="1">
      <alignment horizontal="center" vertical="center"/>
    </xf>
    <xf numFmtId="4" fontId="11" fillId="4" borderId="9" xfId="1" applyNumberFormat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center" vertical="center" wrapText="1"/>
    </xf>
    <xf numFmtId="4" fontId="10" fillId="4" borderId="0" xfId="1" applyNumberFormat="1" applyFont="1" applyFill="1" applyBorder="1" applyAlignment="1">
      <alignment horizontal="center" vertical="center"/>
    </xf>
    <xf numFmtId="4" fontId="11" fillId="4" borderId="0" xfId="1" applyNumberFormat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4" borderId="0" xfId="0" applyFont="1" applyFill="1" applyAlignment="1">
      <alignment vertical="center"/>
    </xf>
    <xf numFmtId="0" fontId="10" fillId="4" borderId="0" xfId="0" applyFont="1" applyFill="1" applyBorder="1" applyAlignment="1">
      <alignment horizontal="center" vertical="center"/>
    </xf>
    <xf numFmtId="4" fontId="10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9" fillId="0" borderId="0" xfId="0" applyFont="1"/>
    <xf numFmtId="0" fontId="10" fillId="4" borderId="0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4" borderId="5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10" fillId="4" borderId="5" xfId="0" applyNumberFormat="1" applyFont="1" applyFill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4" fontId="10" fillId="4" borderId="5" xfId="2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top"/>
    </xf>
    <xf numFmtId="0" fontId="9" fillId="4" borderId="0" xfId="0" applyFont="1" applyFill="1" applyAlignment="1">
      <alignment horizontal="center"/>
    </xf>
    <xf numFmtId="0" fontId="10" fillId="4" borderId="12" xfId="0" applyFont="1" applyFill="1" applyBorder="1" applyAlignment="1"/>
    <xf numFmtId="0" fontId="9" fillId="4" borderId="12" xfId="0" applyFont="1" applyFill="1" applyBorder="1" applyAlignment="1"/>
    <xf numFmtId="0" fontId="9" fillId="4" borderId="6" xfId="0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Normal="100" workbookViewId="0">
      <selection activeCell="H30" sqref="H30"/>
    </sheetView>
  </sheetViews>
  <sheetFormatPr defaultRowHeight="15" x14ac:dyDescent="0.25"/>
  <cols>
    <col min="1" max="1" width="3.42578125" customWidth="1"/>
    <col min="2" max="2" width="19.140625" customWidth="1"/>
    <col min="3" max="3" width="39.28515625" customWidth="1"/>
    <col min="4" max="4" width="16.5703125" customWidth="1"/>
    <col min="5" max="5" width="5.28515625" customWidth="1"/>
    <col min="6" max="6" width="7.85546875" customWidth="1"/>
    <col min="7" max="7" width="9" customWidth="1"/>
    <col min="8" max="9" width="9.42578125" customWidth="1"/>
    <col min="10" max="10" width="10.7109375" customWidth="1"/>
    <col min="11" max="11" width="16.42578125" customWidth="1"/>
  </cols>
  <sheetData>
    <row r="1" spans="1:12" x14ac:dyDescent="0.25">
      <c r="A1" s="63" t="s">
        <v>22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1"/>
    </row>
    <row r="2" spans="1:12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1"/>
    </row>
    <row r="3" spans="1:12" ht="15.75" x14ac:dyDescent="0.25">
      <c r="A3" s="8" t="s">
        <v>13</v>
      </c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2" ht="15.75" x14ac:dyDescent="0.25">
      <c r="A4" s="65" t="s">
        <v>14</v>
      </c>
      <c r="B4" s="66"/>
      <c r="C4" s="66"/>
      <c r="D4" s="66"/>
      <c r="E4" s="66"/>
      <c r="F4" s="66"/>
      <c r="G4" s="66"/>
      <c r="H4" s="66"/>
      <c r="I4" s="66"/>
      <c r="J4" s="66"/>
      <c r="K4" s="10"/>
      <c r="L4" s="2"/>
    </row>
    <row r="5" spans="1:12" ht="15.75" customHeight="1" x14ac:dyDescent="0.25">
      <c r="A5" s="52" t="s">
        <v>0</v>
      </c>
      <c r="B5" s="52" t="s">
        <v>1</v>
      </c>
      <c r="C5" s="52" t="s">
        <v>2</v>
      </c>
      <c r="D5" s="52" t="s">
        <v>16</v>
      </c>
      <c r="E5" s="52" t="s">
        <v>3</v>
      </c>
      <c r="F5" s="68" t="s">
        <v>15</v>
      </c>
      <c r="G5" s="70" t="s">
        <v>4</v>
      </c>
      <c r="H5" s="70"/>
      <c r="I5" s="70"/>
      <c r="J5" s="71" t="s">
        <v>9</v>
      </c>
      <c r="K5" s="60" t="s">
        <v>8</v>
      </c>
      <c r="L5" s="3"/>
    </row>
    <row r="6" spans="1:12" ht="51.75" customHeight="1" x14ac:dyDescent="0.25">
      <c r="A6" s="67"/>
      <c r="B6" s="67"/>
      <c r="C6" s="67"/>
      <c r="D6" s="67"/>
      <c r="E6" s="67"/>
      <c r="F6" s="69"/>
      <c r="G6" s="11" t="s">
        <v>5</v>
      </c>
      <c r="H6" s="11" t="s">
        <v>6</v>
      </c>
      <c r="I6" s="11" t="s">
        <v>7</v>
      </c>
      <c r="J6" s="72"/>
      <c r="K6" s="73"/>
      <c r="L6" s="4"/>
    </row>
    <row r="7" spans="1:12" ht="27.75" customHeight="1" x14ac:dyDescent="0.25">
      <c r="A7" s="49">
        <v>1</v>
      </c>
      <c r="B7" s="60" t="s">
        <v>21</v>
      </c>
      <c r="C7" s="49" t="s">
        <v>23</v>
      </c>
      <c r="D7" s="49" t="s">
        <v>10</v>
      </c>
      <c r="E7" s="52" t="s">
        <v>24</v>
      </c>
      <c r="F7" s="53">
        <v>58</v>
      </c>
      <c r="G7" s="56">
        <v>500</v>
      </c>
      <c r="H7" s="56">
        <v>525</v>
      </c>
      <c r="I7" s="59">
        <v>475</v>
      </c>
      <c r="J7" s="56">
        <f>ROUND((G7+H7+I7)/3,2)</f>
        <v>500</v>
      </c>
      <c r="K7" s="56">
        <f>ROUND((F7*J7),2)</f>
        <v>29000</v>
      </c>
      <c r="L7" s="3"/>
    </row>
    <row r="8" spans="1:12" ht="4.5" hidden="1" customHeight="1" x14ac:dyDescent="0.25">
      <c r="A8" s="50"/>
      <c r="B8" s="50"/>
      <c r="C8" s="50"/>
      <c r="D8" s="50"/>
      <c r="E8" s="50"/>
      <c r="F8" s="54"/>
      <c r="G8" s="57"/>
      <c r="H8" s="57"/>
      <c r="I8" s="57"/>
      <c r="J8" s="57"/>
      <c r="K8" s="57"/>
      <c r="L8" s="3"/>
    </row>
    <row r="9" spans="1:12" ht="20.25" hidden="1" customHeight="1" x14ac:dyDescent="0.25">
      <c r="A9" s="50"/>
      <c r="B9" s="50"/>
      <c r="C9" s="50"/>
      <c r="D9" s="50"/>
      <c r="E9" s="50"/>
      <c r="F9" s="54"/>
      <c r="G9" s="57"/>
      <c r="H9" s="57"/>
      <c r="I9" s="57"/>
      <c r="J9" s="57"/>
      <c r="K9" s="57"/>
      <c r="L9" s="3"/>
    </row>
    <row r="10" spans="1:12" ht="204.75" customHeight="1" x14ac:dyDescent="0.25">
      <c r="A10" s="51"/>
      <c r="B10" s="51"/>
      <c r="C10" s="51"/>
      <c r="D10" s="51"/>
      <c r="E10" s="51"/>
      <c r="F10" s="55"/>
      <c r="G10" s="58"/>
      <c r="H10" s="58"/>
      <c r="I10" s="58"/>
      <c r="J10" s="58"/>
      <c r="K10" s="58"/>
      <c r="L10" s="3"/>
    </row>
    <row r="11" spans="1:12" ht="15.75" x14ac:dyDescent="0.25">
      <c r="A11" s="12"/>
      <c r="B11" s="61" t="s">
        <v>11</v>
      </c>
      <c r="C11" s="62"/>
      <c r="D11" s="12"/>
      <c r="E11" s="12"/>
      <c r="F11" s="13"/>
      <c r="G11" s="14"/>
      <c r="H11" s="15"/>
      <c r="I11" s="16"/>
      <c r="J11" s="17"/>
      <c r="K11" s="18">
        <f>SUM(K7:K10)</f>
        <v>29000</v>
      </c>
      <c r="L11" s="3"/>
    </row>
    <row r="12" spans="1:12" ht="15.75" x14ac:dyDescent="0.25">
      <c r="A12" s="19"/>
      <c r="B12" s="20" t="s">
        <v>12</v>
      </c>
      <c r="C12" s="21"/>
      <c r="D12" s="22"/>
      <c r="E12" s="23"/>
      <c r="F12" s="24"/>
      <c r="G12" s="25"/>
      <c r="H12" s="26"/>
      <c r="I12" s="27"/>
      <c r="J12" s="28"/>
      <c r="K12" s="29">
        <f>K11</f>
        <v>29000</v>
      </c>
      <c r="L12" s="3"/>
    </row>
    <row r="13" spans="1:12" ht="25.5" customHeight="1" x14ac:dyDescent="0.25">
      <c r="A13" s="30"/>
      <c r="B13" s="31" t="s">
        <v>28</v>
      </c>
      <c r="C13" s="32"/>
      <c r="D13" s="30"/>
      <c r="E13" s="30"/>
      <c r="F13" s="33"/>
      <c r="G13" s="26"/>
      <c r="H13" s="26"/>
      <c r="I13" s="34"/>
      <c r="J13" s="26"/>
      <c r="K13" s="35"/>
      <c r="L13" s="3"/>
    </row>
    <row r="14" spans="1:12" s="6" customFormat="1" ht="21.75" customHeight="1" x14ac:dyDescent="0.2">
      <c r="A14" s="36"/>
      <c r="B14" s="46" t="s">
        <v>18</v>
      </c>
      <c r="C14" s="48"/>
      <c r="D14" s="48"/>
      <c r="E14" s="48"/>
      <c r="F14" s="48"/>
      <c r="G14" s="48"/>
      <c r="H14" s="48"/>
      <c r="I14" s="48"/>
      <c r="J14" s="37"/>
      <c r="K14" s="38"/>
      <c r="L14" s="5"/>
    </row>
    <row r="15" spans="1:12" s="6" customFormat="1" ht="11.25" customHeight="1" x14ac:dyDescent="0.2">
      <c r="A15" s="36"/>
      <c r="B15" s="39"/>
      <c r="C15" s="40"/>
      <c r="D15" s="40"/>
      <c r="E15" s="40"/>
      <c r="F15" s="40"/>
      <c r="G15" s="40"/>
      <c r="H15" s="40"/>
      <c r="I15" s="40"/>
      <c r="J15" s="37"/>
      <c r="K15" s="38"/>
      <c r="L15" s="5"/>
    </row>
    <row r="16" spans="1:12" s="6" customFormat="1" ht="15.75" hidden="1" x14ac:dyDescent="0.2">
      <c r="A16" s="36"/>
      <c r="B16" s="46"/>
      <c r="C16" s="47"/>
      <c r="D16" s="41"/>
      <c r="E16" s="36"/>
      <c r="F16" s="42"/>
      <c r="G16" s="37"/>
      <c r="H16" s="37"/>
      <c r="I16" s="43"/>
      <c r="J16" s="37"/>
      <c r="K16" s="38"/>
      <c r="L16" s="5"/>
    </row>
    <row r="17" spans="1:12" ht="13.5" hidden="1" customHeight="1" x14ac:dyDescent="0.25">
      <c r="A17" s="36"/>
      <c r="B17" s="36"/>
      <c r="C17" s="44"/>
      <c r="D17" s="36"/>
      <c r="E17" s="36"/>
      <c r="F17" s="42"/>
      <c r="G17" s="37"/>
      <c r="H17" s="37"/>
      <c r="I17" s="43"/>
      <c r="J17" s="37"/>
      <c r="K17" s="38"/>
      <c r="L17" s="3"/>
    </row>
    <row r="18" spans="1:12" ht="15.75" hidden="1" x14ac:dyDescent="0.25">
      <c r="A18" s="36"/>
      <c r="B18" s="36"/>
      <c r="C18" s="44"/>
      <c r="D18" s="46"/>
      <c r="E18" s="48"/>
      <c r="F18" s="48"/>
      <c r="G18" s="37"/>
      <c r="H18" s="37"/>
      <c r="I18" s="43"/>
      <c r="J18" s="37"/>
      <c r="K18" s="38"/>
      <c r="L18" s="3"/>
    </row>
    <row r="19" spans="1:12" ht="15.75" hidden="1" x14ac:dyDescent="0.25">
      <c r="A19" s="36"/>
      <c r="B19" s="36"/>
      <c r="C19" s="44"/>
      <c r="D19" s="36"/>
      <c r="E19" s="36"/>
      <c r="F19" s="42"/>
      <c r="G19" s="37"/>
      <c r="H19" s="37"/>
      <c r="I19" s="43"/>
      <c r="J19" s="37"/>
      <c r="K19" s="38"/>
      <c r="L19" s="3"/>
    </row>
    <row r="20" spans="1:12" ht="15.75" x14ac:dyDescent="0.25">
      <c r="A20" s="36"/>
      <c r="B20" s="45" t="s">
        <v>17</v>
      </c>
      <c r="C20" s="45"/>
      <c r="D20" s="45" t="s">
        <v>25</v>
      </c>
      <c r="E20" s="45"/>
      <c r="F20" s="45"/>
      <c r="G20" s="45"/>
      <c r="H20" s="45"/>
      <c r="I20" s="43"/>
      <c r="J20" s="37"/>
      <c r="K20" s="38"/>
      <c r="L20" s="3"/>
    </row>
    <row r="21" spans="1:12" ht="15.75" x14ac:dyDescent="0.25">
      <c r="A21" s="36"/>
      <c r="B21" s="45" t="s">
        <v>19</v>
      </c>
      <c r="C21" s="45"/>
      <c r="D21" s="45" t="s">
        <v>26</v>
      </c>
      <c r="E21" s="45"/>
      <c r="F21" s="45"/>
      <c r="G21" s="45"/>
      <c r="H21" s="45"/>
      <c r="I21" s="43"/>
      <c r="J21" s="37"/>
      <c r="K21" s="38"/>
      <c r="L21" s="3"/>
    </row>
    <row r="22" spans="1:12" ht="14.25" customHeight="1" x14ac:dyDescent="0.25">
      <c r="A22" s="36"/>
      <c r="B22" s="45" t="s">
        <v>20</v>
      </c>
      <c r="C22" s="45"/>
      <c r="D22" s="45" t="s">
        <v>27</v>
      </c>
      <c r="E22" s="45"/>
      <c r="F22" s="45"/>
      <c r="G22" s="45"/>
      <c r="H22" s="45"/>
      <c r="I22" s="43"/>
      <c r="J22" s="37"/>
      <c r="K22" s="38"/>
      <c r="L22" s="3"/>
    </row>
    <row r="23" spans="1:12" ht="3" hidden="1" customHeight="1" x14ac:dyDescent="0.25">
      <c r="A23" s="36"/>
      <c r="B23" s="36"/>
      <c r="C23" s="44"/>
      <c r="D23" s="36"/>
      <c r="E23" s="36"/>
      <c r="F23" s="42"/>
      <c r="G23" s="37"/>
      <c r="H23" s="37"/>
      <c r="I23" s="43"/>
      <c r="J23" s="37"/>
      <c r="K23" s="38"/>
      <c r="L23" s="3"/>
    </row>
    <row r="24" spans="1:12" ht="15.75" hidden="1" x14ac:dyDescent="0.25">
      <c r="A24" s="36"/>
      <c r="B24" s="36"/>
      <c r="C24" s="44"/>
      <c r="D24" s="36"/>
      <c r="E24" s="36"/>
      <c r="F24" s="42"/>
      <c r="G24" s="37"/>
      <c r="H24" s="37"/>
      <c r="I24" s="43"/>
      <c r="J24" s="37"/>
      <c r="K24" s="38"/>
      <c r="L24" s="3"/>
    </row>
    <row r="25" spans="1:12" ht="15.75" hidden="1" x14ac:dyDescent="0.25">
      <c r="A25" s="36"/>
      <c r="B25" s="36"/>
      <c r="C25" s="44"/>
      <c r="D25" s="36"/>
      <c r="E25" s="36"/>
      <c r="F25" s="42"/>
      <c r="G25" s="37"/>
      <c r="H25" s="37"/>
      <c r="I25" s="43"/>
      <c r="J25" s="37"/>
      <c r="K25" s="38"/>
      <c r="L25" s="3"/>
    </row>
    <row r="26" spans="1:12" ht="15.75" hidden="1" x14ac:dyDescent="0.25">
      <c r="A26" s="36"/>
      <c r="B26" s="36"/>
      <c r="C26" s="44"/>
      <c r="D26" s="36"/>
      <c r="E26" s="36"/>
      <c r="F26" s="42"/>
      <c r="G26" s="37"/>
      <c r="H26" s="37"/>
      <c r="I26" s="43"/>
      <c r="J26" s="37"/>
      <c r="K26" s="38"/>
      <c r="L26" s="3"/>
    </row>
    <row r="27" spans="1:12" ht="15.75" hidden="1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2" ht="15.75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29" spans="1:12" ht="15.75" x14ac:dyDescent="0.25">
      <c r="A29" s="45"/>
      <c r="B29" s="45" t="s">
        <v>29</v>
      </c>
      <c r="C29" s="45"/>
      <c r="D29" s="45"/>
      <c r="E29" s="45"/>
      <c r="F29" s="45"/>
      <c r="G29" s="45"/>
      <c r="H29" s="45"/>
      <c r="I29" s="45"/>
      <c r="J29" s="45"/>
      <c r="K29" s="45"/>
    </row>
  </sheetData>
  <mergeCells count="26">
    <mergeCell ref="A7:A10"/>
    <mergeCell ref="B11:C11"/>
    <mergeCell ref="J7:J10"/>
    <mergeCell ref="K7:K10"/>
    <mergeCell ref="A1:K2"/>
    <mergeCell ref="A4:J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B16:C16"/>
    <mergeCell ref="D18:F18"/>
    <mergeCell ref="D7:D10"/>
    <mergeCell ref="E7:E10"/>
    <mergeCell ref="F7:F10"/>
    <mergeCell ref="C7:C10"/>
    <mergeCell ref="B14:I14"/>
    <mergeCell ref="G7:G10"/>
    <mergeCell ref="H7:H10"/>
    <mergeCell ref="I7:I10"/>
    <mergeCell ref="B7:B10"/>
  </mergeCells>
  <pageMargins left="0.19685039370078741" right="0.19685039370078741" top="0.17" bottom="0.17" header="0.17" footer="0.1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Ловыгина Наталья Борисовна</cp:lastModifiedBy>
  <cp:lastPrinted>2020-11-10T07:19:25Z</cp:lastPrinted>
  <dcterms:created xsi:type="dcterms:W3CDTF">2016-01-21T04:36:45Z</dcterms:created>
  <dcterms:modified xsi:type="dcterms:W3CDTF">2021-05-05T10:08:10Z</dcterms:modified>
</cp:coreProperties>
</file>