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 2020\костюмы\"/>
    </mc:Choice>
  </mc:AlternateContent>
  <bookViews>
    <workbookView xWindow="720" yWindow="675" windowWidth="23325" windowHeight="14235"/>
  </bookViews>
  <sheets>
    <sheet name="костюмы" sheetId="14" r:id="rId1"/>
    <sheet name="Лист1" sheetId="15" r:id="rId2"/>
  </sheets>
  <definedNames>
    <definedName name="_xlnm.Print_Area" localSheetId="0">костюмы!$A$1:$K$17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14" l="1"/>
  <c r="J7" i="14"/>
  <c r="J9" i="14" s="1"/>
  <c r="K7" i="15" l="1"/>
  <c r="L8" i="15" s="1"/>
  <c r="L9" i="15" s="1"/>
</calcChain>
</file>

<file path=xl/sharedStrings.xml><?xml version="1.0" encoding="utf-8"?>
<sst xmlns="http://schemas.openxmlformats.org/spreadsheetml/2006/main" count="54" uniqueCount="42">
  <si>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</si>
  <si>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</si>
  <si>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</si>
  <si>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</si>
  <si>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</si>
  <si>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</si>
  <si>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</si>
  <si>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</si>
  <si>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</si>
  <si>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</si>
  <si>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</si>
  <si>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</si>
  <si>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</si>
  <si>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</si>
  <si>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</si>
  <si>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</si>
  <si>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</si>
  <si>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</si>
  <si>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</si>
  <si>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</si>
  <si>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</si>
  <si>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</si>
  <si>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</si>
  <si>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</si>
  <si>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</si>
  <si>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</si>
  <si>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</si>
  <si>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</si>
  <si>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</si>
  <si>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</si>
  <si>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</si>
  <si>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ОКПД2 / КТРУ</t>
  </si>
  <si>
    <t>ИТОГО Начальная цена единицы товара</t>
  </si>
  <si>
    <t>IV. Обоснование начальной (максимальной) цены гражданско-правового договора на поставку спортивных костюмов</t>
  </si>
  <si>
    <t>1 Вх. Коммерческое предложение №684 от 15.10.2020</t>
  </si>
  <si>
    <t>2 Вх. Коммерческое предложение №685 от 15.10.2020</t>
  </si>
  <si>
    <t>3 Вх. Коммерческое предложение №686 от 15.10.2020</t>
  </si>
  <si>
    <t>Врио директора                       А.Е. Соболев               Подпись ______________________</t>
  </si>
  <si>
    <t>14.19.12.000-00000002</t>
  </si>
  <si>
    <t>14.19.12.000-00000001</t>
  </si>
  <si>
    <t>Костюмы спортивные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</si>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</sst>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43" fontId="12" fillId="2" borderId="0" xfId="1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120" zoomScaleNormal="120" workbookViewId="0">
      <selection activeCell="H10" sqref="H10"/>
    </sheetView>
  </sheetViews>
  <sheetFormatPr defaultColWidth="8.85546875" defaultRowHeight="15" x14ac:dyDescent="0.25"/>
  <cols>
    <col min="1" max="1" width="6" style="22" customWidth="1"/>
    <col min="2" max="2" width="16" style="22" customWidth="1"/>
    <col min="3" max="3" width="13.42578125" style="27" customWidth="1"/>
    <col min="4" max="4" width="13.140625" style="22" customWidth="1"/>
    <col min="5" max="5" width="7.140625" style="22" customWidth="1"/>
    <col min="6" max="6" width="11.5703125" style="22" customWidth="1"/>
    <col min="7" max="8" width="13.85546875" style="22" bestFit="1" customWidth="1"/>
    <col min="9" max="9" width="14.42578125" style="22" customWidth="1"/>
    <col min="10" max="10" width="13.42578125" style="22" customWidth="1"/>
    <col min="11" max="11" width="19.5703125" style="22" customWidth="1"/>
    <col min="12" max="16384" width="8.85546875" style="22"/>
  </cols>
  <sheetData>
    <row r="1" spans="1:11" ht="30.75" customHeight="1" x14ac:dyDescent="0.25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s="23" customFormat="1" ht="26.25" customHeight="1" x14ac:dyDescent="0.2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7.2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.75" x14ac:dyDescent="0.25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1" ht="19.5" customHeight="1" x14ac:dyDescent="0.25">
      <c r="A5" s="55" t="s">
        <v>0</v>
      </c>
      <c r="B5" s="63" t="s">
        <v>31</v>
      </c>
      <c r="C5" s="56" t="s">
        <v>9</v>
      </c>
      <c r="D5" s="56" t="s">
        <v>11</v>
      </c>
      <c r="E5" s="56" t="s">
        <v>1</v>
      </c>
      <c r="F5" s="59" t="s">
        <v>2</v>
      </c>
      <c r="G5" s="60"/>
      <c r="H5" s="60"/>
      <c r="I5" s="57" t="s">
        <v>6</v>
      </c>
      <c r="J5" s="57" t="s">
        <v>6</v>
      </c>
      <c r="K5" s="50"/>
    </row>
    <row r="6" spans="1:11" ht="16.5" customHeight="1" x14ac:dyDescent="0.25">
      <c r="A6" s="55"/>
      <c r="B6" s="64"/>
      <c r="C6" s="57"/>
      <c r="D6" s="56"/>
      <c r="E6" s="56"/>
      <c r="F6" s="28" t="s">
        <v>3</v>
      </c>
      <c r="G6" s="28" t="s">
        <v>4</v>
      </c>
      <c r="H6" s="28" t="s">
        <v>5</v>
      </c>
      <c r="I6" s="58"/>
      <c r="J6" s="58"/>
    </row>
    <row r="7" spans="1:11" ht="52.5" customHeight="1" x14ac:dyDescent="0.25">
      <c r="A7" s="36"/>
      <c r="B7" s="42" t="s">
        <v>39</v>
      </c>
      <c r="C7" s="42" t="s">
        <v>40</v>
      </c>
      <c r="D7" s="41" t="s">
        <v>41</v>
      </c>
      <c r="E7" s="37">
        <v>19</v>
      </c>
      <c r="F7" s="39">
        <v>5600</v>
      </c>
      <c r="G7" s="39">
        <v>5950</v>
      </c>
      <c r="H7" s="39">
        <v>5800</v>
      </c>
      <c r="I7" s="40">
        <v>5783.33</v>
      </c>
      <c r="J7" s="35">
        <f>E7*I7</f>
        <v>109883.27</v>
      </c>
    </row>
    <row r="8" spans="1:11" ht="111" customHeight="1" x14ac:dyDescent="0.25">
      <c r="A8" s="34">
        <v>1</v>
      </c>
      <c r="B8" s="44" t="s">
        <v>38</v>
      </c>
      <c r="C8" s="43" t="s">
        <v>40</v>
      </c>
      <c r="D8" s="24" t="s">
        <v>41</v>
      </c>
      <c r="E8" s="38">
        <v>24</v>
      </c>
      <c r="F8" s="39">
        <v>5600</v>
      </c>
      <c r="G8" s="39">
        <v>5950</v>
      </c>
      <c r="H8" s="39">
        <v>5800</v>
      </c>
      <c r="I8" s="40">
        <v>5783.33</v>
      </c>
      <c r="J8" s="35">
        <f>E8*I8</f>
        <v>138799.91999999998</v>
      </c>
    </row>
    <row r="9" spans="1:11" x14ac:dyDescent="0.25">
      <c r="A9" s="45" t="s">
        <v>32</v>
      </c>
      <c r="B9" s="46"/>
      <c r="C9" s="46"/>
      <c r="D9" s="46"/>
      <c r="E9" s="46"/>
      <c r="F9" s="46"/>
      <c r="G9" s="46"/>
      <c r="H9" s="46"/>
      <c r="I9" s="46"/>
      <c r="J9" s="49">
        <f>SUM(J7:J8)</f>
        <v>248683.19</v>
      </c>
      <c r="K9" s="48"/>
    </row>
    <row r="10" spans="1:11" x14ac:dyDescent="0.25">
      <c r="A10" s="31"/>
      <c r="B10" s="31"/>
      <c r="C10" s="31"/>
      <c r="D10" s="29"/>
      <c r="E10" s="31"/>
      <c r="F10" s="31"/>
      <c r="G10" s="31"/>
      <c r="H10" s="31"/>
      <c r="I10" s="31"/>
      <c r="J10" s="31"/>
      <c r="K10" s="47"/>
    </row>
    <row r="11" spans="1:11" ht="15.75" customHeight="1" x14ac:dyDescent="0.25">
      <c r="A11" s="51" t="s">
        <v>34</v>
      </c>
      <c r="B11" s="51"/>
      <c r="C11" s="51"/>
      <c r="D11" s="51"/>
      <c r="E11" s="51"/>
      <c r="F11" s="51"/>
      <c r="G11" s="30"/>
      <c r="H11" s="30"/>
      <c r="I11" s="30"/>
      <c r="J11" s="30"/>
      <c r="K11" s="30"/>
    </row>
    <row r="12" spans="1:11" ht="15.75" customHeight="1" x14ac:dyDescent="0.25">
      <c r="A12" s="51" t="s">
        <v>35</v>
      </c>
      <c r="B12" s="51"/>
      <c r="C12" s="51"/>
      <c r="D12" s="51"/>
      <c r="E12" s="51"/>
      <c r="F12" s="51"/>
      <c r="G12" s="30"/>
      <c r="H12" s="30"/>
      <c r="I12" s="30"/>
      <c r="J12" s="30"/>
      <c r="K12" s="30"/>
    </row>
    <row r="13" spans="1:11" ht="15.75" customHeight="1" x14ac:dyDescent="0.25">
      <c r="A13" s="51" t="s">
        <v>36</v>
      </c>
      <c r="B13" s="51"/>
      <c r="C13" s="51"/>
      <c r="D13" s="51"/>
      <c r="E13" s="51"/>
      <c r="F13" s="51"/>
      <c r="G13" s="30"/>
      <c r="H13" s="30"/>
      <c r="I13" s="30"/>
      <c r="J13" s="30"/>
      <c r="K13" s="30"/>
    </row>
    <row r="14" spans="1:11" ht="15.75" x14ac:dyDescent="0.25">
      <c r="A14" s="33"/>
      <c r="B14" s="33"/>
      <c r="C14" s="33"/>
      <c r="D14" s="30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2" t="s">
        <v>29</v>
      </c>
      <c r="B15" s="32"/>
      <c r="C15" s="32"/>
      <c r="D15" s="33"/>
      <c r="E15" s="32"/>
      <c r="F15" s="32"/>
      <c r="G15" s="32"/>
      <c r="H15" s="32"/>
      <c r="I15" s="32"/>
      <c r="J15" s="32"/>
      <c r="K15" s="32"/>
    </row>
    <row r="16" spans="1:11" ht="15.75" x14ac:dyDescent="0.25">
      <c r="A16" s="32" t="s">
        <v>37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15.75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ht="15.75" x14ac:dyDescent="0.25">
      <c r="A18" s="25"/>
      <c r="B18" s="25"/>
      <c r="C18" s="26"/>
      <c r="D18" s="32"/>
      <c r="E18" s="25"/>
      <c r="F18" s="25"/>
      <c r="G18" s="25"/>
      <c r="H18" s="25"/>
      <c r="I18" s="25"/>
      <c r="J18" s="25"/>
      <c r="K18" s="25"/>
    </row>
    <row r="19" spans="1:11" x14ac:dyDescent="0.25">
      <c r="A19" s="25"/>
      <c r="B19" s="25"/>
      <c r="C19" s="26"/>
      <c r="D19" s="25"/>
      <c r="E19" s="25"/>
      <c r="F19" s="25"/>
      <c r="G19" s="25"/>
      <c r="H19" s="25"/>
      <c r="I19" s="25"/>
      <c r="J19" s="25"/>
      <c r="K19" s="25"/>
    </row>
    <row r="20" spans="1:11" x14ac:dyDescent="0.25">
      <c r="A20" s="25"/>
      <c r="B20" s="25"/>
      <c r="C20" s="26"/>
      <c r="D20" s="25"/>
      <c r="E20" s="25"/>
      <c r="F20" s="25"/>
      <c r="G20" s="25"/>
      <c r="H20" s="25"/>
      <c r="I20" s="25"/>
      <c r="J20" s="25"/>
      <c r="K20" s="25"/>
    </row>
    <row r="21" spans="1:11" x14ac:dyDescent="0.25">
      <c r="A21" s="25"/>
      <c r="B21" s="25"/>
      <c r="C21" s="26"/>
      <c r="D21" s="25"/>
      <c r="E21" s="25"/>
      <c r="F21" s="25"/>
      <c r="G21" s="25"/>
      <c r="H21" s="25"/>
      <c r="I21" s="25"/>
      <c r="J21" s="25"/>
      <c r="K21" s="25"/>
    </row>
    <row r="22" spans="1:11" x14ac:dyDescent="0.25">
      <c r="A22" s="25"/>
      <c r="B22" s="25"/>
      <c r="C22" s="26"/>
      <c r="D22" s="25"/>
      <c r="E22" s="25"/>
      <c r="F22" s="25"/>
      <c r="G22" s="25"/>
      <c r="H22" s="25"/>
      <c r="I22" s="25"/>
      <c r="J22" s="25"/>
      <c r="K22" s="25"/>
    </row>
    <row r="23" spans="1:11" x14ac:dyDescent="0.25">
      <c r="A23" s="25"/>
      <c r="B23" s="25"/>
      <c r="C23" s="26"/>
      <c r="D23" s="25"/>
      <c r="E23" s="25"/>
      <c r="F23" s="25"/>
      <c r="G23" s="25"/>
      <c r="H23" s="25"/>
      <c r="I23" s="25"/>
      <c r="J23" s="25"/>
      <c r="K23" s="25"/>
    </row>
    <row r="24" spans="1:11" x14ac:dyDescent="0.25">
      <c r="D24" s="25"/>
    </row>
  </sheetData>
  <mergeCells count="15">
    <mergeCell ref="A12:F12"/>
    <mergeCell ref="A13:F13"/>
    <mergeCell ref="A1:K1"/>
    <mergeCell ref="A4:K4"/>
    <mergeCell ref="A5:A6"/>
    <mergeCell ref="C5:C6"/>
    <mergeCell ref="D5:D6"/>
    <mergeCell ref="E5:E6"/>
    <mergeCell ref="I5:I6"/>
    <mergeCell ref="J5:J6"/>
    <mergeCell ref="F5:H5"/>
    <mergeCell ref="A2:K2"/>
    <mergeCell ref="A3:K3"/>
    <mergeCell ref="B5:B6"/>
    <mergeCell ref="A11:F11"/>
  </mergeCells>
  <pageMargins left="0.19685039370078741" right="0.19685039370078741" top="0.19685039370078741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6" t="s">
        <v>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ht="28.5" customHeight="1" x14ac:dyDescent="0.25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7" t="s">
        <v>0</v>
      </c>
      <c r="B5" s="68" t="s">
        <v>9</v>
      </c>
      <c r="C5" s="68" t="s">
        <v>10</v>
      </c>
      <c r="D5" s="68" t="s">
        <v>11</v>
      </c>
      <c r="E5" s="68" t="s">
        <v>1</v>
      </c>
      <c r="F5" s="68" t="s">
        <v>2</v>
      </c>
      <c r="G5" s="68"/>
      <c r="H5" s="68"/>
      <c r="I5" s="68"/>
      <c r="J5" s="68"/>
      <c r="K5" s="68" t="s">
        <v>6</v>
      </c>
      <c r="L5" s="68" t="s">
        <v>7</v>
      </c>
    </row>
    <row r="6" spans="1:16" ht="25.5" customHeight="1" x14ac:dyDescent="0.25">
      <c r="A6" s="67"/>
      <c r="B6" s="68"/>
      <c r="C6" s="68"/>
      <c r="D6" s="68"/>
      <c r="E6" s="68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8"/>
      <c r="L6" s="68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9" t="s">
        <v>12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4">
        <f>K7*E7</f>
        <v>231000</v>
      </c>
    </row>
    <row r="9" spans="1:16" x14ac:dyDescent="0.25">
      <c r="A9" s="69" t="s">
        <v>15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5" t="s">
        <v>21</v>
      </c>
      <c r="C11" s="65"/>
      <c r="D11" s="65"/>
      <c r="E11" s="65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5" t="s">
        <v>22</v>
      </c>
      <c r="C12" s="65"/>
      <c r="D12" s="65"/>
      <c r="E12" s="65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5" t="s">
        <v>23</v>
      </c>
      <c r="C13" s="65"/>
      <c r="D13" s="65"/>
      <c r="E13" s="65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5" t="s">
        <v>24</v>
      </c>
      <c r="C14" s="65"/>
      <c r="D14" s="65"/>
      <c r="E14" s="65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костюмы</vt:lpstr>
      <vt:lpstr>Лист1</vt:lpstr>
      <vt:lpstr>костюмы!Область_печати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2020-11-11T08:57:47Z</cp:lastPrinted>
  <dcterms:created xsi:type="dcterms:W3CDTF">2014-02-14T07:05:08Z</dcterms:created>
  <dcterms:modified xsi:type="dcterms:W3CDTF">2020-11-12T11:56:35Z</dcterms:modified>
</cp:coreProperties>
</file>