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85" windowWidth="27360" windowHeight="13125"/>
  </bookViews>
  <sheets>
    <sheet name="расчет 28.09.2022" sheetId="38" r:id="rId1"/>
  </sheets>
  <definedNames>
    <definedName name="_xlnm._FilterDatabase" localSheetId="0" hidden="1">'расчет 28.09.2022'!$A$11:$K$17</definedName>
  </definedNames>
  <calcPr calcId="145621"/>
</workbook>
</file>

<file path=xl/calcChain.xml><?xml version="1.0" encoding="utf-8"?>
<calcChain xmlns="http://schemas.openxmlformats.org/spreadsheetml/2006/main">
  <c r="J13" i="38" l="1"/>
  <c r="K13" i="38" l="1"/>
</calcChain>
</file>

<file path=xl/sharedStrings.xml><?xml version="1.0" encoding="utf-8"?>
<sst xmlns="http://schemas.openxmlformats.org/spreadsheetml/2006/main" count="30" uniqueCount="29">
  <si>
    <t>№ п\п</t>
  </si>
  <si>
    <t>Наименование объекта закупки</t>
  </si>
  <si>
    <t>Наименование и описание объекта закупки</t>
  </si>
  <si>
    <t>Ед. изм.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</si>
  <si>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</si>
  <si>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</si>
  <si>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</si>
  <si>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</si>
  <si>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</si>
  <si>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</si>
  <si>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</si>
  <si>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Архив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</si>
  <si>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</si>
  <si>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</si>
  <si>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</si>
  <si>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22.29.25.000-00000014</t>
  </si>
  <si>
    <t>Лоток для бумаги пластиковый.</t>
  </si>
  <si>
    <t>Количество секций: 1</t>
  </si>
  <si>
    <t>Тип: Вертикальный  </t>
  </si>
  <si>
    <t>Шт.</t>
  </si>
  <si>
    <t xml:space="preserve">
</t>
  </si>
  <si>
    <t>Начальная (максимальная) цена контракта</t>
  </si>
  <si>
    <t>Приложение 2 к извещению об осуществлении аукциона
 в электронной форме</t>
  </si>
  <si>
    <r>
      <t>Ширина секции:</t>
    </r>
    <r>
      <rPr>
        <sz val="12"/>
        <color theme="1"/>
        <rFont val="PT Astra Serif"/>
        <family val="1"/>
        <charset val="204"/>
      </rPr>
      <t xml:space="preserve"> </t>
    </r>
    <r>
      <rPr>
        <sz val="12"/>
        <color rgb="FF000000"/>
        <rFont val="PT Astra Serif"/>
        <family val="1"/>
        <charset val="204"/>
      </rPr>
      <t>≥ 100.000 мм</t>
    </r>
  </si>
  <si>
    <t>Наименование структурного подразделения администрации города Югорска</t>
  </si>
  <si>
    <t>1*: Коммерческое предложение от 05.07.2022 №УТ-3812
2*: Коммерческое предложение от 05.07.2022 № 612
3*: Коммерческое предложение от 05.07.2022 № 549</t>
  </si>
  <si>
    <t>Обоснование начальной максимальной цены контракта на поставку лотка для бумаги</t>
  </si>
  <si>
    <t>Начальная (максимальная) цена контракта составляет 28 857 (двадцать восемь тысяч восемьсот пятьдесят семь) рублей 00 копеек.</t>
  </si>
  <si>
    <t>Исп. Гл. специалист Н.Б. Королева, 834675 50047 (294)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</si>
</sst>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3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6" fillId="0" borderId="0" xfId="0" applyFont="1" applyFill="1" applyBorder="1"/>
    <xf numFmtId="0" fontId="8" fillId="3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9" fillId="3" borderId="4" xfId="0" applyFont="1" applyFill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23" xfId="0" applyFont="1" applyBorder="1"/>
    <xf numFmtId="0" fontId="11" fillId="0" borderId="23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11" fillId="0" borderId="23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8" fillId="3" borderId="14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9" xfId="0" applyFont="1" applyFill="1" applyBorder="1" applyAlignment="1"/>
    <xf numFmtId="0" fontId="6" fillId="3" borderId="9" xfId="0" applyFont="1" applyFill="1" applyBorder="1" applyAlignment="1"/>
    <xf numFmtId="0" fontId="8" fillId="3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9" fillId="3" borderId="22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="75" zoomScaleNormal="75" workbookViewId="0">
      <selection activeCell="A21" sqref="A21"/>
    </sheetView>
  </sheetViews>
  <sheetFormatPr defaultRowHeight="12" x14ac:dyDescent="0.2"/>
  <cols>
    <col min="1" max="1" width="3.42578125" style="1" customWidth="1"/>
    <col min="2" max="2" width="16.5703125" style="1" customWidth="1"/>
    <col min="3" max="3" width="33.140625" style="1" customWidth="1"/>
    <col min="4" max="4" width="17" style="3" customWidth="1"/>
    <col min="5" max="5" width="8.5703125" style="3" customWidth="1"/>
    <col min="6" max="6" width="14.140625" style="1" customWidth="1"/>
    <col min="7" max="7" width="11.85546875" style="2" customWidth="1"/>
    <col min="8" max="8" width="14" style="2" customWidth="1"/>
    <col min="9" max="9" width="16.7109375" style="2" customWidth="1"/>
    <col min="10" max="10" width="15.140625" style="4" customWidth="1"/>
    <col min="11" max="11" width="16.42578125" style="4" customWidth="1"/>
    <col min="12" max="13" width="9.140625" style="1"/>
    <col min="14" max="14" width="14" style="1" customWidth="1"/>
    <col min="15" max="15" width="17.5703125" style="1" customWidth="1"/>
    <col min="16" max="16" width="10.7109375" style="1" customWidth="1"/>
    <col min="17" max="17" width="11.42578125" style="1" bestFit="1" customWidth="1"/>
    <col min="18" max="16384" width="9.140625" style="1"/>
  </cols>
  <sheetData>
    <row r="1" spans="1:15" x14ac:dyDescent="0.2">
      <c r="H1" s="44" t="s">
        <v>22</v>
      </c>
      <c r="I1" s="45"/>
      <c r="J1" s="45"/>
      <c r="K1" s="45"/>
    </row>
    <row r="2" spans="1:15" x14ac:dyDescent="0.2">
      <c r="H2" s="45"/>
      <c r="I2" s="45"/>
      <c r="J2" s="45"/>
      <c r="K2" s="45"/>
    </row>
    <row r="3" spans="1:15" ht="2.25" customHeight="1" x14ac:dyDescent="0.2">
      <c r="H3" s="45"/>
      <c r="I3" s="45"/>
      <c r="J3" s="45"/>
      <c r="K3" s="45"/>
    </row>
    <row r="4" spans="1:15" hidden="1" x14ac:dyDescent="0.2">
      <c r="H4" s="45"/>
      <c r="I4" s="45"/>
      <c r="J4" s="45"/>
      <c r="K4" s="45"/>
    </row>
    <row r="5" spans="1:15" x14ac:dyDescent="0.2">
      <c r="H5" s="45"/>
      <c r="I5" s="45"/>
      <c r="J5" s="45"/>
      <c r="K5" s="45"/>
    </row>
    <row r="7" spans="1:15" ht="15.75" x14ac:dyDescent="0.25">
      <c r="A7" s="70" t="s">
        <v>26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12"/>
      <c r="N7" s="10"/>
      <c r="O7" s="10"/>
    </row>
    <row r="8" spans="1:15" ht="15.75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12"/>
      <c r="N8" s="10"/>
      <c r="O8" s="10"/>
    </row>
    <row r="9" spans="1:15" ht="15.75" x14ac:dyDescent="0.25">
      <c r="A9" s="72" t="s">
        <v>12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N9" s="10"/>
      <c r="O9" s="10"/>
    </row>
    <row r="10" spans="1:15" ht="15.75" x14ac:dyDescent="0.25">
      <c r="A10" s="74" t="s">
        <v>13</v>
      </c>
      <c r="B10" s="75"/>
      <c r="C10" s="75"/>
      <c r="D10" s="75"/>
      <c r="E10" s="75"/>
      <c r="F10" s="75"/>
      <c r="G10" s="75"/>
      <c r="H10" s="75"/>
      <c r="I10" s="75"/>
      <c r="J10" s="75"/>
      <c r="K10" s="13"/>
      <c r="L10" s="14"/>
      <c r="N10" s="10"/>
      <c r="O10" s="10"/>
    </row>
    <row r="11" spans="1:15" ht="15.75" customHeight="1" x14ac:dyDescent="0.25">
      <c r="A11" s="76" t="s">
        <v>0</v>
      </c>
      <c r="B11" s="76" t="s">
        <v>1</v>
      </c>
      <c r="C11" s="76" t="s">
        <v>2</v>
      </c>
      <c r="D11" s="76" t="s">
        <v>24</v>
      </c>
      <c r="E11" s="76" t="s">
        <v>3</v>
      </c>
      <c r="F11" s="78" t="s">
        <v>14</v>
      </c>
      <c r="G11" s="80" t="s">
        <v>4</v>
      </c>
      <c r="H11" s="81"/>
      <c r="I11" s="82"/>
      <c r="J11" s="83" t="s">
        <v>9</v>
      </c>
      <c r="K11" s="68" t="s">
        <v>8</v>
      </c>
      <c r="L11" s="6"/>
      <c r="N11" s="10"/>
      <c r="O11" s="10"/>
    </row>
    <row r="12" spans="1:15" ht="86.25" customHeight="1" thickBot="1" x14ac:dyDescent="0.3">
      <c r="A12" s="77"/>
      <c r="B12" s="77"/>
      <c r="C12" s="77"/>
      <c r="D12" s="77"/>
      <c r="E12" s="77"/>
      <c r="F12" s="79"/>
      <c r="G12" s="15" t="s">
        <v>5</v>
      </c>
      <c r="H12" s="15" t="s">
        <v>6</v>
      </c>
      <c r="I12" s="15" t="s">
        <v>7</v>
      </c>
      <c r="J12" s="84"/>
      <c r="K12" s="69"/>
      <c r="L12" s="7"/>
      <c r="N12" s="10"/>
      <c r="O12" s="10"/>
    </row>
    <row r="13" spans="1:15" ht="24" customHeight="1" x14ac:dyDescent="0.2">
      <c r="A13" s="85">
        <v>1</v>
      </c>
      <c r="B13" s="88" t="s">
        <v>15</v>
      </c>
      <c r="C13" s="16" t="s">
        <v>16</v>
      </c>
      <c r="D13" s="62" t="s">
        <v>11</v>
      </c>
      <c r="E13" s="62" t="s">
        <v>19</v>
      </c>
      <c r="F13" s="65">
        <v>36</v>
      </c>
      <c r="G13" s="50">
        <v>663</v>
      </c>
      <c r="H13" s="50">
        <v>729.3</v>
      </c>
      <c r="I13" s="53">
        <v>762.45</v>
      </c>
      <c r="J13" s="50">
        <f>ROUND((G13+H13+I13)/3,2)</f>
        <v>718.25</v>
      </c>
      <c r="K13" s="56">
        <f>F13*J13</f>
        <v>25857</v>
      </c>
      <c r="L13" s="8"/>
      <c r="N13" s="10"/>
      <c r="O13" s="11"/>
    </row>
    <row r="14" spans="1:15" ht="17.25" customHeight="1" x14ac:dyDescent="0.25">
      <c r="A14" s="86"/>
      <c r="B14" s="89"/>
      <c r="C14" s="17" t="s">
        <v>17</v>
      </c>
      <c r="D14" s="63"/>
      <c r="E14" s="63"/>
      <c r="F14" s="66"/>
      <c r="G14" s="51"/>
      <c r="H14" s="51"/>
      <c r="I14" s="54"/>
      <c r="J14" s="51"/>
      <c r="K14" s="57"/>
      <c r="L14" s="5"/>
      <c r="N14" s="10"/>
      <c r="O14" s="11"/>
    </row>
    <row r="15" spans="1:15" ht="15" customHeight="1" x14ac:dyDescent="0.25">
      <c r="A15" s="86"/>
      <c r="B15" s="89"/>
      <c r="C15" s="17" t="s">
        <v>18</v>
      </c>
      <c r="D15" s="63"/>
      <c r="E15" s="63"/>
      <c r="F15" s="66"/>
      <c r="G15" s="51"/>
      <c r="H15" s="51"/>
      <c r="I15" s="54"/>
      <c r="J15" s="51"/>
      <c r="K15" s="57"/>
      <c r="L15" s="5"/>
      <c r="N15" s="10"/>
      <c r="O15" s="10"/>
    </row>
    <row r="16" spans="1:15" ht="26.25" customHeight="1" thickBot="1" x14ac:dyDescent="0.3">
      <c r="A16" s="87"/>
      <c r="B16" s="90"/>
      <c r="C16" s="18" t="s">
        <v>23</v>
      </c>
      <c r="D16" s="64"/>
      <c r="E16" s="64"/>
      <c r="F16" s="67"/>
      <c r="G16" s="52"/>
      <c r="H16" s="52"/>
      <c r="I16" s="55"/>
      <c r="J16" s="52"/>
      <c r="K16" s="58"/>
      <c r="L16" s="5"/>
    </row>
    <row r="17" spans="1:12" ht="15" customHeight="1" thickBot="1" x14ac:dyDescent="0.3">
      <c r="A17" s="19"/>
      <c r="B17" s="59" t="s">
        <v>10</v>
      </c>
      <c r="C17" s="60"/>
      <c r="D17" s="61"/>
      <c r="E17" s="20" t="s">
        <v>19</v>
      </c>
      <c r="F17" s="21">
        <v>36</v>
      </c>
      <c r="G17" s="22"/>
      <c r="H17" s="23"/>
      <c r="I17" s="23"/>
      <c r="J17" s="24"/>
      <c r="K17" s="24"/>
      <c r="L17" s="5"/>
    </row>
    <row r="18" spans="1:12" ht="4.5" hidden="1" customHeight="1" x14ac:dyDescent="0.25">
      <c r="A18" s="25"/>
      <c r="B18" s="26"/>
      <c r="C18" s="26"/>
      <c r="D18" s="27"/>
      <c r="E18" s="27"/>
      <c r="F18" s="26"/>
      <c r="G18" s="28"/>
      <c r="H18" s="28"/>
      <c r="I18" s="28"/>
      <c r="J18" s="29"/>
      <c r="K18" s="29"/>
      <c r="L18" s="9"/>
    </row>
    <row r="19" spans="1:12" ht="20.25" hidden="1" customHeight="1" x14ac:dyDescent="0.25">
      <c r="A19" s="26"/>
      <c r="B19" s="26"/>
      <c r="C19" s="26"/>
      <c r="D19" s="27"/>
      <c r="E19" s="27"/>
      <c r="F19" s="26"/>
      <c r="G19" s="28"/>
      <c r="H19" s="28"/>
      <c r="I19" s="28"/>
      <c r="J19" s="29"/>
      <c r="K19" s="29"/>
      <c r="L19" s="9"/>
    </row>
    <row r="20" spans="1:12" ht="26.25" customHeight="1" x14ac:dyDescent="0.25">
      <c r="A20" s="47"/>
      <c r="B20" s="48"/>
      <c r="C20" s="30"/>
      <c r="D20" s="31" t="s">
        <v>21</v>
      </c>
      <c r="E20" s="32"/>
      <c r="F20" s="30"/>
      <c r="G20" s="47"/>
      <c r="H20" s="49"/>
      <c r="I20" s="49"/>
      <c r="J20" s="48"/>
      <c r="K20" s="33"/>
      <c r="L20" s="9"/>
    </row>
    <row r="21" spans="1:12" ht="21.75" customHeight="1" x14ac:dyDescent="0.25">
      <c r="A21" s="42" t="s">
        <v>27</v>
      </c>
      <c r="B21" s="26"/>
      <c r="C21" s="26"/>
      <c r="D21" s="27"/>
      <c r="E21" s="27"/>
      <c r="F21" s="26"/>
      <c r="G21" s="28"/>
      <c r="H21" s="28"/>
      <c r="I21" s="28"/>
      <c r="J21" s="29"/>
      <c r="K21" s="29"/>
      <c r="L21" s="9"/>
    </row>
    <row r="22" spans="1:12" ht="15" customHeight="1" x14ac:dyDescent="0.25">
      <c r="A22" s="26"/>
      <c r="B22" s="26"/>
      <c r="C22" s="26"/>
      <c r="D22" s="27"/>
      <c r="E22" s="27"/>
      <c r="F22" s="26"/>
      <c r="G22" s="28"/>
      <c r="H22" s="28"/>
      <c r="I22" s="28"/>
      <c r="J22" s="29"/>
      <c r="K22" s="29"/>
      <c r="L22" s="9"/>
    </row>
    <row r="23" spans="1:12" ht="57" customHeight="1" x14ac:dyDescent="0.25">
      <c r="A23" s="26"/>
      <c r="B23" s="46" t="s">
        <v>25</v>
      </c>
      <c r="C23" s="46"/>
      <c r="D23" s="46"/>
      <c r="E23" s="27"/>
      <c r="F23" s="26"/>
      <c r="G23" s="28"/>
      <c r="H23" s="28"/>
      <c r="I23" s="28"/>
      <c r="J23" s="29"/>
      <c r="K23" s="34"/>
      <c r="L23" s="9"/>
    </row>
    <row r="24" spans="1:12" ht="13.5" customHeight="1" x14ac:dyDescent="0.25">
      <c r="A24" s="26"/>
      <c r="B24" s="43"/>
      <c r="C24" s="43"/>
      <c r="D24" s="27"/>
      <c r="E24" s="27"/>
      <c r="F24" s="26"/>
      <c r="G24" s="28"/>
      <c r="H24" s="28"/>
      <c r="I24" s="28"/>
      <c r="J24" s="29"/>
      <c r="K24" s="34"/>
      <c r="L24" s="9"/>
    </row>
    <row r="25" spans="1:12" ht="15" customHeight="1" x14ac:dyDescent="0.25">
      <c r="A25" s="35" t="s">
        <v>20</v>
      </c>
      <c r="B25" s="36" t="s">
        <v>28</v>
      </c>
      <c r="C25" s="36"/>
      <c r="D25" s="37"/>
      <c r="E25" s="37"/>
      <c r="F25" s="36"/>
      <c r="G25" s="38"/>
      <c r="H25" s="38"/>
      <c r="I25" s="38"/>
      <c r="J25" s="39"/>
      <c r="K25" s="40"/>
    </row>
    <row r="26" spans="1:12" ht="94.5" customHeight="1" x14ac:dyDescent="0.25">
      <c r="A26" s="36"/>
      <c r="B26" s="36"/>
      <c r="C26" s="36"/>
      <c r="D26" s="37"/>
      <c r="E26" s="37"/>
      <c r="F26" s="36"/>
      <c r="G26" s="38"/>
      <c r="H26" s="38"/>
      <c r="I26" s="38"/>
      <c r="J26" s="39"/>
      <c r="K26" s="41"/>
    </row>
    <row r="27" spans="1:12" ht="15" customHeight="1" x14ac:dyDescent="0.2"/>
    <row r="28" spans="1:12" ht="104.25" customHeight="1" x14ac:dyDescent="0.2"/>
    <row r="30" spans="1:12" ht="23.25" customHeight="1" x14ac:dyDescent="0.2"/>
    <row r="31" spans="1:12" ht="15" hidden="1" customHeight="1" x14ac:dyDescent="0.2"/>
    <row r="32" spans="1:12" ht="15" hidden="1" customHeight="1" x14ac:dyDescent="0.2"/>
    <row r="33" ht="73.5" customHeight="1" x14ac:dyDescent="0.2"/>
    <row r="34" ht="15" customHeight="1" x14ac:dyDescent="0.2"/>
    <row r="35" ht="79.5" customHeight="1" x14ac:dyDescent="0.2"/>
    <row r="36" ht="15" customHeight="1" x14ac:dyDescent="0.2"/>
    <row r="37" ht="86.25" customHeight="1" x14ac:dyDescent="0.2"/>
    <row r="38" ht="15" customHeight="1" x14ac:dyDescent="0.2"/>
    <row r="39" ht="131.25" customHeight="1" x14ac:dyDescent="0.2"/>
    <row r="40" ht="15" customHeight="1" x14ac:dyDescent="0.2"/>
    <row r="41" ht="122.25" customHeight="1" x14ac:dyDescent="0.2"/>
    <row r="42" ht="15" customHeight="1" x14ac:dyDescent="0.2"/>
    <row r="43" ht="114.75" customHeight="1" x14ac:dyDescent="0.2"/>
    <row r="44" ht="15" customHeight="1" x14ac:dyDescent="0.2"/>
    <row r="45" ht="26.25" customHeight="1" x14ac:dyDescent="0.2"/>
    <row r="46" ht="74.25" customHeight="1" x14ac:dyDescent="0.2"/>
    <row r="47" ht="27.75" customHeight="1" x14ac:dyDescent="0.2"/>
    <row r="48" ht="82.5" customHeight="1" x14ac:dyDescent="0.2"/>
    <row r="49" ht="15" hidden="1" customHeight="1" x14ac:dyDescent="0.2"/>
    <row r="50" ht="15" customHeight="1" x14ac:dyDescent="0.2"/>
    <row r="51" ht="15" customHeight="1" x14ac:dyDescent="0.2"/>
    <row r="52" ht="54.75" customHeight="1" x14ac:dyDescent="0.2"/>
    <row r="53" ht="15" customHeight="1" x14ac:dyDescent="0.2"/>
    <row r="54" ht="90.75" customHeight="1" x14ac:dyDescent="0.2"/>
    <row r="55" ht="15" customHeight="1" x14ac:dyDescent="0.2"/>
    <row r="56" ht="73.5" customHeight="1" x14ac:dyDescent="0.2"/>
    <row r="57" ht="15" customHeight="1" x14ac:dyDescent="0.2"/>
    <row r="58" ht="54.75" customHeight="1" x14ac:dyDescent="0.2"/>
    <row r="59" ht="15" customHeight="1" x14ac:dyDescent="0.2"/>
    <row r="60" ht="15" customHeight="1" x14ac:dyDescent="0.2"/>
    <row r="61" ht="57.75" customHeight="1" x14ac:dyDescent="0.2"/>
    <row r="62" ht="15" customHeight="1" x14ac:dyDescent="0.2"/>
    <row r="63" ht="15" customHeight="1" x14ac:dyDescent="0.2"/>
    <row r="64" ht="82.5" customHeight="1" x14ac:dyDescent="0.2"/>
    <row r="65" ht="15" customHeight="1" x14ac:dyDescent="0.2"/>
    <row r="66" ht="66.75" customHeight="1" x14ac:dyDescent="0.2"/>
    <row r="67" ht="15" customHeight="1" x14ac:dyDescent="0.2"/>
    <row r="69" ht="15.75" customHeight="1" x14ac:dyDescent="0.2"/>
  </sheetData>
  <autoFilter ref="A11:K17">
    <filterColumn colId="6" showButton="0"/>
    <filterColumn colId="7" showButton="0"/>
  </autoFilter>
  <mergeCells count="27">
    <mergeCell ref="A13:A16"/>
    <mergeCell ref="B13:B16"/>
    <mergeCell ref="A10:J10"/>
    <mergeCell ref="A11:A12"/>
    <mergeCell ref="B11:B12"/>
    <mergeCell ref="C11:C12"/>
    <mergeCell ref="D11:D12"/>
    <mergeCell ref="E11:E12"/>
    <mergeCell ref="F11:F12"/>
    <mergeCell ref="G11:I11"/>
    <mergeCell ref="J11:J12"/>
    <mergeCell ref="H1:K5"/>
    <mergeCell ref="B23:D23"/>
    <mergeCell ref="A20:B20"/>
    <mergeCell ref="G20:J20"/>
    <mergeCell ref="G13:G16"/>
    <mergeCell ref="H13:H16"/>
    <mergeCell ref="I13:I16"/>
    <mergeCell ref="J13:J16"/>
    <mergeCell ref="K13:K16"/>
    <mergeCell ref="B17:D17"/>
    <mergeCell ref="D13:D16"/>
    <mergeCell ref="E13:E16"/>
    <mergeCell ref="F13:F16"/>
    <mergeCell ref="K11:K12"/>
    <mergeCell ref="A7:K8"/>
    <mergeCell ref="A9:L9"/>
  </mergeCells>
  <pageMargins left="0.19685039370078741" right="0.19685039370078741" top="0.39370078740157483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28.09.2022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2022-07-18T07:56:24Z</cp:lastPrinted>
  <dcterms:created xsi:type="dcterms:W3CDTF">2016-01-21T04:36:45Z</dcterms:created>
  <dcterms:modified xsi:type="dcterms:W3CDTF">2022-09-28T09:27:51Z</dcterms:modified>
</cp:coreProperties>
</file>