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G5" i="1"/>
  <c r="I5" s="1"/>
  <c r="I6" s="1"/>
</calcChain>
</file>

<file path=xl/sharedStrings.xml><?xml version="1.0" encoding="utf-8"?>
<sst xmlns="http://schemas.openxmlformats.org/spreadsheetml/2006/main" count="49" uniqueCount="42">
  <si>
    <t>х</t>
  </si>
  <si>
    <t>Дата сбора данных</t>
  </si>
  <si>
    <t>Срок действия цен</t>
  </si>
  <si>
    <t>Основные характеристики</t>
  </si>
  <si>
    <t>тел/факс. 8(34675) 6-79-98</t>
  </si>
  <si>
    <t>e-mail: mtsucgb@mail.ru</t>
  </si>
  <si>
    <t xml:space="preserve">Итого начальная максимальная цена </t>
  </si>
  <si>
    <r>
      <t xml:space="preserve">Способ размещения заказа                  </t>
    </r>
    <r>
      <rPr>
        <b/>
        <i/>
        <sz val="11"/>
        <color indexed="8"/>
        <rFont val="Calibri"/>
        <family val="2"/>
        <charset val="204"/>
      </rPr>
      <t>Открытый аукцион в электронной форме</t>
    </r>
  </si>
  <si>
    <t>Наименоваие услуги</t>
  </si>
  <si>
    <t>Единица тарифа</t>
  </si>
  <si>
    <t>Единичные цены(тарифы)</t>
  </si>
  <si>
    <t xml:space="preserve">Количество обслуживаемых объектов </t>
  </si>
  <si>
    <t>Всего. Начальная цена вида услуг</t>
  </si>
  <si>
    <t>Средняя</t>
  </si>
  <si>
    <t>руб.</t>
  </si>
  <si>
    <t>до 31 декабря 2012</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</si>
  <si>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</si>
  <si>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 потенциальные участники размещения заказа</t>
  </si>
  <si>
    <t>Номер п/п</t>
  </si>
  <si>
    <t>Наименование  источника</t>
  </si>
  <si>
    <t xml:space="preserve">Дата, номер коммерческого предложения </t>
  </si>
  <si>
    <t>Адрес</t>
  </si>
  <si>
    <t>ИП Домрачев Д.В.</t>
  </si>
  <si>
    <t>628260, Тюменская область, г.Югорск, ул.Южная, д.10</t>
  </si>
  <si>
    <t>8(34675) 7-54-94</t>
  </si>
  <si>
    <t>ООО "Луч"</t>
  </si>
  <si>
    <t>628260, Тюменская область, г.Югорск, ул.Южная, д.27</t>
  </si>
  <si>
    <t>ИП Ощепков А.М.</t>
  </si>
  <si>
    <t>Техническое обслуживание сантехнического оборудования МБЛПУ "ЦГБ г.Югорска"</t>
  </si>
  <si>
    <t>В соответствии с перечнем требуемых работ по обслуживанию коммунальной инфраструктуры МБЛПУ "ЦГБ г.Югорска"</t>
  </si>
  <si>
    <t>21 мая 2012 года</t>
  </si>
  <si>
    <t>Начальная (максимальная) цена: 1 700 000, 00 (Один миллион семьсот тысяч рублей) 00 копеек.</t>
  </si>
  <si>
    <t>Вх.№402 от 21.05.2012г.</t>
  </si>
  <si>
    <t>Вх.№403 от 21.05.2012г.</t>
  </si>
  <si>
    <t>Вх.№404 от 21.05.2012г.</t>
  </si>
  <si>
    <t>628240, Тюменская обл., г.Советский, ул.Гастелло, д.43, кв.34</t>
  </si>
  <si>
    <t>И.о. главного врача         _____________________ В.В. Быков</t>
  </si>
  <si>
    <t>И.о. начальника ОМТС    _____________________ М.О. Шувалова</t>
  </si>
  <si>
    <t>Шувалова Марина Олеговна</t>
  </si>
  <si>
    <t>Часть IV. Обоснование расчета начальной (максимальной) цены гражданско-правового договора на оказание услуг по техническому облуживанию сантехнического оборудования МБЛПУ "ЦГБ г.Югорска" за счет субсидии на выполнение муниципального задания (бюджет города Югорска) и
приносящей доход деятельности на 2 полугодие 2012 года</t>
  </si>
  <si>
    <t>Субсидии на выполнение муниц. задания: разделы 0901-1 042 000,00;
                                                                                                  0902-529 200,00; 
                                                                                                  0903-34 140,00; 
                                                                                                  0904-28 740,00; 
                                                                                                  0906-13 720,00.
Средства от приносящей доход деятельности: раздел 0902-52 200,00.</t>
  </si>
  <si>
    <t>Исполнитель: И.о. начальника ОМТС</t>
  </si>
</sst>
</file>

<file path=xl/styles.xml><?xml version="1.0" encoding="utf-8"?>
<styleSheet xmlns="http://schemas.openxmlformats.org/spreadsheetml/2006/main">
  <fonts count="4">
    <font>
      <sz val="11"/>
      <color theme="1"/>
      <name val="Calibri"/>
      <family val="2"/>
      <charset val="204"/>
      <scheme val="minor"/>
    </font>
    <font>
      <sz val="11"/>
      <color theme="1"/>
      <name val="Times New Roman"/>
      <family val="1"/>
      <charset val="204"/>
    </font>
    <font>
      <b/>
      <sz val="11"/>
      <color theme="1"/>
      <name val="Calibri"/>
      <family val="2"/>
      <charset val="204"/>
      <scheme val="minor"/>
    </font>
    <font>
      <b/>
      <i/>
      <sz val="11"/>
      <color indexed="8"/>
      <name val="Calibri"/>
      <family val="2"/>
      <charset val="204"/>
    </font>
  </fonts>
  <fills count="2">
    <fill>
      <patternFill patternType="none"/>
    </fill>
    <fill>
      <patternFill patternType="gray125"/>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0" xfId="0" applyFont="1"/>
    <xf numFmtId="0" fontId="0" fillId="0" borderId="11" xfId="0" applyBorder="1" applyAlignment="1">
      <alignment horizontal="center"/>
    </xf>
    <xf numFmtId="0" fontId="0" fillId="0" borderId="12" xfId="0" applyBorder="1" applyAlignment="1">
      <alignment horizontal="center"/>
    </xf>
    <xf numFmtId="0" fontId="0" fillId="0" borderId="12" xfId="0" applyBorder="1" applyAlignment="1">
      <alignment horizontal="center" vertical="center" wrapText="1"/>
    </xf>
    <xf numFmtId="0" fontId="0" fillId="0" borderId="8" xfId="0" applyBorder="1" applyAlignment="1">
      <alignment horizontal="center" vertical="center" wrapText="1"/>
    </xf>
    <xf numFmtId="2" fontId="0" fillId="0" borderId="8" xfId="0" applyNumberForma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2" fontId="0" fillId="0" borderId="16" xfId="0" applyNumberFormat="1"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 fillId="0" borderId="0" xfId="0" applyFont="1" applyAlignment="1">
      <alignment horizontal="left"/>
    </xf>
    <xf numFmtId="0" fontId="0" fillId="0" borderId="0" xfId="0" applyBorder="1" applyAlignment="1">
      <alignment horizontal="center" vertical="top" wrapText="1"/>
    </xf>
    <xf numFmtId="0" fontId="0" fillId="0" borderId="0" xfId="0"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Alignment="1">
      <alignment horizontal="left"/>
    </xf>
    <xf numFmtId="0" fontId="0" fillId="0" borderId="0" xfId="0" applyNumberFormat="1" applyBorder="1" applyAlignment="1">
      <alignment horizontal="left" vertical="center" wrapText="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0" xfId="0"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9"/>
  <sheetViews>
    <sheetView tabSelected="1" topLeftCell="A12" workbookViewId="0">
      <selection activeCell="G39" sqref="G39"/>
    </sheetView>
  </sheetViews>
  <sheetFormatPr defaultRowHeight="15"/>
  <cols>
    <col min="1" max="1" width="18.28515625" customWidth="1"/>
    <col min="2" max="2" width="20.7109375" customWidth="1"/>
    <col min="3" max="3" width="15.7109375" customWidth="1"/>
    <col min="4" max="4" width="16.140625" customWidth="1"/>
    <col min="5" max="5" width="15.28515625" customWidth="1"/>
    <col min="6" max="6" width="13.7109375" customWidth="1"/>
    <col min="7" max="7" width="11.85546875" customWidth="1"/>
    <col min="8" max="8" width="13.7109375" customWidth="1"/>
    <col min="9" max="9" width="15.85546875" customWidth="1"/>
  </cols>
  <sheetData>
    <row r="1" spans="1:12" ht="48" customHeight="1">
      <c r="A1" s="21" t="s">
        <v>39</v>
      </c>
      <c r="B1" s="21"/>
      <c r="C1" s="21"/>
      <c r="D1" s="21"/>
      <c r="E1" s="21"/>
      <c r="F1" s="21"/>
      <c r="G1" s="21"/>
      <c r="H1" s="21"/>
      <c r="I1" s="21"/>
    </row>
    <row r="2" spans="1:12" ht="15.75" thickBot="1">
      <c r="D2" s="22" t="s">
        <v>7</v>
      </c>
      <c r="E2" s="22"/>
      <c r="F2" s="22"/>
      <c r="G2" s="22"/>
      <c r="H2" s="22"/>
      <c r="I2" s="22"/>
      <c r="J2" s="22"/>
      <c r="K2" s="22"/>
      <c r="L2" s="22"/>
    </row>
    <row r="3" spans="1:12">
      <c r="A3" s="23" t="s">
        <v>8</v>
      </c>
      <c r="B3" s="23" t="s">
        <v>3</v>
      </c>
      <c r="C3" s="25" t="s">
        <v>9</v>
      </c>
      <c r="D3" s="27" t="s">
        <v>10</v>
      </c>
      <c r="E3" s="28"/>
      <c r="F3" s="28"/>
      <c r="G3" s="28"/>
      <c r="H3" s="23" t="s">
        <v>11</v>
      </c>
      <c r="I3" s="23" t="s">
        <v>12</v>
      </c>
    </row>
    <row r="4" spans="1:12" ht="30.75" customHeight="1" thickBot="1">
      <c r="A4" s="24"/>
      <c r="B4" s="24"/>
      <c r="C4" s="26"/>
      <c r="D4" s="4">
        <v>1</v>
      </c>
      <c r="E4" s="5">
        <v>2</v>
      </c>
      <c r="F4" s="5">
        <v>3</v>
      </c>
      <c r="G4" s="6" t="s">
        <v>13</v>
      </c>
      <c r="H4" s="24"/>
      <c r="I4" s="24"/>
    </row>
    <row r="5" spans="1:12" ht="135.75" customHeight="1" thickBot="1">
      <c r="A5" s="1" t="s">
        <v>28</v>
      </c>
      <c r="B5" s="1" t="s">
        <v>29</v>
      </c>
      <c r="C5" s="7" t="s">
        <v>14</v>
      </c>
      <c r="D5" s="7">
        <v>1700000</v>
      </c>
      <c r="E5" s="7">
        <v>1698000</v>
      </c>
      <c r="F5" s="7">
        <v>1702000</v>
      </c>
      <c r="G5" s="8">
        <f>(D5+E5+F5)/3</f>
        <v>1700000</v>
      </c>
      <c r="H5" s="7">
        <v>1</v>
      </c>
      <c r="I5" s="9">
        <f>H5*G5</f>
        <v>1700000</v>
      </c>
    </row>
    <row r="6" spans="1:12" ht="30">
      <c r="A6" s="10" t="s">
        <v>6</v>
      </c>
      <c r="B6" s="11" t="s">
        <v>0</v>
      </c>
      <c r="C6" s="11" t="s">
        <v>0</v>
      </c>
      <c r="D6" s="11" t="s">
        <v>0</v>
      </c>
      <c r="E6" s="11" t="s">
        <v>0</v>
      </c>
      <c r="F6" s="11" t="s">
        <v>0</v>
      </c>
      <c r="G6" s="11" t="s">
        <v>0</v>
      </c>
      <c r="H6" s="11" t="s">
        <v>0</v>
      </c>
      <c r="I6" s="12">
        <f>I5</f>
        <v>1700000</v>
      </c>
    </row>
    <row r="7" spans="1:12">
      <c r="A7" s="10" t="s">
        <v>1</v>
      </c>
      <c r="B7" s="29" t="s">
        <v>30</v>
      </c>
      <c r="C7" s="30"/>
      <c r="D7" s="30"/>
      <c r="E7" s="30"/>
      <c r="F7" s="30"/>
      <c r="G7" s="30"/>
      <c r="H7" s="30"/>
      <c r="I7" s="31"/>
    </row>
    <row r="8" spans="1:12" ht="15.75" thickBot="1">
      <c r="A8" s="13" t="s">
        <v>2</v>
      </c>
      <c r="B8" s="32" t="s">
        <v>15</v>
      </c>
      <c r="C8" s="33"/>
      <c r="D8" s="33"/>
      <c r="E8" s="33"/>
      <c r="F8" s="33"/>
      <c r="G8" s="33"/>
      <c r="H8" s="33"/>
      <c r="I8" s="34"/>
    </row>
    <row r="9" spans="1:12">
      <c r="A9" s="14"/>
      <c r="B9" s="14"/>
      <c r="C9" s="14"/>
      <c r="D9" s="14"/>
      <c r="E9" s="14"/>
      <c r="F9" s="14"/>
      <c r="G9" s="14"/>
      <c r="H9" s="14"/>
      <c r="I9" s="14"/>
    </row>
    <row r="10" spans="1:12" ht="22.5" customHeight="1">
      <c r="A10" s="35" t="s">
        <v>31</v>
      </c>
      <c r="B10" s="36"/>
      <c r="C10" s="36"/>
      <c r="D10" s="36"/>
      <c r="E10" s="36"/>
      <c r="F10" s="36"/>
      <c r="G10" s="36"/>
      <c r="H10" s="36"/>
      <c r="I10" s="36"/>
    </row>
    <row r="11" spans="1:12" ht="102" customHeight="1">
      <c r="A11" s="49" t="s">
        <v>40</v>
      </c>
      <c r="B11" s="49"/>
      <c r="C11" s="49"/>
      <c r="D11" s="49"/>
      <c r="E11" s="49"/>
      <c r="F11" s="49"/>
      <c r="G11" s="49"/>
      <c r="H11" s="49"/>
      <c r="I11" s="49"/>
    </row>
    <row r="12" spans="1:12">
      <c r="A12" s="37" t="s">
        <v>16</v>
      </c>
      <c r="B12" s="37"/>
      <c r="C12" s="37"/>
      <c r="D12" s="37"/>
      <c r="E12" s="37"/>
      <c r="F12" s="37"/>
      <c r="G12" s="37"/>
      <c r="H12" s="37"/>
      <c r="I12" s="37"/>
    </row>
    <row r="13" spans="1:12" ht="44.25" customHeight="1">
      <c r="A13" s="37"/>
      <c r="B13" s="37"/>
      <c r="C13" s="37"/>
      <c r="D13" s="37"/>
      <c r="E13" s="37"/>
      <c r="F13" s="37"/>
      <c r="G13" s="37"/>
      <c r="H13" s="37"/>
      <c r="I13" s="37"/>
    </row>
    <row r="15" spans="1:12">
      <c r="A15" t="s">
        <v>17</v>
      </c>
    </row>
    <row r="16" spans="1:12" ht="15.75" thickBot="1"/>
    <row r="17" spans="1:9" ht="48" customHeight="1" thickBot="1">
      <c r="A17" s="2" t="s">
        <v>18</v>
      </c>
      <c r="B17" s="1" t="s">
        <v>19</v>
      </c>
      <c r="C17" s="15" t="s">
        <v>20</v>
      </c>
      <c r="D17" s="41" t="s">
        <v>21</v>
      </c>
      <c r="E17" s="42"/>
      <c r="F17" s="42"/>
      <c r="G17" s="43"/>
      <c r="H17" s="44"/>
      <c r="I17" s="45"/>
    </row>
    <row r="18" spans="1:9" ht="30" customHeight="1" thickBot="1">
      <c r="A18" s="16">
        <v>1</v>
      </c>
      <c r="B18" s="1" t="s">
        <v>22</v>
      </c>
      <c r="C18" s="17" t="s">
        <v>32</v>
      </c>
      <c r="D18" s="46" t="s">
        <v>23</v>
      </c>
      <c r="E18" s="47"/>
      <c r="F18" s="47"/>
      <c r="G18" s="48"/>
      <c r="H18" s="47" t="s">
        <v>24</v>
      </c>
      <c r="I18" s="48"/>
    </row>
    <row r="19" spans="1:9" ht="33.75" customHeight="1" thickBot="1">
      <c r="A19" s="18">
        <v>2</v>
      </c>
      <c r="B19" s="1" t="s">
        <v>25</v>
      </c>
      <c r="C19" s="17" t="s">
        <v>33</v>
      </c>
      <c r="D19" s="46" t="s">
        <v>26</v>
      </c>
      <c r="E19" s="47"/>
      <c r="F19" s="47"/>
      <c r="G19" s="48"/>
      <c r="H19" s="47" t="s">
        <v>24</v>
      </c>
      <c r="I19" s="48"/>
    </row>
    <row r="20" spans="1:9" ht="30.75" customHeight="1" thickBot="1">
      <c r="A20" s="19">
        <v>3</v>
      </c>
      <c r="B20" s="1" t="s">
        <v>27</v>
      </c>
      <c r="C20" s="17" t="s">
        <v>34</v>
      </c>
      <c r="D20" s="38" t="s">
        <v>35</v>
      </c>
      <c r="E20" s="39"/>
      <c r="F20" s="39"/>
      <c r="G20" s="40"/>
      <c r="H20" s="39">
        <v>89505352515</v>
      </c>
      <c r="I20" s="40"/>
    </row>
    <row r="22" spans="1:9">
      <c r="A22" t="s">
        <v>36</v>
      </c>
    </row>
    <row r="24" spans="1:9">
      <c r="A24" t="s">
        <v>37</v>
      </c>
    </row>
    <row r="26" spans="1:9">
      <c r="A26" s="3" t="s">
        <v>41</v>
      </c>
      <c r="B26" s="3"/>
      <c r="C26" s="3"/>
      <c r="D26" s="3"/>
    </row>
    <row r="27" spans="1:9">
      <c r="A27" s="20" t="s">
        <v>38</v>
      </c>
      <c r="B27" s="20"/>
      <c r="C27" s="20"/>
      <c r="D27" s="20"/>
    </row>
    <row r="28" spans="1:9">
      <c r="A28" s="3" t="s">
        <v>4</v>
      </c>
      <c r="B28" s="3"/>
      <c r="C28" s="3"/>
      <c r="D28" s="3"/>
    </row>
    <row r="29" spans="1:9">
      <c r="A29" s="3" t="s">
        <v>5</v>
      </c>
      <c r="B29" s="3"/>
      <c r="C29" s="3"/>
      <c r="D29" s="3"/>
    </row>
  </sheetData>
  <mergeCells count="22">
    <mergeCell ref="A11:I11"/>
    <mergeCell ref="D17:G17"/>
    <mergeCell ref="H17:I17"/>
    <mergeCell ref="D18:G18"/>
    <mergeCell ref="H18:I18"/>
    <mergeCell ref="D19:G19"/>
    <mergeCell ref="H19:I19"/>
    <mergeCell ref="A27:D27"/>
    <mergeCell ref="A1:I1"/>
    <mergeCell ref="D2:L2"/>
    <mergeCell ref="A3:A4"/>
    <mergeCell ref="B3:B4"/>
    <mergeCell ref="C3:C4"/>
    <mergeCell ref="D3:G3"/>
    <mergeCell ref="H3:H4"/>
    <mergeCell ref="I3:I4"/>
    <mergeCell ref="B7:I7"/>
    <mergeCell ref="B8:I8"/>
    <mergeCell ref="A10:I10"/>
    <mergeCell ref="A12:I13"/>
    <mergeCell ref="D20:G20"/>
    <mergeCell ref="H20:I20"/>
  </mergeCells>
  <pageMargins left="0.38" right="0" top="0.31" bottom="0.28999999999999998"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2012-05-21T05:37:34Z</cp:lastPrinted>
  <dcterms:created xsi:type="dcterms:W3CDTF">2011-12-07T12:40:43Z</dcterms:created>
  <dcterms:modified xsi:type="dcterms:W3CDTF">2012-05-21T05:43:36Z</dcterms:modified>
</cp:coreProperties>
</file>