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7" i="1" l="1"/>
  <c r="L9" i="1" l="1"/>
  <c r="L8" i="1"/>
  <c r="L10" i="1" l="1"/>
</calcChain>
</file>

<file path=xl/sharedStrings.xml><?xml version="1.0" encoding="utf-8"?>
<sst xmlns="http://schemas.openxmlformats.org/spreadsheetml/2006/main" count="34" uniqueCount="32">
  <si>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</si>
  <si>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</si>
  <si>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</si>
  <si>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Ед.</t>
  </si>
  <si>
    <t>тарифа</t>
  </si>
  <si>
    <t>Кол-во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</si>
  <si>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</si>
  <si>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</si>
  <si>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</si>
  <si>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</si>
  <si>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</si>
  <si>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</si>
  <si>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Бумага для офисной техники</t>
  </si>
  <si>
    <t>Администрация города Югорска</t>
  </si>
  <si>
    <t>Пач.</t>
  </si>
  <si>
    <t xml:space="preserve">Отдел КДН </t>
  </si>
  <si>
    <t>Управление опеки и попечительства</t>
  </si>
  <si>
    <t xml:space="preserve">№ п/п </t>
  </si>
  <si>
    <t>Формат  А-4, плотность бумаги 80г/м2, белизна 146%, в  пачке  500 листов</t>
  </si>
  <si>
    <t>IV. Обоснование начальной (максимальной) цены  контракта на поставку бумаги для офисной техники</t>
  </si>
  <si>
    <t>Метод обоснования начальной (максимальной) цены: метод сопоставления розничных цен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</si>
  <si>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</si>
  <si>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</si>
  <si>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>Итого: Начальная (максимальная) цена контракта: 215 929 (двести пятнадцать тысяч девятьсот двадцать девять) рублей 61 копейка.</t>
  </si>
  <si>
    <t xml:space="preserve">Поставщик 1: </t>
  </si>
  <si>
    <t>Поставщик2 :</t>
  </si>
  <si>
    <t>Поставщик 3:</t>
  </si>
  <si>
    <t>от 08.09.2015 б/н</t>
  </si>
  <si>
    <t>от 26.03.2015 № 404</t>
  </si>
  <si>
    <t>б/н, б/д</t>
  </si>
  <si>
    <t>Эксперт УБУиО</t>
  </si>
  <si>
    <t>Н.Б. Королева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</si>
</sst>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Border="1"/>
    <xf numFmtId="0" fontId="1" fillId="0" borderId="11" xfId="0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Border="1" applyAlignment="1">
      <alignment vertical="center" wrapText="1"/>
    </xf>
    <xf numFmtId="0" fontId="7" fillId="0" borderId="0" xfId="0" applyFont="1" applyBorder="1"/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quotePrefix="1" applyFont="1" applyBorder="1" applyAlignment="1">
      <alignment horizontal="left" wrapText="1"/>
    </xf>
    <xf numFmtId="0" fontId="7" fillId="0" borderId="0" xfId="0" applyFont="1" applyBorder="1" applyAlignment="1"/>
    <xf numFmtId="0" fontId="11" fillId="0" borderId="0" xfId="0" quotePrefix="1" applyFont="1" applyAlignment="1">
      <alignment horizontal="left"/>
    </xf>
    <xf numFmtId="0" fontId="12" fillId="0" borderId="0" xfId="0" applyFont="1" applyAlignment="1"/>
    <xf numFmtId="0" fontId="0" fillId="0" borderId="0" xfId="0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G8" sqref="G8"/>
    </sheetView>
  </sheetViews>
  <sheetFormatPr defaultRowHeight="15" x14ac:dyDescent="0.25"/>
  <cols>
    <col min="1" max="1" width="4.42578125" customWidth="1"/>
    <col min="2" max="2" width="12" customWidth="1"/>
    <col min="3" max="3" width="13" customWidth="1"/>
    <col min="4" max="4" width="15.85546875" customWidth="1"/>
    <col min="6" max="6" width="11.140625" customWidth="1"/>
    <col min="7" max="7" width="11.5703125" customWidth="1"/>
    <col min="8" max="8" width="11.28515625" customWidth="1"/>
    <col min="11" max="11" width="3.7109375" customWidth="1"/>
    <col min="12" max="12" width="13" customWidth="1"/>
    <col min="13" max="13" width="13" style="4" customWidth="1"/>
  </cols>
  <sheetData>
    <row r="1" spans="1:13" x14ac:dyDescent="0.25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3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s="6" customFormat="1" ht="15.75" x14ac:dyDescent="0.25">
      <c r="A3" s="35" t="s">
        <v>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8"/>
    </row>
    <row r="4" spans="1:13" s="6" customFormat="1" ht="13.5" customHeight="1" x14ac:dyDescent="0.25">
      <c r="A4" s="36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75.75" customHeight="1" thickBot="1" x14ac:dyDescent="0.3">
      <c r="A5" s="44" t="s">
        <v>17</v>
      </c>
      <c r="B5" s="44" t="s">
        <v>0</v>
      </c>
      <c r="C5" s="44" t="s">
        <v>1</v>
      </c>
      <c r="D5" s="44" t="s">
        <v>2</v>
      </c>
      <c r="E5" s="45" t="s">
        <v>3</v>
      </c>
      <c r="F5" s="44" t="s">
        <v>5</v>
      </c>
      <c r="G5" s="13" t="s">
        <v>6</v>
      </c>
      <c r="H5" s="14"/>
      <c r="I5" s="15"/>
      <c r="J5" s="25"/>
      <c r="K5" s="26"/>
      <c r="L5" s="9"/>
    </row>
    <row r="6" spans="1:13" ht="26.25" thickBot="1" x14ac:dyDescent="0.3">
      <c r="A6" s="32"/>
      <c r="B6" s="32"/>
      <c r="C6" s="32"/>
      <c r="D6" s="32"/>
      <c r="E6" s="1" t="s">
        <v>4</v>
      </c>
      <c r="F6" s="32"/>
      <c r="G6" s="2" t="s">
        <v>7</v>
      </c>
      <c r="H6" s="2" t="s">
        <v>8</v>
      </c>
      <c r="I6" s="2" t="s">
        <v>9</v>
      </c>
      <c r="J6" s="27" t="s">
        <v>11</v>
      </c>
      <c r="K6" s="28"/>
      <c r="L6" s="10" t="s">
        <v>10</v>
      </c>
    </row>
    <row r="7" spans="1:13" ht="48.75" customHeight="1" thickBot="1" x14ac:dyDescent="0.3">
      <c r="A7" s="29">
        <v>1</v>
      </c>
      <c r="B7" s="41" t="s">
        <v>12</v>
      </c>
      <c r="C7" s="41" t="s">
        <v>18</v>
      </c>
      <c r="D7" s="5" t="s">
        <v>13</v>
      </c>
      <c r="E7" s="1" t="s">
        <v>14</v>
      </c>
      <c r="F7" s="1">
        <v>201</v>
      </c>
      <c r="G7" s="1">
        <v>275.94</v>
      </c>
      <c r="H7" s="1">
        <v>268.77999999999997</v>
      </c>
      <c r="I7" s="1">
        <v>199</v>
      </c>
      <c r="J7" s="27">
        <v>247.91</v>
      </c>
      <c r="K7" s="28"/>
      <c r="L7" s="11">
        <f>PRODUCT(F7,J7)</f>
        <v>49829.909999999996</v>
      </c>
    </row>
    <row r="8" spans="1:13" ht="33.75" customHeight="1" thickBot="1" x14ac:dyDescent="0.3">
      <c r="A8" s="30"/>
      <c r="B8" s="42"/>
      <c r="C8" s="42"/>
      <c r="D8" s="5" t="s">
        <v>15</v>
      </c>
      <c r="E8" s="1" t="s">
        <v>14</v>
      </c>
      <c r="F8" s="1">
        <v>240</v>
      </c>
      <c r="G8" s="1">
        <v>275.94</v>
      </c>
      <c r="H8" s="1">
        <v>268.77999999999997</v>
      </c>
      <c r="I8" s="1">
        <v>199</v>
      </c>
      <c r="J8" s="27">
        <v>247.91</v>
      </c>
      <c r="K8" s="28"/>
      <c r="L8" s="11">
        <f>PRODUCT(F8,J8)</f>
        <v>59498.400000000001</v>
      </c>
    </row>
    <row r="9" spans="1:13" ht="53.25" customHeight="1" thickBot="1" x14ac:dyDescent="0.3">
      <c r="A9" s="31"/>
      <c r="B9" s="43"/>
      <c r="C9" s="43"/>
      <c r="D9" s="5" t="s">
        <v>16</v>
      </c>
      <c r="E9" s="1" t="s">
        <v>14</v>
      </c>
      <c r="F9" s="1">
        <v>430</v>
      </c>
      <c r="G9" s="1">
        <v>275.94</v>
      </c>
      <c r="H9" s="1">
        <v>268.77999999999997</v>
      </c>
      <c r="I9" s="1">
        <v>199</v>
      </c>
      <c r="J9" s="27">
        <v>247.91</v>
      </c>
      <c r="K9" s="28"/>
      <c r="L9" s="11">
        <f>PRODUCT(F9,J9)</f>
        <v>106601.3</v>
      </c>
    </row>
    <row r="10" spans="1:13" x14ac:dyDescent="0.25">
      <c r="A10" s="16" t="s">
        <v>22</v>
      </c>
      <c r="B10" s="17"/>
      <c r="C10" s="17"/>
      <c r="D10" s="17"/>
      <c r="E10" s="18"/>
      <c r="F10" s="18"/>
      <c r="G10" s="18"/>
      <c r="H10" s="18"/>
      <c r="I10" s="18"/>
      <c r="J10" s="18"/>
      <c r="K10" s="19"/>
      <c r="L10" s="23">
        <f>SUM(L7:L9)</f>
        <v>215929.61</v>
      </c>
    </row>
    <row r="11" spans="1:13" ht="15.75" thickBot="1" x14ac:dyDescent="0.3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2"/>
      <c r="L11" s="24"/>
    </row>
    <row r="12" spans="1:13" ht="15.75" x14ac:dyDescent="0.25">
      <c r="A12" s="3"/>
    </row>
    <row r="13" spans="1:13" s="6" customFormat="1" ht="22.5" customHeight="1" x14ac:dyDescent="0.25">
      <c r="A13" s="38" t="s">
        <v>23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5" spans="1:13" x14ac:dyDescent="0.25">
      <c r="B15" t="s">
        <v>30</v>
      </c>
      <c r="I15" s="40" t="s">
        <v>31</v>
      </c>
      <c r="J15" s="40"/>
      <c r="K15" s="40"/>
      <c r="L15" s="40"/>
    </row>
    <row r="16" spans="1:13" x14ac:dyDescent="0.25">
      <c r="B16" s="7"/>
      <c r="C16" s="7"/>
      <c r="D16" s="4"/>
    </row>
    <row r="17" spans="2:5" x14ac:dyDescent="0.25">
      <c r="B17" s="7" t="s">
        <v>24</v>
      </c>
      <c r="C17" s="12" t="s">
        <v>27</v>
      </c>
      <c r="D17" s="12"/>
      <c r="E17" s="12"/>
    </row>
    <row r="18" spans="2:5" x14ac:dyDescent="0.25">
      <c r="B18" s="7" t="s">
        <v>25</v>
      </c>
      <c r="C18" s="12" t="s">
        <v>28</v>
      </c>
      <c r="D18" s="12"/>
      <c r="E18" s="12"/>
    </row>
    <row r="19" spans="2:5" x14ac:dyDescent="0.25">
      <c r="B19" s="7" t="s">
        <v>26</v>
      </c>
      <c r="C19" s="12" t="s">
        <v>29</v>
      </c>
      <c r="D19" s="12"/>
      <c r="E19" s="12"/>
    </row>
    <row r="20" spans="2:5" x14ac:dyDescent="0.25">
      <c r="B20" s="7"/>
      <c r="C20" s="7"/>
      <c r="D20" s="4"/>
    </row>
    <row r="21" spans="2:5" x14ac:dyDescent="0.25">
      <c r="B21" s="7"/>
      <c r="C21" s="7"/>
      <c r="D21" s="4"/>
    </row>
    <row r="22" spans="2:5" x14ac:dyDescent="0.25">
      <c r="B22" s="7"/>
      <c r="C22" s="7"/>
      <c r="D22" s="4"/>
    </row>
  </sheetData>
  <mergeCells count="24">
    <mergeCell ref="A1:L2"/>
    <mergeCell ref="A3:L3"/>
    <mergeCell ref="A4:M4"/>
    <mergeCell ref="A13:M13"/>
    <mergeCell ref="C17:E17"/>
    <mergeCell ref="I15:L15"/>
    <mergeCell ref="J7:K7"/>
    <mergeCell ref="J8:K8"/>
    <mergeCell ref="J9:K9"/>
    <mergeCell ref="B7:B9"/>
    <mergeCell ref="C7:C9"/>
    <mergeCell ref="C18:E18"/>
    <mergeCell ref="C19:E19"/>
    <mergeCell ref="G5:I5"/>
    <mergeCell ref="A10:K11"/>
    <mergeCell ref="L10:L11"/>
    <mergeCell ref="J5:K5"/>
    <mergeCell ref="J6:K6"/>
    <mergeCell ref="A7:A9"/>
    <mergeCell ref="A5:A6"/>
    <mergeCell ref="B5:B6"/>
    <mergeCell ref="C5:C6"/>
    <mergeCell ref="D5:D6"/>
    <mergeCell ref="F5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2015-09-08T07:34:42Z</dcterms:modified>
</cp:coreProperties>
</file>