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00" yWindow="3270" windowWidth="19320" windowHeight="7560"/>
  </bookViews>
  <sheets>
    <sheet name="Отчет за 2021 год" sheetId="2" r:id="rId1"/>
  </sheets>
  <definedNames>
    <definedName name="_xlnm._FilterDatabase" localSheetId="0" hidden="1">'Отчет за 2021 год'!$A$4:$AY$69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58" i="2" l="1"/>
  <c r="AD70" i="2" l="1"/>
  <c r="N70" i="2" l="1"/>
  <c r="F69" i="2" l="1"/>
  <c r="J69" i="2"/>
  <c r="N69" i="2"/>
  <c r="R69" i="2"/>
  <c r="V69" i="2"/>
  <c r="Z69" i="2"/>
  <c r="AD69" i="2"/>
  <c r="AH69" i="2"/>
  <c r="AL69" i="2"/>
  <c r="AP69" i="2"/>
  <c r="AT69" i="2"/>
  <c r="AX69" i="2"/>
  <c r="AY69" i="2" l="1"/>
  <c r="AH53" i="2" l="1"/>
  <c r="AL38" i="2" l="1"/>
  <c r="AD53" i="2" l="1"/>
  <c r="J17" i="2"/>
  <c r="F17" i="2"/>
  <c r="AY65" i="2" l="1"/>
  <c r="AY2" i="2"/>
  <c r="AP17" i="2" l="1"/>
  <c r="AL17" i="2"/>
  <c r="AH17" i="2"/>
  <c r="AT15" i="2" l="1"/>
  <c r="AH16" i="2"/>
  <c r="AD62" i="2"/>
  <c r="N54" i="2"/>
  <c r="AT53" i="2" l="1"/>
  <c r="AP15" i="2" l="1"/>
  <c r="F15" i="2" l="1"/>
  <c r="N63" i="2" l="1"/>
  <c r="R63" i="2"/>
  <c r="AD17" i="2" l="1"/>
  <c r="Z17" i="2"/>
  <c r="AT12" i="2"/>
  <c r="Z53" i="2" l="1"/>
  <c r="V53" i="2"/>
  <c r="AX68" i="2"/>
  <c r="AX67" i="2"/>
  <c r="AX66" i="2"/>
  <c r="AX64" i="2"/>
  <c r="AX63" i="2"/>
  <c r="AX62" i="2"/>
  <c r="AX61" i="2"/>
  <c r="AX57" i="2"/>
  <c r="AX56" i="2"/>
  <c r="AX55" i="2"/>
  <c r="AX54" i="2"/>
  <c r="AX53" i="2"/>
  <c r="AX41" i="2"/>
  <c r="AX39" i="2"/>
  <c r="AX38" i="2"/>
  <c r="AX36" i="2"/>
  <c r="AX35" i="2"/>
  <c r="AX34" i="2"/>
  <c r="AX33" i="2"/>
  <c r="AX32" i="2"/>
  <c r="AX31" i="2"/>
  <c r="AX30" i="2"/>
  <c r="AX29" i="2"/>
  <c r="AX28" i="2"/>
  <c r="AX27" i="2"/>
  <c r="AX26" i="2"/>
  <c r="AX25" i="2"/>
  <c r="AX24" i="2"/>
  <c r="AX23" i="2"/>
  <c r="AX22" i="2"/>
  <c r="AY22" i="2" s="1"/>
  <c r="AX21" i="2"/>
  <c r="AX20" i="2"/>
  <c r="AX19" i="2"/>
  <c r="AX18" i="2"/>
  <c r="AX17" i="2"/>
  <c r="AX16" i="2"/>
  <c r="AX15" i="2"/>
  <c r="AX14" i="2"/>
  <c r="AX13" i="2"/>
  <c r="AX12" i="2"/>
  <c r="AX11" i="2"/>
  <c r="AX10" i="2"/>
  <c r="AX9" i="2"/>
  <c r="AX8" i="2"/>
  <c r="AX7" i="2"/>
  <c r="R53" i="2" l="1"/>
  <c r="AT39" i="2"/>
  <c r="AP39" i="2"/>
  <c r="AL39" i="2"/>
  <c r="AH39" i="2"/>
  <c r="AD39" i="2"/>
  <c r="Z39" i="2"/>
  <c r="V39" i="2"/>
  <c r="N39" i="2"/>
  <c r="J39" i="2"/>
  <c r="F39" i="2"/>
  <c r="N36" i="2"/>
  <c r="AY39" i="2" l="1"/>
  <c r="AT61" i="2"/>
  <c r="AP61" i="2"/>
  <c r="AL61" i="2"/>
  <c r="AH61" i="2"/>
  <c r="AD61" i="2"/>
  <c r="Z61" i="2"/>
  <c r="V61" i="2"/>
  <c r="R61" i="2"/>
  <c r="N61" i="2"/>
  <c r="J61" i="2"/>
  <c r="F61" i="2"/>
  <c r="AY61" i="2" l="1"/>
  <c r="F7" i="2"/>
  <c r="J7" i="2"/>
  <c r="N7" i="2"/>
  <c r="V7" i="2"/>
  <c r="Z7" i="2"/>
  <c r="AD7" i="2"/>
  <c r="F8" i="2"/>
  <c r="J8" i="2"/>
  <c r="N8" i="2"/>
  <c r="R8" i="2"/>
  <c r="V8" i="2"/>
  <c r="Z8" i="2"/>
  <c r="AD8" i="2"/>
  <c r="F9" i="2"/>
  <c r="J9" i="2"/>
  <c r="N9" i="2"/>
  <c r="R9" i="2"/>
  <c r="V9" i="2"/>
  <c r="Z9" i="2"/>
  <c r="AD9" i="2"/>
  <c r="F10" i="2"/>
  <c r="J10" i="2"/>
  <c r="N10" i="2"/>
  <c r="R10" i="2"/>
  <c r="V10" i="2"/>
  <c r="Z10" i="2"/>
  <c r="AD10" i="2"/>
  <c r="F11" i="2"/>
  <c r="J11" i="2"/>
  <c r="N11" i="2"/>
  <c r="R11" i="2"/>
  <c r="V11" i="2"/>
  <c r="Z11" i="2"/>
  <c r="AD11" i="2"/>
  <c r="F12" i="2"/>
  <c r="J12" i="2"/>
  <c r="N12" i="2"/>
  <c r="R12" i="2"/>
  <c r="V12" i="2"/>
  <c r="Z12" i="2"/>
  <c r="AD12" i="2"/>
  <c r="F13" i="2"/>
  <c r="J13" i="2"/>
  <c r="N13" i="2"/>
  <c r="R13" i="2"/>
  <c r="V13" i="2"/>
  <c r="Z13" i="2"/>
  <c r="AD13" i="2"/>
  <c r="F14" i="2"/>
  <c r="J14" i="2"/>
  <c r="N14" i="2"/>
  <c r="R14" i="2"/>
  <c r="V14" i="2"/>
  <c r="Z14" i="2"/>
  <c r="AD14" i="2"/>
  <c r="J15" i="2"/>
  <c r="R15" i="2"/>
  <c r="V15" i="2"/>
  <c r="Z15" i="2"/>
  <c r="AD15" i="2"/>
  <c r="F16" i="2"/>
  <c r="J16" i="2"/>
  <c r="N16" i="2"/>
  <c r="R16" i="2"/>
  <c r="V16" i="2"/>
  <c r="Z16" i="2"/>
  <c r="AD16" i="2"/>
  <c r="V17" i="2"/>
  <c r="F18" i="2"/>
  <c r="J18" i="2"/>
  <c r="N18" i="2"/>
  <c r="R18" i="2"/>
  <c r="V18" i="2"/>
  <c r="Z18" i="2"/>
  <c r="AD18" i="2"/>
  <c r="F19" i="2"/>
  <c r="J19" i="2"/>
  <c r="N19" i="2"/>
  <c r="R19" i="2"/>
  <c r="V19" i="2"/>
  <c r="Z19" i="2"/>
  <c r="AD19" i="2"/>
  <c r="F20" i="2"/>
  <c r="J20" i="2"/>
  <c r="N20" i="2"/>
  <c r="R20" i="2"/>
  <c r="V20" i="2"/>
  <c r="Z20" i="2"/>
  <c r="AD20" i="2"/>
  <c r="F21" i="2"/>
  <c r="J21" i="2"/>
  <c r="N21" i="2"/>
  <c r="R21" i="2"/>
  <c r="V21" i="2"/>
  <c r="Z21" i="2"/>
  <c r="AD21" i="2"/>
  <c r="F22" i="2"/>
  <c r="J22" i="2"/>
  <c r="N22" i="2"/>
  <c r="R22" i="2"/>
  <c r="V22" i="2"/>
  <c r="Z22" i="2"/>
  <c r="AD22" i="2"/>
  <c r="F23" i="2"/>
  <c r="J23" i="2"/>
  <c r="N23" i="2"/>
  <c r="R23" i="2"/>
  <c r="V23" i="2"/>
  <c r="Z23" i="2"/>
  <c r="AD23" i="2"/>
  <c r="F24" i="2"/>
  <c r="J24" i="2"/>
  <c r="N24" i="2"/>
  <c r="R24" i="2"/>
  <c r="V24" i="2"/>
  <c r="Z24" i="2"/>
  <c r="AD24" i="2"/>
  <c r="F25" i="2"/>
  <c r="J25" i="2"/>
  <c r="N25" i="2"/>
  <c r="R25" i="2"/>
  <c r="V25" i="2"/>
  <c r="Z25" i="2"/>
  <c r="AD25" i="2"/>
  <c r="F26" i="2"/>
  <c r="J26" i="2"/>
  <c r="N26" i="2"/>
  <c r="R26" i="2"/>
  <c r="V26" i="2"/>
  <c r="Z26" i="2"/>
  <c r="AD26" i="2"/>
  <c r="F27" i="2"/>
  <c r="J27" i="2"/>
  <c r="N27" i="2"/>
  <c r="R27" i="2"/>
  <c r="V27" i="2"/>
  <c r="Z27" i="2"/>
  <c r="AD27" i="2"/>
  <c r="F28" i="2"/>
  <c r="J28" i="2"/>
  <c r="N28" i="2"/>
  <c r="R28" i="2"/>
  <c r="V28" i="2"/>
  <c r="Z28" i="2"/>
  <c r="AD28" i="2"/>
  <c r="F29" i="2"/>
  <c r="J29" i="2"/>
  <c r="N29" i="2"/>
  <c r="R29" i="2"/>
  <c r="V29" i="2"/>
  <c r="Z29" i="2"/>
  <c r="AD29" i="2"/>
  <c r="F30" i="2"/>
  <c r="J30" i="2"/>
  <c r="N30" i="2"/>
  <c r="R30" i="2"/>
  <c r="V30" i="2"/>
  <c r="Z30" i="2"/>
  <c r="AD30" i="2"/>
  <c r="F31" i="2"/>
  <c r="J31" i="2"/>
  <c r="N31" i="2"/>
  <c r="R31" i="2"/>
  <c r="V31" i="2"/>
  <c r="Z31" i="2"/>
  <c r="AD31" i="2"/>
  <c r="F32" i="2"/>
  <c r="J32" i="2"/>
  <c r="N32" i="2"/>
  <c r="R32" i="2"/>
  <c r="V32" i="2"/>
  <c r="Z32" i="2"/>
  <c r="AD32" i="2"/>
  <c r="F33" i="2"/>
  <c r="J33" i="2"/>
  <c r="N33" i="2"/>
  <c r="R33" i="2"/>
  <c r="V33" i="2"/>
  <c r="Z33" i="2"/>
  <c r="AD33" i="2"/>
  <c r="F34" i="2"/>
  <c r="J34" i="2"/>
  <c r="N34" i="2"/>
  <c r="R34" i="2"/>
  <c r="V34" i="2"/>
  <c r="Z34" i="2"/>
  <c r="AD34" i="2"/>
  <c r="F35" i="2"/>
  <c r="J35" i="2"/>
  <c r="N35" i="2"/>
  <c r="R35" i="2"/>
  <c r="V35" i="2"/>
  <c r="Z35" i="2"/>
  <c r="AD35" i="2"/>
  <c r="F36" i="2"/>
  <c r="J36" i="2"/>
  <c r="R36" i="2"/>
  <c r="V36" i="2"/>
  <c r="Z36" i="2"/>
  <c r="AD36" i="2"/>
  <c r="F62" i="2" l="1"/>
  <c r="J62" i="2"/>
  <c r="N62" i="2"/>
  <c r="R62" i="2"/>
  <c r="V62" i="2"/>
  <c r="Z62" i="2"/>
  <c r="AH62" i="2"/>
  <c r="AL62" i="2"/>
  <c r="AP62" i="2"/>
  <c r="AT62" i="2"/>
  <c r="AY62" i="2" l="1"/>
  <c r="J53" i="2"/>
  <c r="AT41" i="2" l="1"/>
  <c r="AP41" i="2"/>
  <c r="AL41" i="2"/>
  <c r="AH41" i="2"/>
  <c r="AD41" i="2"/>
  <c r="Z41" i="2"/>
  <c r="V41" i="2"/>
  <c r="R41" i="2"/>
  <c r="N53" i="2" l="1"/>
  <c r="F53" i="2"/>
  <c r="F57" i="2" l="1"/>
  <c r="F56" i="2"/>
  <c r="F55" i="2"/>
  <c r="F54" i="2"/>
  <c r="N41" i="2"/>
  <c r="J41" i="2"/>
  <c r="F41" i="2"/>
  <c r="AY41" i="2" l="1"/>
  <c r="AH66" i="2"/>
  <c r="AH67" i="2"/>
  <c r="AH68" i="2"/>
  <c r="AT17" i="2" l="1"/>
  <c r="AY17" i="2" s="1"/>
  <c r="AL15" i="2" l="1"/>
  <c r="AH15" i="2" l="1"/>
  <c r="AY15" i="2" s="1"/>
  <c r="AP36" i="2" l="1"/>
  <c r="J38" i="2" l="1"/>
  <c r="AL36" i="2" l="1"/>
  <c r="AH36" i="2"/>
  <c r="R68" i="2" l="1"/>
  <c r="AP7" i="2" l="1"/>
  <c r="AT68" i="2" l="1"/>
  <c r="AT67" i="2"/>
  <c r="AT66" i="2"/>
  <c r="AT64" i="2"/>
  <c r="AT63" i="2"/>
  <c r="AT57" i="2"/>
  <c r="AT56" i="2"/>
  <c r="AT55" i="2"/>
  <c r="AT54" i="2"/>
  <c r="AT38" i="2"/>
  <c r="AT35" i="2"/>
  <c r="AT34" i="2"/>
  <c r="AT33" i="2"/>
  <c r="AT32" i="2"/>
  <c r="AT31" i="2"/>
  <c r="AT30" i="2"/>
  <c r="AT29" i="2"/>
  <c r="AT28" i="2"/>
  <c r="AT27" i="2"/>
  <c r="AT26" i="2"/>
  <c r="AT25" i="2"/>
  <c r="AT24" i="2"/>
  <c r="AT23" i="2"/>
  <c r="AT22" i="2"/>
  <c r="AT21" i="2"/>
  <c r="AT20" i="2"/>
  <c r="AT19" i="2"/>
  <c r="AT18" i="2"/>
  <c r="AT16" i="2"/>
  <c r="AT14" i="2"/>
  <c r="AT13" i="2"/>
  <c r="AT11" i="2"/>
  <c r="AT10" i="2"/>
  <c r="AT9" i="2"/>
  <c r="AT8" i="2"/>
  <c r="AT7" i="2"/>
  <c r="AP68" i="2"/>
  <c r="AP67" i="2"/>
  <c r="AP66" i="2"/>
  <c r="AP64" i="2"/>
  <c r="AP63" i="2"/>
  <c r="AP57" i="2"/>
  <c r="AP56" i="2"/>
  <c r="AP55" i="2"/>
  <c r="AP54" i="2"/>
  <c r="AP38" i="2"/>
  <c r="AP35" i="2"/>
  <c r="AP34" i="2"/>
  <c r="AP33" i="2"/>
  <c r="AP32" i="2"/>
  <c r="AP31" i="2"/>
  <c r="AP30" i="2"/>
  <c r="AP29" i="2"/>
  <c r="AP28" i="2"/>
  <c r="AP27" i="2"/>
  <c r="AP26" i="2"/>
  <c r="AP25" i="2"/>
  <c r="AP24" i="2"/>
  <c r="AP23" i="2"/>
  <c r="AP22" i="2"/>
  <c r="AP21" i="2"/>
  <c r="AP20" i="2"/>
  <c r="AP19" i="2"/>
  <c r="AP18" i="2"/>
  <c r="AP16" i="2"/>
  <c r="AP14" i="2"/>
  <c r="AP13" i="2"/>
  <c r="AP12" i="2"/>
  <c r="AP11" i="2"/>
  <c r="AP10" i="2"/>
  <c r="AP9" i="2"/>
  <c r="AP8" i="2"/>
  <c r="AL68" i="2"/>
  <c r="AL67" i="2"/>
  <c r="AL66" i="2"/>
  <c r="AL64" i="2"/>
  <c r="AL63" i="2"/>
  <c r="AL57" i="2"/>
  <c r="AL56" i="2"/>
  <c r="AL55" i="2"/>
  <c r="AL54" i="2"/>
  <c r="AL35" i="2"/>
  <c r="AL34" i="2"/>
  <c r="AL33" i="2"/>
  <c r="AL32" i="2"/>
  <c r="AL31" i="2"/>
  <c r="AL30" i="2"/>
  <c r="AL29" i="2"/>
  <c r="AL28" i="2"/>
  <c r="AL27" i="2"/>
  <c r="AL26" i="2"/>
  <c r="AL25" i="2"/>
  <c r="AL24" i="2"/>
  <c r="AL23" i="2"/>
  <c r="AL22" i="2"/>
  <c r="AL21" i="2"/>
  <c r="AL20" i="2"/>
  <c r="AL19" i="2"/>
  <c r="AL18" i="2"/>
  <c r="AL16" i="2"/>
  <c r="AL14" i="2"/>
  <c r="AL13" i="2"/>
  <c r="AL12" i="2"/>
  <c r="AL11" i="2"/>
  <c r="AL10" i="2"/>
  <c r="AL9" i="2"/>
  <c r="AL8" i="2"/>
  <c r="AH64" i="2"/>
  <c r="AH63" i="2"/>
  <c r="AH57" i="2"/>
  <c r="AH56" i="2"/>
  <c r="AH55" i="2"/>
  <c r="AH54" i="2"/>
  <c r="AH38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Y19" i="2" s="1"/>
  <c r="AH18" i="2"/>
  <c r="AH14" i="2"/>
  <c r="AH13" i="2"/>
  <c r="AH12" i="2"/>
  <c r="AH11" i="2"/>
  <c r="AH10" i="2"/>
  <c r="AH9" i="2"/>
  <c r="AH8" i="2"/>
  <c r="AH7" i="2"/>
  <c r="AD68" i="2"/>
  <c r="AD67" i="2"/>
  <c r="AD66" i="2"/>
  <c r="AD64" i="2"/>
  <c r="AD63" i="2"/>
  <c r="AD57" i="2"/>
  <c r="AD56" i="2"/>
  <c r="AD55" i="2"/>
  <c r="AD54" i="2"/>
  <c r="AD38" i="2"/>
  <c r="Z68" i="2"/>
  <c r="Z67" i="2"/>
  <c r="Z66" i="2"/>
  <c r="Z64" i="2"/>
  <c r="Z63" i="2"/>
  <c r="Z57" i="2"/>
  <c r="Z56" i="2"/>
  <c r="Z55" i="2"/>
  <c r="Z54" i="2"/>
  <c r="Z38" i="2"/>
  <c r="V68" i="2"/>
  <c r="V67" i="2"/>
  <c r="V66" i="2"/>
  <c r="V64" i="2"/>
  <c r="V63" i="2"/>
  <c r="V57" i="2"/>
  <c r="V56" i="2"/>
  <c r="V55" i="2"/>
  <c r="V54" i="2"/>
  <c r="V38" i="2"/>
  <c r="R67" i="2"/>
  <c r="R66" i="2"/>
  <c r="R64" i="2"/>
  <c r="R57" i="2"/>
  <c r="R56" i="2"/>
  <c r="R55" i="2"/>
  <c r="R54" i="2"/>
  <c r="N68" i="2"/>
  <c r="N67" i="2"/>
  <c r="N66" i="2"/>
  <c r="N64" i="2"/>
  <c r="N57" i="2"/>
  <c r="N56" i="2"/>
  <c r="N55" i="2"/>
  <c r="N38" i="2"/>
  <c r="J68" i="2"/>
  <c r="J67" i="2"/>
  <c r="J66" i="2"/>
  <c r="J64" i="2"/>
  <c r="J63" i="2"/>
  <c r="J57" i="2"/>
  <c r="J56" i="2"/>
  <c r="J55" i="2"/>
  <c r="J54" i="2"/>
  <c r="F68" i="2"/>
  <c r="F67" i="2"/>
  <c r="F38" i="2"/>
  <c r="F64" i="2"/>
  <c r="F63" i="2"/>
  <c r="F66" i="2"/>
  <c r="AY13" i="2" l="1"/>
  <c r="AY11" i="2"/>
  <c r="AY12" i="2"/>
  <c r="AY23" i="2"/>
  <c r="AY8" i="2"/>
  <c r="AY57" i="2"/>
  <c r="AY10" i="2"/>
  <c r="AY18" i="2"/>
  <c r="AY26" i="2"/>
  <c r="AY30" i="2"/>
  <c r="AY63" i="2"/>
  <c r="AY14" i="2"/>
  <c r="AY21" i="2"/>
  <c r="AY9" i="2"/>
  <c r="AY20" i="2"/>
  <c r="AY24" i="2"/>
  <c r="AY29" i="2"/>
  <c r="AY25" i="2"/>
  <c r="AY16" i="2"/>
  <c r="AY34" i="2"/>
  <c r="AY35" i="2"/>
  <c r="AY33" i="2"/>
  <c r="AY32" i="2"/>
  <c r="AY31" i="2"/>
  <c r="AY28" i="2"/>
  <c r="AY27" i="2"/>
  <c r="AY38" i="2"/>
  <c r="AY56" i="2"/>
  <c r="AY54" i="2"/>
  <c r="AY55" i="2"/>
  <c r="AY67" i="2"/>
  <c r="AY66" i="2"/>
  <c r="AY68" i="2"/>
  <c r="AT36" i="2"/>
  <c r="AY36" i="2" s="1"/>
  <c r="R7" i="2"/>
  <c r="AL7" i="2"/>
  <c r="AY7" i="2" l="1"/>
  <c r="AY71" i="2" s="1"/>
</calcChain>
</file>

<file path=xl/sharedStrings.xml><?xml version="1.0" encoding="utf-8"?>
<sst xmlns="http://schemas.openxmlformats.org/spreadsheetml/2006/main" count="323" uniqueCount="142">
  <si>
    <t>№</t>
  </si>
  <si>
    <t>Прием представ. юр. лиц и ИП (консульт., прием докум.)</t>
  </si>
  <si>
    <t>Договоры купли-продажи земельных участков</t>
  </si>
  <si>
    <t>Уведомления о перерасчете арендной платы</t>
  </si>
  <si>
    <t>Акты сверки по арендной плате</t>
  </si>
  <si>
    <t>Аукционы (подготовка, проведение):</t>
  </si>
  <si>
    <t>Работа с архивом: формирование архивных дел</t>
  </si>
  <si>
    <t>ТИС Югры (ежедневный вход)</t>
  </si>
  <si>
    <t>Наименование</t>
  </si>
  <si>
    <t>Подготовка иных схем земельных участков, в т.ч. ситуационных схем</t>
  </si>
  <si>
    <t>Заявка на межевание (указываем количество участков)</t>
  </si>
  <si>
    <t xml:space="preserve">Проверка межевых дел </t>
  </si>
  <si>
    <t>Бахарева</t>
  </si>
  <si>
    <t>Червоная</t>
  </si>
  <si>
    <t>Итого за неделю</t>
  </si>
  <si>
    <t>постоянно</t>
  </si>
  <si>
    <t>Проекты правовых актов (постановлений, распоряжений)</t>
  </si>
  <si>
    <t>Договоры аренды земельных участков</t>
  </si>
  <si>
    <t>Договоры безвозмездного срочного пользования (БСП)</t>
  </si>
  <si>
    <t>Дополнительные соглашения к договорам аренды и БСП</t>
  </si>
  <si>
    <t xml:space="preserve">Соглашение о расторжении договоров аренды и БСП               </t>
  </si>
  <si>
    <t xml:space="preserve">Письма иные </t>
  </si>
  <si>
    <t>Письма - ответы по запросам вышестоящих и иных организаций, ИП</t>
  </si>
  <si>
    <t xml:space="preserve">Сопроводительные письма </t>
  </si>
  <si>
    <t>Служебные записки, пояснительные записки</t>
  </si>
  <si>
    <t>Работа с должниками: оформление претензий, уведомлений о задолженности</t>
  </si>
  <si>
    <t>Претензионно-исковая работа (учет претензий, проверка платежей, передача документов в юр. отдел ДМСиГ, Комиссия по задолженности, проверка ЮЛ на банкротство и т.п.)</t>
  </si>
  <si>
    <t>Размещение и корректировка информации на гор. сайте (кроме аукционов)</t>
  </si>
  <si>
    <t>Изменение кадастровой стоимости через Комиссию и суд: анализ, изм. в Учет</t>
  </si>
  <si>
    <t>Письма в электронном виде</t>
  </si>
  <si>
    <t>Отчеты в округ, ДУГИ ХМАО, в Депфин, ДЭРПУ, УИП админ. г.Югорска</t>
  </si>
  <si>
    <t>по мере необходимости</t>
  </si>
  <si>
    <t>Объявление в газету (публикация)</t>
  </si>
  <si>
    <t>Обработка КПТ (сохранение, конвертация)</t>
  </si>
  <si>
    <t>Запрос сведений из ЕГРН, запросы КПТ</t>
  </si>
  <si>
    <t>Выезд (количество): сдача и получен. докум в МФЦ и других организациях, обслед. ЗУ</t>
  </si>
  <si>
    <t>Участие в заседаниях, совещаниях, ВКС, учеба муницип. служащих и т.д.</t>
  </si>
  <si>
    <t>Учет изменений - адрес, ВРИ, категория, испр. ошибки (МФЦ или Росреестр)</t>
  </si>
  <si>
    <t>Инвентаризация - для Росреестра (снятие "дублей" и уч. без прав с ГКУ), кол-во ЗУ</t>
  </si>
  <si>
    <t>Работа с должниками: подготовка и передача в юр. отдел документов о задолженности</t>
  </si>
  <si>
    <t>Инвентаризация - выявление неиспользуемых ЗУ и долгостроев (количество ЗУ)</t>
  </si>
  <si>
    <t>Работа с таблицами, картами (внесение информации о ЗУ)</t>
  </si>
  <si>
    <t>Размещение информации по аукционам на сайте torgi.gov.ru / на гор. сайте</t>
  </si>
  <si>
    <t>Формирование XML для направления  в Росреестр</t>
  </si>
  <si>
    <t>Постановка участков на кадастровый учет, снятие с кад. учета (через портал Росреестра)</t>
  </si>
  <si>
    <t>Соглашение о сервитуте, решения об установлении сервитутов</t>
  </si>
  <si>
    <t>Запрос, получение ТУ (технических условий)</t>
  </si>
  <si>
    <t>Контракт не заключен</t>
  </si>
  <si>
    <t>внес изм в Учет - 2, пров плат - 2, разноска плат - 2, пров ЮЛ на банкротство - 1</t>
  </si>
  <si>
    <t xml:space="preserve">Внесение инф. и изм. в электрон. прогр. SAUMI, ГИСОГД, EXSEL: объектов </t>
  </si>
  <si>
    <t>Внесение инф. и изм. в электрон. прогр. SAUMI, ГИСОГД, EXSEL: субъектов</t>
  </si>
  <si>
    <t>Внесение инф. и изм. в электрон. прогр. SAUMI, ГИСОГД, EXSEL: документов</t>
  </si>
  <si>
    <t>Внесение инф. и изм. в электрон. прогр. SAUMI, ГИСОГД, EXSEL: начислений</t>
  </si>
  <si>
    <t>Потанина</t>
  </si>
  <si>
    <t xml:space="preserve">Справки (об оплате выкупн. стоим., извещения и протоколы аукционов, планы) </t>
  </si>
  <si>
    <t>Запрос сведений по СМЭВ (СИР) мунуслуги, ГИСОГД, ответы межвед</t>
  </si>
  <si>
    <t>Подготовка схем расположения земельных участков, схем размещения</t>
  </si>
  <si>
    <t>Аукцион не состоялся, в связи с отсутствием заявок</t>
  </si>
  <si>
    <t>10.01.2022 - 14.01.2022</t>
  </si>
  <si>
    <t>17.01.2022 - 21.01.2022</t>
  </si>
  <si>
    <t>24.01.2022 - 28.01.2022</t>
  </si>
  <si>
    <t>31.01.2022 - 04.02.2022</t>
  </si>
  <si>
    <t>07.02.2022 - 11.02.2022</t>
  </si>
  <si>
    <t>14.02.2022 - 18.02.2022</t>
  </si>
  <si>
    <t>07.03.2022 - 11.03.2022</t>
  </si>
  <si>
    <t>14.03.2022 - 18.03.2022</t>
  </si>
  <si>
    <t>21.03.2022 - 25.03.2022</t>
  </si>
  <si>
    <t>1. Агиришская, 7а, магазины</t>
  </si>
  <si>
    <t>2. Вавилова, 5, магазины</t>
  </si>
  <si>
    <t>ТУ, отчет об оценке -1, постановление об организации аукциона -1</t>
  </si>
  <si>
    <t>ТУ -4, отчет об оценке -1</t>
  </si>
  <si>
    <t>3. Ворота в Югру, 7, туристическое обслуживание (Фролова М.)</t>
  </si>
  <si>
    <t>постановление о присвоении адреса ЗУ -1,  отчет об оценке -1</t>
  </si>
  <si>
    <t>Регистрация прав на земельные участки, прекращение (аренда, ПБП, собств.)</t>
  </si>
  <si>
    <t>Портфель проектов "Малое и среднее предпринимательство …"</t>
  </si>
  <si>
    <t>Портфель проектов "Кадастровый учет и регистрация прав"</t>
  </si>
  <si>
    <t>Отпуск: Бахарева Н.В. - с 01.03 по 11.03, с 23.05 по 30.06, с 08.11. по 18.11.2022</t>
  </si>
  <si>
    <t>Отпуск: Червоная Т.П., с 11.04 по 15.04, с 06.07 по 22.07, с 07.09 по 07.10.2021</t>
  </si>
  <si>
    <t>28.03.2022 - 31.03.2022</t>
  </si>
  <si>
    <t>Отпуск: Потанина М.В. - с 24.01 по 28.02, с 23.08 по 10.09.2022</t>
  </si>
  <si>
    <t>внес изм в Учет - 0, пров плат - 0, разноска плат - 0, пров ЮЛ на банкротство - 0</t>
  </si>
  <si>
    <t>постановление о присвоении адреса ЗУ -1</t>
  </si>
  <si>
    <t xml:space="preserve">Сбор инф для подготовки отчетов:                                                                      1. План работы отдела на 1 кв. 2022 - ежекварт.,                                                                    2. План работы отдеда на январь месяц 2022 - ежемес.,                              3. Отчет о работе отдела для С.Д. Голина - ежемес.,                                     4. Отчет о работе отдела за 4 кв. 3\2021 - ежевкарт.,                                       5. Отчет в ДЭРиПУ о предоставл. муницип.услугах - ежемес.,                    6. Отчет в ДЭРиПУ о предоставл. муницип. услугах - ежекварт.,                   7. Отчет в ДЭРиПУ о предоставл. муниц услугах - годовой.,                8. Отчет в Депстрой ХМАО - о вовлеч ЗУ в жил.стр. - ежемес.,             9. Отчет в ДУГИ ХМАО по кокуренции - ежекварт.                                                     </t>
  </si>
  <si>
    <t>постановл об организ аукц -1, извещение -1, в газету -1, публикация в газете -1, размещение на сайте -2</t>
  </si>
  <si>
    <t>извещение о проведении аукциона -1, в газету -1, публикация в газете -1, размещение на сайте -2</t>
  </si>
  <si>
    <t>запрос ТУ -5</t>
  </si>
  <si>
    <t xml:space="preserve">консультации по аукциону </t>
  </si>
  <si>
    <t>внес изм в Учет - 2, пров плат - 2, разноска плат - 0, пров ЮЛ на банкротство - 2</t>
  </si>
  <si>
    <t>отчет в ДЭРПУ, размещение в ИСУП - ежемесячно</t>
  </si>
  <si>
    <t>консультации по аукциону</t>
  </si>
  <si>
    <t>Учебный курс "Цифровой административный регламент: разработка и утверждение"</t>
  </si>
  <si>
    <t>"Реформа ЖКХ" (МКД)</t>
  </si>
  <si>
    <t>"связь зу с оксами"</t>
  </si>
  <si>
    <t>отчет в ДЭРПУ, размещение в ИСУП - до 15.02.2022</t>
  </si>
  <si>
    <t xml:space="preserve">Сбор инф для подготовки отчетов:                                                                              1.Отчет в Депфин об исполн. плана мероприятий - ежекварт.,              2. Отчет в Депфин по доходам (информ. в ОУМИ для подгот. отчета в ДепФин за 4 кв. 2021 - ежекварт.,                                           3. Отчет в ДЭРиПУ к отчету главы за 2021 (брошюра) - ежегодн. 4. Отчет в ДЖКиСК по индексу качества гор. среды - ежегодно                                                                                    </t>
  </si>
  <si>
    <r>
      <t xml:space="preserve">Сбор инф для подготовки отчетов:                                                                              1. Отчет в ДЭРиПУ по инвест. деятельности - ежегодн.,                               2. Отчет в ДЭРиПУ реестр инвест проектов для Ж.В. -ежемесячн., 3. Отчет в ДЭРиПУ по поддержке доступа немуницип организац     к предоставл. услуг в социальн сфере - полугодовой,                                  4. Отчет в УО по стр-ву объектов образования - ежемесячн.,                 5. Отчет в ДЭРиПУ - ИСУП - по ПП "Постан на ГКУ и рег прав" - ежемесячн.                                                                                                     6. Отчет в Росреестр по балансу земель - ежегодно                                                                                                        </t>
    </r>
    <r>
      <rPr>
        <sz val="10"/>
        <color rgb="FFC00000"/>
        <rFont val="Times New Roman"/>
        <family val="1"/>
        <charset val="204"/>
      </rPr>
      <t xml:space="preserve">                                                                                                 </t>
    </r>
  </si>
  <si>
    <t xml:space="preserve">Сбор инф для подготовки отчетов:                                                                  1. Отчет в ДУГИ ХМАО по СМП - размещ. инф. в АИС "Мониторинг" по Конкуренции,                                                            2. Отчет по ПП "МСП" - размещ. инф. в АИС "....",                                3. Отчет в ДЭРиПУ по ПП "СМП" - в ИСУП, контр. точка - 15.02.2022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</si>
  <si>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протокол рассм заявок -1, размещ на сайтах -2</t>
  </si>
  <si>
    <t>постановление об организации аукциона -1, в газету -1, публикация в газете -1размещ на сайтах -2</t>
  </si>
  <si>
    <t>инф для ВКС - промежуточныей итог по исполн показателя "Подача заявок в эл. виде" - 100%</t>
  </si>
  <si>
    <t xml:space="preserve">Сбор инф для подготовки отчетов:                                                                      1. Отчет в Депстрой ХМАО - о вовлеч ЗУ в жил.стр. - ежемес.                                                    </t>
  </si>
  <si>
    <t>внес изм в Учет - 1, пров плат - 1, разноска плат - 0, пров ЮЛ на банкротство - 0</t>
  </si>
  <si>
    <t>4. Декабристов, 22, автомобильные мойки</t>
  </si>
  <si>
    <t>5. Магистральная, 21, МКД</t>
  </si>
  <si>
    <t>7. Промышленная, 5д, склады</t>
  </si>
  <si>
    <t>8. Промышленная, 14а, строительная промышленность</t>
  </si>
  <si>
    <t>9. Столыпина, 18, производственная деятельность</t>
  </si>
  <si>
    <t>10. Южная, 4, строительная промышленность</t>
  </si>
  <si>
    <t>консультации по аукциону, прием заявки -1</t>
  </si>
  <si>
    <t>прием заявки -1, протокол рассмотрения заявок -1, размещение на  сайтах -2</t>
  </si>
  <si>
    <t>протокол рассмотрения заявок -1, размещение на                  сайтах -2</t>
  </si>
  <si>
    <t>21.02.2021 - 28.02.2021</t>
  </si>
  <si>
    <t>постановление о присвоении адреса ЗУ -1, нужно внесение изменений в проект межевания мкр.</t>
  </si>
  <si>
    <t>протокол р результатах аукц -1, размещ на  сайтах -2, возврат задатка -1</t>
  </si>
  <si>
    <t>отчет в ДУГИ ХМАО и ДЭРПУ, размещение в ИСУП -2, ежемесячно (1. заявки в эл. виде, 2. схемы)</t>
  </si>
  <si>
    <t>отчет в ДУГИ ХМАО и ДЭРПУ, размещение в ИСУП -1 ежемесячно (СМП)</t>
  </si>
  <si>
    <t xml:space="preserve">Сбор инф для подготовки отчетов:                                                                  1. Отчет о работе отдела для С.Д. Голина - ежемес.,                                                                         2. Отчет в ДЭРиПУ о предоставл. муницип.услугах - ежемес.,                                       3. Отчет о работе отдела для С.Д. Голина - ежемес.,                       4. Отчет в ДЭРиПУ - ИСУП - по ПП "Постан на ГКУ и рег прав" - ежемесячн.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</si>
  <si>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sz val="10"/>
        <rFont val="Times New Roman"/>
        <family val="1"/>
        <charset val="204"/>
      </rPr>
      <t xml:space="preserve">Сбор инф для подготовки отчетов:                                                         1. Отчет о работе отдела для С.Д. Голина - ежемес.,                              2. Отчет в ДЭРиПУ о предоставл. муницип.услугах - ежемес.,                 3. Отчет в ДЭРиПУ - ИСУП - по ПП "Постан на ГКУ и рег прав"  - ежемесячн. (заявл в эл. виде, ЗОЮЛ, ЗОФЛ, ЮрО, УЖП);                                                        4. Отчет в ДЭРиПУ - ИСУП - по ПП "Постан на ГКУ и рег прав"  - ежемесячн. (схемы, ЗОЮЛ, УАиГ)                                                                         5. Отчет в ДЭРиПУ реестр инвест проектов для Ж.В. -ежемесячн.,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6. Отчет в УО по стр-ву объектов образования - ежемесячн.           7. Отчет в ДНиПР о лесах в границах населенных пунктов  </t>
    </r>
    <r>
      <rPr>
        <sz val="10"/>
        <color rgb="FF0000FF"/>
        <rFont val="Times New Roman"/>
        <family val="1"/>
        <charset val="204"/>
      </rPr>
      <t xml:space="preserve">   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                               </t>
    </r>
  </si>
  <si>
    <t>Подготовка информации: для руководителей, для подразделений администрации города, сбор информации к отчетам (количество/о чем)</t>
  </si>
  <si>
    <t>01.03.2022 - 05.03.2022</t>
  </si>
  <si>
    <t>внесение изменений в проект межевания мкр.</t>
  </si>
  <si>
    <t>проект договора аренды -1, сопров письмо -1</t>
  </si>
  <si>
    <t>протокол рассмотрения заявок -1, уведомление участника 1, размещение на  сайтах -2</t>
  </si>
  <si>
    <t>Предоставление информации в ДУГИ ХМАО о заключенных договорах аренды, проверка ИНН арендаторов</t>
  </si>
  <si>
    <t>внес изм в Учет - 2, пров плат - 2, разноска плат - 0, пров ЮЛ на банкротство - 1</t>
  </si>
  <si>
    <t>возврат подписанного договора аренды, подача на рег.</t>
  </si>
  <si>
    <r>
      <rPr>
        <sz val="10"/>
        <rFont val="Times New Roman"/>
        <family val="1"/>
        <charset val="204"/>
      </rPr>
      <t xml:space="preserve">Сбор инф для подготовки отчетов:                                                         1. Отчет в Депстрой ХМАО - о вовлеч ЗУ в жил.стр. - ежемес., </t>
    </r>
    <r>
      <rPr>
        <sz val="10"/>
        <color rgb="FF0000FF"/>
        <rFont val="Times New Roman"/>
        <family val="1"/>
        <charset val="204"/>
      </rPr>
      <t xml:space="preserve">   2</t>
    </r>
    <r>
      <rPr>
        <sz val="10"/>
        <rFont val="Times New Roman"/>
        <family val="1"/>
        <charset val="204"/>
      </rPr>
      <t xml:space="preserve">. Отчет в ДУГИ ХМАО - по Конкуренции, связь - ежекварт.,    </t>
    </r>
    <r>
      <rPr>
        <sz val="10"/>
        <color rgb="FF0000FF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 xml:space="preserve">3. Отчет в ЦИО БУ ХМАО - по торгам за 4 кв 2021. - ежекварт.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</si>
  <si>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Сбор инф для подготовки отчетов:                                                         1. Отчет в Деппром ХМАО- по землям с/х, ежекварт.,                             2. Отчет в ДЭРиПУ - реестр инвест проектов для Ж.В. -ежемесячн.,                                                                                                                             3. Отчет в УО - по стр-ву объектов образования, ежемесячн.                                                                                                                                                                                                                                           </t>
  </si>
  <si>
    <t>внес изм в Учет - 1, пров плат - 1, разноска плат - 0, пров ЮЛ на банкротство - 1</t>
  </si>
  <si>
    <t>выдача проекта договора аренды - для подписания</t>
  </si>
  <si>
    <t>Иные заявления в Росреестр (отзывы заявок, доп. Пакеты, технические ошибки)</t>
  </si>
  <si>
    <t>Сбор инф для подготовки отчетов:                                                                    1. Отчет в Депнедропользования и природных ресурсов ХМАО                    по городским лесам, границам лесничеств -ежемесчн.                          2. Отчет в ДЭРиПУ - ИСУП - по ПП "Постан на ГКУ и рег прав"  - ежемесячн.</t>
  </si>
  <si>
    <t>возвра договора аренды - с подписью, подготовка документов для регистрации - 1</t>
  </si>
  <si>
    <t>государственная регистрация договора аренды - 1</t>
  </si>
  <si>
    <t>Сбор инф для подготовки отчетов:                                                                    1. Отчет в Депнедропользования и природных ресурсов ХМАО                    по городским лесам, границам лесничеств -ежемесчн.,                        2. Отчет в ДЭРиПУ - ИСУП - по ПП "Постан на ГКУ и рег прав"  - ежемесячн.,                                                                                               4. Отчет в ДУГИ ХМАО - ИСУП - по ПП Постан на ГКУ и рег прав" - ежемесячн.,                                                                                                                 4. Отчет в ДУГИ по МСП - показатели по ПП - ежекварт.,                           5. Отчет в ДУГИ показатели эффективности использования муниц им-ва, совм. с ОУМИ - ежегодно,                                                          6. Отчет в ДУГИ - ИСУП - показатели по МСП, совм. с ОУМИ - ежемесячн.,                                                                                                                   7. Отчет в ДЭРиПУ - по муницип. услугам - ежемесячн.,                          8. План работы отдела на 2-й кв. 2022, ежекварт.</t>
  </si>
  <si>
    <t>Н.В. Бахарева</t>
  </si>
  <si>
    <t>Итого за                                 1-й квартал</t>
  </si>
  <si>
    <t>Межевание ЗУ: сопровождение контракта (контракт не заключен)</t>
  </si>
  <si>
    <t xml:space="preserve">Начальник отдела земельных ресурсов по работе с юридическими лицами ДМСиГ                    </t>
  </si>
  <si>
    <t>Итого:</t>
  </si>
  <si>
    <t>Отчет о работе отдела за 1-й квартал 2022 года</t>
  </si>
  <si>
    <t>6. Кольцевая, 1б, АГЗС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</si>
</sst>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8"/>
      <name val="Times New Roman"/>
      <family val="1"/>
      <charset val="204"/>
    </font>
    <font>
      <sz val="10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4"/>
      <name val="Arial"/>
      <family val="2"/>
      <charset val="204"/>
    </font>
    <font>
      <sz val="1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0"/>
      <color rgb="FFC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6" fillId="0" borderId="1" xfId="0" applyFont="1" applyFill="1" applyBorder="1" applyAlignment="1">
      <alignment horizontal="justify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6" fillId="0" borderId="0" xfId="0" applyFont="1" applyFill="1" applyBorder="1"/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right"/>
    </xf>
    <xf numFmtId="0" fontId="1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 applyAlignment="1">
      <alignment horizontal="center" shrinkToFit="1"/>
    </xf>
    <xf numFmtId="0" fontId="13" fillId="0" borderId="1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0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/>
    </xf>
    <xf numFmtId="0" fontId="22" fillId="0" borderId="8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left" vertical="top" wrapText="1"/>
    </xf>
    <xf numFmtId="0" fontId="22" fillId="0" borderId="5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CC"/>
      <color rgb="FF0000FF"/>
      <color rgb="FFCC66FF"/>
      <color rgb="FFFF66FF"/>
      <color rgb="FFCC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80"/>
  <sheetViews>
    <sheetView tabSelected="1" zoomScale="90" zoomScaleNormal="90" workbookViewId="0">
      <pane xSplit="2" ySplit="3" topLeftCell="AW4" activePane="bottomRight" state="frozen"/>
      <selection pane="topRight" activeCell="D1" sqref="D1"/>
      <selection pane="bottomLeft" activeCell="A3" sqref="A3"/>
      <selection pane="bottomRight" activeCell="BC67" sqref="BC67"/>
    </sheetView>
  </sheetViews>
  <sheetFormatPr defaultColWidth="9.42578125" defaultRowHeight="14.25" x14ac:dyDescent="0.2"/>
  <cols>
    <col min="1" max="1" width="5.5703125" style="2" customWidth="1"/>
    <col min="2" max="2" width="110.5703125" style="2" customWidth="1"/>
    <col min="3" max="3" width="14.140625" style="2" hidden="1" customWidth="1"/>
    <col min="4" max="4" width="16.28515625" style="2" hidden="1" customWidth="1"/>
    <col min="5" max="5" width="14.28515625" style="3" hidden="1" customWidth="1"/>
    <col min="6" max="6" width="11.5703125" style="3" hidden="1" customWidth="1"/>
    <col min="7" max="7" width="11.85546875" style="2" hidden="1" customWidth="1"/>
    <col min="8" max="8" width="17.140625" style="2" hidden="1" customWidth="1"/>
    <col min="9" max="9" width="12" style="3" hidden="1" customWidth="1"/>
    <col min="10" max="10" width="12.85546875" style="25" hidden="1" customWidth="1"/>
    <col min="11" max="11" width="11.85546875" style="2" hidden="1" customWidth="1"/>
    <col min="12" max="12" width="17" style="2" hidden="1" customWidth="1"/>
    <col min="13" max="13" width="14.28515625" style="3" hidden="1" customWidth="1"/>
    <col min="14" max="14" width="11.5703125" style="25" hidden="1" customWidth="1"/>
    <col min="15" max="15" width="11.85546875" style="2" hidden="1" customWidth="1"/>
    <col min="16" max="16" width="17.140625" style="2" hidden="1" customWidth="1"/>
    <col min="17" max="17" width="12" style="3" hidden="1" customWidth="1"/>
    <col min="18" max="18" width="12.28515625" style="25" hidden="1" customWidth="1"/>
    <col min="19" max="19" width="11.85546875" style="2" hidden="1" customWidth="1"/>
    <col min="20" max="20" width="17.140625" style="2" hidden="1" customWidth="1"/>
    <col min="21" max="21" width="12" style="3" hidden="1" customWidth="1"/>
    <col min="22" max="22" width="12.85546875" style="25" hidden="1" customWidth="1"/>
    <col min="23" max="23" width="13.42578125" style="2" hidden="1" customWidth="1"/>
    <col min="24" max="24" width="17.140625" style="2" hidden="1" customWidth="1"/>
    <col min="25" max="25" width="12.42578125" style="3" hidden="1" customWidth="1"/>
    <col min="26" max="26" width="12" style="25" hidden="1" customWidth="1"/>
    <col min="27" max="27" width="11.85546875" style="2" hidden="1" customWidth="1"/>
    <col min="28" max="28" width="16.28515625" style="2" hidden="1" customWidth="1"/>
    <col min="29" max="29" width="14" style="3" hidden="1" customWidth="1"/>
    <col min="30" max="30" width="11.7109375" style="25" hidden="1" customWidth="1"/>
    <col min="31" max="31" width="11.85546875" style="2" hidden="1" customWidth="1"/>
    <col min="32" max="32" width="17.140625" style="2" hidden="1" customWidth="1"/>
    <col min="33" max="33" width="12" style="3" hidden="1" customWidth="1"/>
    <col min="34" max="34" width="14.7109375" style="25" hidden="1" customWidth="1"/>
    <col min="35" max="35" width="15.28515625" style="2" hidden="1" customWidth="1"/>
    <col min="36" max="36" width="14.28515625" style="2" hidden="1" customWidth="1"/>
    <col min="37" max="37" width="12.5703125" style="3" hidden="1" customWidth="1"/>
    <col min="38" max="38" width="12.5703125" style="25" hidden="1" customWidth="1"/>
    <col min="39" max="39" width="11.85546875" style="2" hidden="1" customWidth="1"/>
    <col min="40" max="40" width="17.140625" style="2" hidden="1" customWidth="1"/>
    <col min="41" max="41" width="12" style="3" hidden="1" customWidth="1"/>
    <col min="42" max="42" width="12.5703125" style="25" hidden="1" customWidth="1"/>
    <col min="43" max="43" width="12.5703125" style="2" hidden="1" customWidth="1"/>
    <col min="44" max="44" width="17.140625" style="2" hidden="1" customWidth="1"/>
    <col min="45" max="45" width="12" style="3" hidden="1" customWidth="1"/>
    <col min="46" max="46" width="12" style="25" hidden="1" customWidth="1"/>
    <col min="47" max="47" width="11.85546875" style="2" hidden="1" customWidth="1"/>
    <col min="48" max="48" width="17.140625" style="2" hidden="1" customWidth="1"/>
    <col min="49" max="49" width="0.140625" style="3" customWidth="1"/>
    <col min="50" max="50" width="27" style="25" hidden="1" customWidth="1"/>
    <col min="51" max="51" width="20.85546875" style="26" customWidth="1"/>
    <col min="52" max="52" width="11" style="2" customWidth="1"/>
    <col min="53" max="16384" width="9.42578125" style="2"/>
  </cols>
  <sheetData>
    <row r="1" spans="1:51" ht="12.75" customHeight="1" x14ac:dyDescent="0.2">
      <c r="B1" s="42"/>
      <c r="C1" s="42"/>
      <c r="D1" s="42"/>
      <c r="E1" s="43"/>
      <c r="F1" s="43"/>
      <c r="G1" s="42"/>
      <c r="H1" s="42"/>
      <c r="I1" s="43"/>
      <c r="J1" s="43"/>
      <c r="K1" s="42"/>
      <c r="L1" s="42"/>
      <c r="M1" s="43"/>
      <c r="N1" s="43"/>
      <c r="O1" s="42"/>
      <c r="P1" s="42"/>
      <c r="Q1" s="43"/>
      <c r="R1" s="43"/>
      <c r="S1" s="42"/>
      <c r="T1" s="42"/>
      <c r="U1" s="43"/>
      <c r="V1" s="43"/>
      <c r="W1" s="42"/>
      <c r="X1" s="42"/>
      <c r="Y1" s="43"/>
      <c r="Z1" s="43"/>
      <c r="AA1" s="42"/>
      <c r="AB1" s="42"/>
      <c r="AC1" s="43"/>
      <c r="AD1" s="43"/>
      <c r="AE1" s="42"/>
      <c r="AF1" s="42"/>
      <c r="AG1" s="43"/>
      <c r="AH1" s="43"/>
      <c r="AI1" s="42"/>
      <c r="AJ1" s="42"/>
      <c r="AK1" s="43"/>
      <c r="AL1" s="43"/>
      <c r="AM1" s="42"/>
      <c r="AN1" s="42"/>
      <c r="AO1" s="43"/>
      <c r="AP1" s="43"/>
      <c r="AQ1" s="42"/>
      <c r="AR1" s="42"/>
      <c r="AS1" s="43"/>
      <c r="AT1" s="43"/>
      <c r="AU1" s="42"/>
      <c r="AV1" s="42"/>
      <c r="AW1" s="43"/>
      <c r="AX1" s="43"/>
      <c r="AY1" s="43"/>
    </row>
    <row r="2" spans="1:51" ht="18.75" customHeight="1" x14ac:dyDescent="0.2">
      <c r="B2" s="60" t="s">
        <v>140</v>
      </c>
      <c r="C2" s="9"/>
      <c r="D2" s="9"/>
      <c r="E2" s="9"/>
      <c r="F2" s="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41"/>
      <c r="AU2" s="39"/>
      <c r="AV2" s="39"/>
      <c r="AW2" s="39"/>
      <c r="AX2" s="40"/>
      <c r="AY2" s="47">
        <f>F2+J2+N2+R2+V2+Z2+AD2+AH2+AL2+AP2+AT2+AX2</f>
        <v>0</v>
      </c>
    </row>
    <row r="3" spans="1:51" ht="12.75" customHeight="1" x14ac:dyDescent="0.35">
      <c r="A3" s="8"/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</row>
    <row r="4" spans="1:51" s="6" customFormat="1" ht="15" customHeight="1" x14ac:dyDescent="0.25">
      <c r="A4" s="4" t="s">
        <v>0</v>
      </c>
      <c r="B4" s="5" t="s">
        <v>8</v>
      </c>
      <c r="C4" s="84" t="s">
        <v>58</v>
      </c>
      <c r="D4" s="85"/>
      <c r="E4" s="85"/>
      <c r="F4" s="86" t="s">
        <v>14</v>
      </c>
      <c r="G4" s="84" t="s">
        <v>59</v>
      </c>
      <c r="H4" s="85"/>
      <c r="I4" s="85"/>
      <c r="J4" s="86" t="s">
        <v>14</v>
      </c>
      <c r="K4" s="84" t="s">
        <v>60</v>
      </c>
      <c r="L4" s="85"/>
      <c r="M4" s="85"/>
      <c r="N4" s="86" t="s">
        <v>14</v>
      </c>
      <c r="O4" s="84" t="s">
        <v>61</v>
      </c>
      <c r="P4" s="85"/>
      <c r="Q4" s="85"/>
      <c r="R4" s="86" t="s">
        <v>14</v>
      </c>
      <c r="S4" s="84" t="s">
        <v>62</v>
      </c>
      <c r="T4" s="85"/>
      <c r="U4" s="85"/>
      <c r="V4" s="86" t="s">
        <v>14</v>
      </c>
      <c r="W4" s="84" t="s">
        <v>63</v>
      </c>
      <c r="X4" s="85"/>
      <c r="Y4" s="85"/>
      <c r="Z4" s="86" t="s">
        <v>14</v>
      </c>
      <c r="AA4" s="84" t="s">
        <v>111</v>
      </c>
      <c r="AB4" s="85"/>
      <c r="AC4" s="85"/>
      <c r="AD4" s="86" t="s">
        <v>14</v>
      </c>
      <c r="AE4" s="84" t="s">
        <v>119</v>
      </c>
      <c r="AF4" s="85"/>
      <c r="AG4" s="85"/>
      <c r="AH4" s="86" t="s">
        <v>14</v>
      </c>
      <c r="AI4" s="84" t="s">
        <v>64</v>
      </c>
      <c r="AJ4" s="85"/>
      <c r="AK4" s="85"/>
      <c r="AL4" s="86" t="s">
        <v>14</v>
      </c>
      <c r="AM4" s="84" t="s">
        <v>65</v>
      </c>
      <c r="AN4" s="85"/>
      <c r="AO4" s="85"/>
      <c r="AP4" s="86" t="s">
        <v>14</v>
      </c>
      <c r="AQ4" s="84" t="s">
        <v>66</v>
      </c>
      <c r="AR4" s="85"/>
      <c r="AS4" s="85"/>
      <c r="AT4" s="86" t="s">
        <v>14</v>
      </c>
      <c r="AU4" s="84" t="s">
        <v>78</v>
      </c>
      <c r="AV4" s="85"/>
      <c r="AW4" s="85"/>
      <c r="AX4" s="86" t="s">
        <v>14</v>
      </c>
      <c r="AY4" s="87" t="s">
        <v>136</v>
      </c>
    </row>
    <row r="5" spans="1:51" s="6" customFormat="1" ht="11.25" customHeight="1" x14ac:dyDescent="0.25">
      <c r="A5" s="4"/>
      <c r="B5" s="5"/>
      <c r="C5" s="11" t="s">
        <v>12</v>
      </c>
      <c r="D5" s="11" t="s">
        <v>53</v>
      </c>
      <c r="E5" s="12" t="s">
        <v>13</v>
      </c>
      <c r="F5" s="87"/>
      <c r="G5" s="11" t="s">
        <v>12</v>
      </c>
      <c r="H5" s="11" t="s">
        <v>53</v>
      </c>
      <c r="I5" s="12" t="s">
        <v>13</v>
      </c>
      <c r="J5" s="87"/>
      <c r="K5" s="11" t="s">
        <v>12</v>
      </c>
      <c r="L5" s="11" t="s">
        <v>53</v>
      </c>
      <c r="M5" s="12" t="s">
        <v>13</v>
      </c>
      <c r="N5" s="87"/>
      <c r="O5" s="11" t="s">
        <v>12</v>
      </c>
      <c r="P5" s="11" t="s">
        <v>53</v>
      </c>
      <c r="Q5" s="12" t="s">
        <v>13</v>
      </c>
      <c r="R5" s="87"/>
      <c r="S5" s="11" t="s">
        <v>12</v>
      </c>
      <c r="T5" s="11" t="s">
        <v>53</v>
      </c>
      <c r="U5" s="12" t="s">
        <v>13</v>
      </c>
      <c r="V5" s="87"/>
      <c r="W5" s="11" t="s">
        <v>12</v>
      </c>
      <c r="X5" s="11" t="s">
        <v>53</v>
      </c>
      <c r="Y5" s="12" t="s">
        <v>13</v>
      </c>
      <c r="Z5" s="87"/>
      <c r="AA5" s="11" t="s">
        <v>12</v>
      </c>
      <c r="AB5" s="11" t="s">
        <v>53</v>
      </c>
      <c r="AC5" s="12" t="s">
        <v>13</v>
      </c>
      <c r="AD5" s="87"/>
      <c r="AE5" s="11" t="s">
        <v>12</v>
      </c>
      <c r="AF5" s="11" t="s">
        <v>53</v>
      </c>
      <c r="AG5" s="12" t="s">
        <v>13</v>
      </c>
      <c r="AH5" s="87"/>
      <c r="AI5" s="11" t="s">
        <v>12</v>
      </c>
      <c r="AJ5" s="11" t="s">
        <v>53</v>
      </c>
      <c r="AK5" s="12" t="s">
        <v>13</v>
      </c>
      <c r="AL5" s="87"/>
      <c r="AM5" s="11" t="s">
        <v>12</v>
      </c>
      <c r="AN5" s="11" t="s">
        <v>53</v>
      </c>
      <c r="AO5" s="12" t="s">
        <v>13</v>
      </c>
      <c r="AP5" s="87"/>
      <c r="AQ5" s="11" t="s">
        <v>12</v>
      </c>
      <c r="AR5" s="11" t="s">
        <v>53</v>
      </c>
      <c r="AS5" s="12" t="s">
        <v>13</v>
      </c>
      <c r="AT5" s="87"/>
      <c r="AU5" s="11" t="s">
        <v>12</v>
      </c>
      <c r="AV5" s="11" t="s">
        <v>53</v>
      </c>
      <c r="AW5" s="12" t="s">
        <v>13</v>
      </c>
      <c r="AX5" s="87"/>
      <c r="AY5" s="87"/>
    </row>
    <row r="6" spans="1:51" ht="15.75" customHeight="1" x14ac:dyDescent="0.2">
      <c r="A6" s="13">
        <v>1</v>
      </c>
      <c r="B6" s="15" t="s">
        <v>1</v>
      </c>
      <c r="C6" s="91" t="s">
        <v>15</v>
      </c>
      <c r="D6" s="91"/>
      <c r="E6" s="91"/>
      <c r="F6" s="61"/>
      <c r="G6" s="91" t="s">
        <v>15</v>
      </c>
      <c r="H6" s="91"/>
      <c r="I6" s="91"/>
      <c r="J6" s="61"/>
      <c r="K6" s="91" t="s">
        <v>15</v>
      </c>
      <c r="L6" s="91"/>
      <c r="M6" s="91"/>
      <c r="N6" s="61"/>
      <c r="O6" s="91" t="s">
        <v>15</v>
      </c>
      <c r="P6" s="91"/>
      <c r="Q6" s="91"/>
      <c r="R6" s="61"/>
      <c r="S6" s="91" t="s">
        <v>15</v>
      </c>
      <c r="T6" s="91"/>
      <c r="U6" s="91"/>
      <c r="V6" s="61"/>
      <c r="W6" s="91" t="s">
        <v>15</v>
      </c>
      <c r="X6" s="91"/>
      <c r="Y6" s="91"/>
      <c r="Z6" s="61"/>
      <c r="AA6" s="91" t="s">
        <v>15</v>
      </c>
      <c r="AB6" s="91"/>
      <c r="AC6" s="91"/>
      <c r="AD6" s="61"/>
      <c r="AE6" s="91" t="s">
        <v>15</v>
      </c>
      <c r="AF6" s="91"/>
      <c r="AG6" s="91"/>
      <c r="AH6" s="61"/>
      <c r="AI6" s="91" t="s">
        <v>15</v>
      </c>
      <c r="AJ6" s="91"/>
      <c r="AK6" s="91"/>
      <c r="AL6" s="61"/>
      <c r="AM6" s="91" t="s">
        <v>15</v>
      </c>
      <c r="AN6" s="91"/>
      <c r="AO6" s="91"/>
      <c r="AP6" s="61"/>
      <c r="AQ6" s="91" t="s">
        <v>15</v>
      </c>
      <c r="AR6" s="91"/>
      <c r="AS6" s="91"/>
      <c r="AT6" s="61"/>
      <c r="AU6" s="91" t="s">
        <v>15</v>
      </c>
      <c r="AV6" s="91"/>
      <c r="AW6" s="91"/>
      <c r="AX6" s="56"/>
      <c r="AY6" s="61"/>
    </row>
    <row r="7" spans="1:51" ht="18.75" customHeight="1" x14ac:dyDescent="0.2">
      <c r="A7" s="13">
        <v>2</v>
      </c>
      <c r="B7" s="16" t="s">
        <v>56</v>
      </c>
      <c r="C7" s="56"/>
      <c r="D7" s="56"/>
      <c r="E7" s="56"/>
      <c r="F7" s="56">
        <f>C7+D7+E7</f>
        <v>0</v>
      </c>
      <c r="G7" s="56"/>
      <c r="H7" s="56"/>
      <c r="I7" s="56">
        <v>1</v>
      </c>
      <c r="J7" s="56">
        <f>G7+H7+I7</f>
        <v>1</v>
      </c>
      <c r="K7" s="56"/>
      <c r="L7" s="56"/>
      <c r="M7" s="56">
        <v>3</v>
      </c>
      <c r="N7" s="56">
        <f>K7+L7+M7</f>
        <v>3</v>
      </c>
      <c r="O7" s="56"/>
      <c r="P7" s="56"/>
      <c r="Q7" s="56"/>
      <c r="R7" s="56">
        <f>O7+P7+Q7</f>
        <v>0</v>
      </c>
      <c r="S7" s="56"/>
      <c r="T7" s="56"/>
      <c r="U7" s="56"/>
      <c r="V7" s="56">
        <f>S7+T7+U7</f>
        <v>0</v>
      </c>
      <c r="W7" s="56"/>
      <c r="X7" s="56"/>
      <c r="Y7" s="56">
        <v>1</v>
      </c>
      <c r="Z7" s="56">
        <f>W7+X7+Y7</f>
        <v>1</v>
      </c>
      <c r="AA7" s="56"/>
      <c r="AB7" s="56"/>
      <c r="AC7" s="56"/>
      <c r="AD7" s="56">
        <f>AA7+AB7+AC7</f>
        <v>0</v>
      </c>
      <c r="AE7" s="56"/>
      <c r="AF7" s="56"/>
      <c r="AG7" s="56"/>
      <c r="AH7" s="56">
        <f>AE7+AF7+AG7</f>
        <v>0</v>
      </c>
      <c r="AI7" s="56"/>
      <c r="AJ7" s="56"/>
      <c r="AK7" s="56"/>
      <c r="AL7" s="56">
        <f>AI7+AJ7+AK7</f>
        <v>0</v>
      </c>
      <c r="AM7" s="56"/>
      <c r="AN7" s="56"/>
      <c r="AO7" s="56">
        <v>1</v>
      </c>
      <c r="AP7" s="56">
        <f>AM7+AN7+AO7</f>
        <v>1</v>
      </c>
      <c r="AQ7" s="56"/>
      <c r="AR7" s="56"/>
      <c r="AS7" s="56">
        <v>1</v>
      </c>
      <c r="AT7" s="56">
        <f>AQ7+AR7+AS7</f>
        <v>1</v>
      </c>
      <c r="AU7" s="56"/>
      <c r="AV7" s="56"/>
      <c r="AW7" s="56">
        <v>1</v>
      </c>
      <c r="AX7" s="46">
        <f>AU7+AV7+AW7</f>
        <v>1</v>
      </c>
      <c r="AY7" s="47">
        <f t="shared" ref="AY7:AY36" si="0">F7+J7+N7+R7+V7+Z7+AD7+AH7+AL7+AP7+AT7+AX7</f>
        <v>8</v>
      </c>
    </row>
    <row r="8" spans="1:51" ht="19.5" customHeight="1" x14ac:dyDescent="0.2">
      <c r="A8" s="13">
        <v>3</v>
      </c>
      <c r="B8" s="16" t="s">
        <v>9</v>
      </c>
      <c r="C8" s="56"/>
      <c r="D8" s="56"/>
      <c r="E8" s="56"/>
      <c r="F8" s="56">
        <f>C8+D8+E8</f>
        <v>0</v>
      </c>
      <c r="G8" s="56"/>
      <c r="H8" s="56"/>
      <c r="I8" s="56">
        <v>2</v>
      </c>
      <c r="J8" s="56">
        <f>G8+H8+I8</f>
        <v>2</v>
      </c>
      <c r="K8" s="56"/>
      <c r="L8" s="56"/>
      <c r="M8" s="56"/>
      <c r="N8" s="56">
        <f>K8+L8+M8</f>
        <v>0</v>
      </c>
      <c r="O8" s="56"/>
      <c r="P8" s="56"/>
      <c r="Q8" s="56"/>
      <c r="R8" s="56">
        <f>O8+P8+Q8</f>
        <v>0</v>
      </c>
      <c r="S8" s="56"/>
      <c r="T8" s="56"/>
      <c r="U8" s="56">
        <v>2</v>
      </c>
      <c r="V8" s="56">
        <f>S8+T8+U8</f>
        <v>2</v>
      </c>
      <c r="W8" s="56"/>
      <c r="X8" s="56"/>
      <c r="Y8" s="56"/>
      <c r="Z8" s="56">
        <f>W8+X8+Y8</f>
        <v>0</v>
      </c>
      <c r="AA8" s="56"/>
      <c r="AB8" s="56"/>
      <c r="AC8" s="56">
        <v>3</v>
      </c>
      <c r="AD8" s="56">
        <f>AA8+AB8+AC8</f>
        <v>3</v>
      </c>
      <c r="AE8" s="56"/>
      <c r="AF8" s="56"/>
      <c r="AG8" s="56">
        <v>2</v>
      </c>
      <c r="AH8" s="56">
        <f>AE8+AF8+AG8</f>
        <v>2</v>
      </c>
      <c r="AI8" s="56"/>
      <c r="AJ8" s="56"/>
      <c r="AK8" s="56">
        <v>1</v>
      </c>
      <c r="AL8" s="56">
        <f>AI8+AJ8+AK8</f>
        <v>1</v>
      </c>
      <c r="AM8" s="56"/>
      <c r="AN8" s="56"/>
      <c r="AO8" s="56"/>
      <c r="AP8" s="56">
        <f>AM8+AN8+AO8</f>
        <v>0</v>
      </c>
      <c r="AQ8" s="56"/>
      <c r="AR8" s="56"/>
      <c r="AS8" s="56"/>
      <c r="AT8" s="56">
        <f>AQ8+AR8+AS8</f>
        <v>0</v>
      </c>
      <c r="AU8" s="56"/>
      <c r="AV8" s="56"/>
      <c r="AW8" s="56">
        <v>2</v>
      </c>
      <c r="AX8" s="46">
        <f t="shared" ref="AX8:AX36" si="1">AU8+AV8+AW8</f>
        <v>2</v>
      </c>
      <c r="AY8" s="47">
        <f t="shared" si="0"/>
        <v>12</v>
      </c>
    </row>
    <row r="9" spans="1:51" ht="17.25" customHeight="1" x14ac:dyDescent="0.2">
      <c r="A9" s="13">
        <v>4</v>
      </c>
      <c r="B9" s="16" t="s">
        <v>46</v>
      </c>
      <c r="C9" s="56"/>
      <c r="D9" s="56"/>
      <c r="E9" s="56">
        <v>5</v>
      </c>
      <c r="F9" s="56">
        <f t="shared" ref="F9:F66" si="2">C9+D9+E9</f>
        <v>5</v>
      </c>
      <c r="G9" s="56"/>
      <c r="H9" s="56"/>
      <c r="I9" s="56"/>
      <c r="J9" s="56">
        <f t="shared" ref="J9:J16" si="3">G9+H9+I9</f>
        <v>0</v>
      </c>
      <c r="K9" s="56"/>
      <c r="L9" s="56"/>
      <c r="M9" s="56"/>
      <c r="N9" s="56">
        <f t="shared" ref="N9:N16" si="4">K9+L9+M9</f>
        <v>0</v>
      </c>
      <c r="O9" s="56"/>
      <c r="P9" s="56"/>
      <c r="Q9" s="56"/>
      <c r="R9" s="56">
        <f t="shared" ref="R9:R16" si="5">O9+P9+Q9</f>
        <v>0</v>
      </c>
      <c r="S9" s="56"/>
      <c r="T9" s="56"/>
      <c r="U9" s="56"/>
      <c r="V9" s="56">
        <f t="shared" ref="V9:V16" si="6">S9+T9+U9</f>
        <v>0</v>
      </c>
      <c r="W9" s="56"/>
      <c r="X9" s="56"/>
      <c r="Y9" s="56"/>
      <c r="Z9" s="56">
        <f t="shared" ref="Z9:Z17" si="7">W9+X9+Y9</f>
        <v>0</v>
      </c>
      <c r="AA9" s="56"/>
      <c r="AB9" s="56"/>
      <c r="AC9" s="56"/>
      <c r="AD9" s="56">
        <f t="shared" ref="AD9:AD17" si="8">AA9+AB9+AC9</f>
        <v>0</v>
      </c>
      <c r="AE9" s="56"/>
      <c r="AF9" s="56"/>
      <c r="AG9" s="56"/>
      <c r="AH9" s="56">
        <f t="shared" ref="AH9:AH14" si="9">AE9+AF9+AG9</f>
        <v>0</v>
      </c>
      <c r="AI9" s="56"/>
      <c r="AJ9" s="56"/>
      <c r="AK9" s="56"/>
      <c r="AL9" s="56">
        <f t="shared" ref="AL9:AL16" si="10">AI9+AJ9+AK9</f>
        <v>0</v>
      </c>
      <c r="AM9" s="56"/>
      <c r="AN9" s="56"/>
      <c r="AO9" s="56"/>
      <c r="AP9" s="56">
        <f t="shared" ref="AP9:AP16" si="11">AM9+AN9+AO9</f>
        <v>0</v>
      </c>
      <c r="AQ9" s="56"/>
      <c r="AR9" s="56"/>
      <c r="AS9" s="56"/>
      <c r="AT9" s="56">
        <f t="shared" ref="AT9:AT17" si="12">AQ9+AR9+AS9</f>
        <v>0</v>
      </c>
      <c r="AU9" s="56"/>
      <c r="AV9" s="56"/>
      <c r="AW9" s="56"/>
      <c r="AX9" s="46">
        <f t="shared" si="1"/>
        <v>0</v>
      </c>
      <c r="AY9" s="47">
        <f t="shared" si="0"/>
        <v>5</v>
      </c>
    </row>
    <row r="10" spans="1:51" ht="16.5" customHeight="1" x14ac:dyDescent="0.2">
      <c r="A10" s="13">
        <v>5</v>
      </c>
      <c r="B10" s="16" t="s">
        <v>10</v>
      </c>
      <c r="C10" s="56"/>
      <c r="D10" s="56"/>
      <c r="E10" s="56"/>
      <c r="F10" s="56">
        <f t="shared" si="2"/>
        <v>0</v>
      </c>
      <c r="G10" s="56"/>
      <c r="H10" s="56"/>
      <c r="I10" s="56"/>
      <c r="J10" s="56">
        <f t="shared" si="3"/>
        <v>0</v>
      </c>
      <c r="K10" s="56"/>
      <c r="L10" s="56"/>
      <c r="M10" s="56"/>
      <c r="N10" s="56">
        <f t="shared" si="4"/>
        <v>0</v>
      </c>
      <c r="O10" s="56"/>
      <c r="P10" s="56"/>
      <c r="Q10" s="56"/>
      <c r="R10" s="56">
        <f t="shared" si="5"/>
        <v>0</v>
      </c>
      <c r="S10" s="56"/>
      <c r="T10" s="56"/>
      <c r="U10" s="56"/>
      <c r="V10" s="56">
        <f t="shared" si="6"/>
        <v>0</v>
      </c>
      <c r="W10" s="56"/>
      <c r="X10" s="56"/>
      <c r="Y10" s="56"/>
      <c r="Z10" s="56">
        <f t="shared" si="7"/>
        <v>0</v>
      </c>
      <c r="AA10" s="56"/>
      <c r="AB10" s="56"/>
      <c r="AC10" s="56"/>
      <c r="AD10" s="56">
        <f t="shared" si="8"/>
        <v>0</v>
      </c>
      <c r="AE10" s="56"/>
      <c r="AF10" s="56"/>
      <c r="AG10" s="56"/>
      <c r="AH10" s="56">
        <f t="shared" si="9"/>
        <v>0</v>
      </c>
      <c r="AI10" s="56"/>
      <c r="AJ10" s="56"/>
      <c r="AK10" s="56"/>
      <c r="AL10" s="56">
        <f t="shared" si="10"/>
        <v>0</v>
      </c>
      <c r="AM10" s="56"/>
      <c r="AN10" s="56"/>
      <c r="AO10" s="56"/>
      <c r="AP10" s="56">
        <f t="shared" si="11"/>
        <v>0</v>
      </c>
      <c r="AQ10" s="56"/>
      <c r="AR10" s="56"/>
      <c r="AS10" s="56"/>
      <c r="AT10" s="56">
        <f t="shared" si="12"/>
        <v>0</v>
      </c>
      <c r="AU10" s="56"/>
      <c r="AV10" s="56"/>
      <c r="AW10" s="56"/>
      <c r="AX10" s="46">
        <f t="shared" si="1"/>
        <v>0</v>
      </c>
      <c r="AY10" s="47">
        <f t="shared" si="0"/>
        <v>0</v>
      </c>
    </row>
    <row r="11" spans="1:51" ht="17.25" customHeight="1" x14ac:dyDescent="0.2">
      <c r="A11" s="13">
        <v>6</v>
      </c>
      <c r="B11" s="16" t="s">
        <v>11</v>
      </c>
      <c r="C11" s="56"/>
      <c r="D11" s="56"/>
      <c r="E11" s="56"/>
      <c r="F11" s="56">
        <f t="shared" si="2"/>
        <v>0</v>
      </c>
      <c r="G11" s="56"/>
      <c r="H11" s="56"/>
      <c r="I11" s="56"/>
      <c r="J11" s="56">
        <f t="shared" si="3"/>
        <v>0</v>
      </c>
      <c r="K11" s="56"/>
      <c r="L11" s="56"/>
      <c r="M11" s="56"/>
      <c r="N11" s="56">
        <f t="shared" si="4"/>
        <v>0</v>
      </c>
      <c r="O11" s="56"/>
      <c r="P11" s="56"/>
      <c r="Q11" s="56"/>
      <c r="R11" s="56">
        <f t="shared" si="5"/>
        <v>0</v>
      </c>
      <c r="S11" s="56"/>
      <c r="T11" s="56"/>
      <c r="U11" s="56"/>
      <c r="V11" s="56">
        <f t="shared" si="6"/>
        <v>0</v>
      </c>
      <c r="W11" s="56"/>
      <c r="X11" s="56"/>
      <c r="Y11" s="56"/>
      <c r="Z11" s="56">
        <f t="shared" si="7"/>
        <v>0</v>
      </c>
      <c r="AA11" s="56"/>
      <c r="AB11" s="56"/>
      <c r="AC11" s="56"/>
      <c r="AD11" s="56">
        <f t="shared" si="8"/>
        <v>0</v>
      </c>
      <c r="AE11" s="56"/>
      <c r="AF11" s="56"/>
      <c r="AG11" s="56"/>
      <c r="AH11" s="56">
        <f t="shared" si="9"/>
        <v>0</v>
      </c>
      <c r="AI11" s="56"/>
      <c r="AJ11" s="56"/>
      <c r="AK11" s="56"/>
      <c r="AL11" s="56">
        <f t="shared" si="10"/>
        <v>0</v>
      </c>
      <c r="AM11" s="56"/>
      <c r="AN11" s="56"/>
      <c r="AO11" s="56"/>
      <c r="AP11" s="56">
        <f t="shared" si="11"/>
        <v>0</v>
      </c>
      <c r="AQ11" s="56"/>
      <c r="AR11" s="56"/>
      <c r="AS11" s="56"/>
      <c r="AT11" s="56">
        <f t="shared" si="12"/>
        <v>0</v>
      </c>
      <c r="AU11" s="56"/>
      <c r="AV11" s="56"/>
      <c r="AW11" s="56"/>
      <c r="AX11" s="46">
        <f t="shared" si="1"/>
        <v>0</v>
      </c>
      <c r="AY11" s="47">
        <f t="shared" si="0"/>
        <v>0</v>
      </c>
    </row>
    <row r="12" spans="1:51" ht="18" customHeight="1" x14ac:dyDescent="0.2">
      <c r="A12" s="13">
        <v>7</v>
      </c>
      <c r="B12" s="17" t="s">
        <v>44</v>
      </c>
      <c r="C12" s="56"/>
      <c r="D12" s="56"/>
      <c r="E12" s="56"/>
      <c r="F12" s="56">
        <f t="shared" si="2"/>
        <v>0</v>
      </c>
      <c r="G12" s="56"/>
      <c r="H12" s="56"/>
      <c r="I12" s="56"/>
      <c r="J12" s="56">
        <f t="shared" si="3"/>
        <v>0</v>
      </c>
      <c r="K12" s="56"/>
      <c r="L12" s="56"/>
      <c r="M12" s="56"/>
      <c r="N12" s="56">
        <f t="shared" si="4"/>
        <v>0</v>
      </c>
      <c r="O12" s="56"/>
      <c r="P12" s="56"/>
      <c r="Q12" s="56"/>
      <c r="R12" s="56">
        <f t="shared" si="5"/>
        <v>0</v>
      </c>
      <c r="S12" s="56"/>
      <c r="T12" s="56"/>
      <c r="U12" s="56"/>
      <c r="V12" s="56">
        <f t="shared" si="6"/>
        <v>0</v>
      </c>
      <c r="W12" s="56"/>
      <c r="X12" s="56"/>
      <c r="Y12" s="56"/>
      <c r="Z12" s="56">
        <f t="shared" si="7"/>
        <v>0</v>
      </c>
      <c r="AA12" s="56"/>
      <c r="AB12" s="56"/>
      <c r="AC12" s="56">
        <v>3</v>
      </c>
      <c r="AD12" s="56">
        <f t="shared" si="8"/>
        <v>3</v>
      </c>
      <c r="AE12" s="56"/>
      <c r="AF12" s="56"/>
      <c r="AG12" s="56"/>
      <c r="AH12" s="56">
        <f t="shared" si="9"/>
        <v>0</v>
      </c>
      <c r="AI12" s="56"/>
      <c r="AJ12" s="56"/>
      <c r="AK12" s="56"/>
      <c r="AL12" s="56">
        <f t="shared" si="10"/>
        <v>0</v>
      </c>
      <c r="AM12" s="56"/>
      <c r="AN12" s="56"/>
      <c r="AO12" s="56"/>
      <c r="AP12" s="56">
        <f t="shared" si="11"/>
        <v>0</v>
      </c>
      <c r="AQ12" s="56"/>
      <c r="AR12" s="56"/>
      <c r="AS12" s="56">
        <v>2</v>
      </c>
      <c r="AT12" s="56">
        <f t="shared" si="12"/>
        <v>2</v>
      </c>
      <c r="AU12" s="56"/>
      <c r="AV12" s="56"/>
      <c r="AW12" s="56"/>
      <c r="AX12" s="46">
        <f t="shared" si="1"/>
        <v>0</v>
      </c>
      <c r="AY12" s="47">
        <f t="shared" si="0"/>
        <v>5</v>
      </c>
    </row>
    <row r="13" spans="1:51" ht="18" customHeight="1" x14ac:dyDescent="0.2">
      <c r="A13" s="13">
        <v>8</v>
      </c>
      <c r="B13" s="17" t="s">
        <v>37</v>
      </c>
      <c r="C13" s="56"/>
      <c r="D13" s="56"/>
      <c r="E13" s="56"/>
      <c r="F13" s="56">
        <f t="shared" si="2"/>
        <v>0</v>
      </c>
      <c r="G13" s="56"/>
      <c r="H13" s="56"/>
      <c r="I13" s="56"/>
      <c r="J13" s="56">
        <f t="shared" si="3"/>
        <v>0</v>
      </c>
      <c r="K13" s="56"/>
      <c r="L13" s="56"/>
      <c r="M13" s="56">
        <v>1</v>
      </c>
      <c r="N13" s="56">
        <f t="shared" si="4"/>
        <v>1</v>
      </c>
      <c r="O13" s="56"/>
      <c r="P13" s="56"/>
      <c r="Q13" s="56"/>
      <c r="R13" s="56">
        <f t="shared" si="5"/>
        <v>0</v>
      </c>
      <c r="S13" s="56"/>
      <c r="T13" s="56"/>
      <c r="U13" s="56"/>
      <c r="V13" s="56">
        <f t="shared" si="6"/>
        <v>0</v>
      </c>
      <c r="W13" s="56"/>
      <c r="X13" s="56"/>
      <c r="Y13" s="56"/>
      <c r="Z13" s="56">
        <f t="shared" si="7"/>
        <v>0</v>
      </c>
      <c r="AA13" s="56"/>
      <c r="AB13" s="56"/>
      <c r="AC13" s="56">
        <v>2</v>
      </c>
      <c r="AD13" s="56">
        <f t="shared" si="8"/>
        <v>2</v>
      </c>
      <c r="AE13" s="56"/>
      <c r="AF13" s="56"/>
      <c r="AG13" s="56"/>
      <c r="AH13" s="56">
        <f t="shared" si="9"/>
        <v>0</v>
      </c>
      <c r="AI13" s="56"/>
      <c r="AJ13" s="56"/>
      <c r="AK13" s="56">
        <v>1</v>
      </c>
      <c r="AL13" s="56">
        <f t="shared" si="10"/>
        <v>1</v>
      </c>
      <c r="AM13" s="56"/>
      <c r="AN13" s="56"/>
      <c r="AO13" s="56"/>
      <c r="AP13" s="56">
        <f t="shared" si="11"/>
        <v>0</v>
      </c>
      <c r="AQ13" s="56"/>
      <c r="AR13" s="56"/>
      <c r="AS13" s="56"/>
      <c r="AT13" s="56">
        <f t="shared" si="12"/>
        <v>0</v>
      </c>
      <c r="AU13" s="56"/>
      <c r="AV13" s="56"/>
      <c r="AW13" s="56"/>
      <c r="AX13" s="46">
        <f t="shared" si="1"/>
        <v>0</v>
      </c>
      <c r="AY13" s="47">
        <f t="shared" si="0"/>
        <v>4</v>
      </c>
    </row>
    <row r="14" spans="1:51" ht="19.5" customHeight="1" x14ac:dyDescent="0.2">
      <c r="A14" s="13">
        <v>9</v>
      </c>
      <c r="B14" s="17" t="s">
        <v>73</v>
      </c>
      <c r="C14" s="56"/>
      <c r="D14" s="56"/>
      <c r="E14" s="56">
        <v>2</v>
      </c>
      <c r="F14" s="56">
        <f t="shared" si="2"/>
        <v>2</v>
      </c>
      <c r="G14" s="56"/>
      <c r="H14" s="56"/>
      <c r="I14" s="56"/>
      <c r="J14" s="56">
        <f t="shared" si="3"/>
        <v>0</v>
      </c>
      <c r="K14" s="56"/>
      <c r="L14" s="56"/>
      <c r="M14" s="56">
        <v>1</v>
      </c>
      <c r="N14" s="56">
        <f t="shared" si="4"/>
        <v>1</v>
      </c>
      <c r="O14" s="56"/>
      <c r="P14" s="56"/>
      <c r="Q14" s="56"/>
      <c r="R14" s="56">
        <f t="shared" si="5"/>
        <v>0</v>
      </c>
      <c r="S14" s="56"/>
      <c r="T14" s="56"/>
      <c r="U14" s="56"/>
      <c r="V14" s="56">
        <f t="shared" si="6"/>
        <v>0</v>
      </c>
      <c r="W14" s="56"/>
      <c r="X14" s="56"/>
      <c r="Y14" s="56"/>
      <c r="Z14" s="56">
        <f t="shared" si="7"/>
        <v>0</v>
      </c>
      <c r="AA14" s="56"/>
      <c r="AB14" s="56"/>
      <c r="AC14" s="56"/>
      <c r="AD14" s="56">
        <f t="shared" si="8"/>
        <v>0</v>
      </c>
      <c r="AE14" s="56"/>
      <c r="AF14" s="56"/>
      <c r="AG14" s="56"/>
      <c r="AH14" s="56">
        <f t="shared" si="9"/>
        <v>0</v>
      </c>
      <c r="AI14" s="56"/>
      <c r="AJ14" s="56"/>
      <c r="AK14" s="56"/>
      <c r="AL14" s="56">
        <f t="shared" si="10"/>
        <v>0</v>
      </c>
      <c r="AM14" s="56"/>
      <c r="AN14" s="56"/>
      <c r="AO14" s="56"/>
      <c r="AP14" s="56">
        <f t="shared" si="11"/>
        <v>0</v>
      </c>
      <c r="AQ14" s="56"/>
      <c r="AR14" s="56"/>
      <c r="AS14" s="56">
        <v>2</v>
      </c>
      <c r="AT14" s="56">
        <f t="shared" si="12"/>
        <v>2</v>
      </c>
      <c r="AU14" s="56"/>
      <c r="AV14" s="56"/>
      <c r="AW14" s="56">
        <v>2</v>
      </c>
      <c r="AX14" s="46">
        <f t="shared" si="1"/>
        <v>2</v>
      </c>
      <c r="AY14" s="47">
        <f t="shared" si="0"/>
        <v>7</v>
      </c>
    </row>
    <row r="15" spans="1:51" ht="18.75" customHeight="1" x14ac:dyDescent="0.2">
      <c r="A15" s="13">
        <v>10</v>
      </c>
      <c r="B15" s="17" t="s">
        <v>130</v>
      </c>
      <c r="C15" s="56"/>
      <c r="D15" s="56"/>
      <c r="E15" s="56"/>
      <c r="F15" s="56">
        <f t="shared" si="2"/>
        <v>0</v>
      </c>
      <c r="G15" s="56"/>
      <c r="H15" s="56"/>
      <c r="I15" s="56"/>
      <c r="J15" s="56">
        <f>G15+H15+I15</f>
        <v>0</v>
      </c>
      <c r="K15" s="56"/>
      <c r="L15" s="56"/>
      <c r="M15" s="56"/>
      <c r="N15" s="56"/>
      <c r="O15" s="56"/>
      <c r="P15" s="56"/>
      <c r="Q15" s="56"/>
      <c r="R15" s="56">
        <f>O15+P15+Q15</f>
        <v>0</v>
      </c>
      <c r="S15" s="56"/>
      <c r="T15" s="56"/>
      <c r="U15" s="56">
        <v>1</v>
      </c>
      <c r="V15" s="56">
        <f t="shared" si="6"/>
        <v>1</v>
      </c>
      <c r="W15" s="56"/>
      <c r="X15" s="56"/>
      <c r="Y15" s="56"/>
      <c r="Z15" s="56">
        <f t="shared" si="7"/>
        <v>0</v>
      </c>
      <c r="AA15" s="56"/>
      <c r="AB15" s="56"/>
      <c r="AC15" s="56"/>
      <c r="AD15" s="56">
        <f>AA15+AB15+AC15</f>
        <v>0</v>
      </c>
      <c r="AE15" s="56"/>
      <c r="AF15" s="56"/>
      <c r="AG15" s="56">
        <v>12</v>
      </c>
      <c r="AH15" s="56">
        <f>AE15+AF15+AG15</f>
        <v>12</v>
      </c>
      <c r="AI15" s="56"/>
      <c r="AJ15" s="56"/>
      <c r="AK15" s="56"/>
      <c r="AL15" s="56">
        <f t="shared" si="10"/>
        <v>0</v>
      </c>
      <c r="AM15" s="56"/>
      <c r="AN15" s="56"/>
      <c r="AO15" s="56"/>
      <c r="AP15" s="56">
        <f t="shared" si="11"/>
        <v>0</v>
      </c>
      <c r="AQ15" s="56"/>
      <c r="AR15" s="56"/>
      <c r="AS15" s="56"/>
      <c r="AT15" s="56">
        <f t="shared" si="12"/>
        <v>0</v>
      </c>
      <c r="AU15" s="56"/>
      <c r="AV15" s="56"/>
      <c r="AW15" s="56"/>
      <c r="AX15" s="46">
        <f t="shared" si="1"/>
        <v>0</v>
      </c>
      <c r="AY15" s="47">
        <f t="shared" si="0"/>
        <v>13</v>
      </c>
    </row>
    <row r="16" spans="1:51" ht="18" customHeight="1" x14ac:dyDescent="0.2">
      <c r="A16" s="13">
        <v>11</v>
      </c>
      <c r="B16" s="16" t="s">
        <v>34</v>
      </c>
      <c r="C16" s="56"/>
      <c r="D16" s="56"/>
      <c r="E16" s="56">
        <v>3</v>
      </c>
      <c r="F16" s="56">
        <f t="shared" si="2"/>
        <v>3</v>
      </c>
      <c r="G16" s="56"/>
      <c r="H16" s="56"/>
      <c r="I16" s="56">
        <v>26</v>
      </c>
      <c r="J16" s="56">
        <f t="shared" si="3"/>
        <v>26</v>
      </c>
      <c r="K16" s="56"/>
      <c r="L16" s="56"/>
      <c r="M16" s="56">
        <v>5</v>
      </c>
      <c r="N16" s="56">
        <f t="shared" si="4"/>
        <v>5</v>
      </c>
      <c r="O16" s="56"/>
      <c r="P16" s="56"/>
      <c r="Q16" s="56">
        <v>10</v>
      </c>
      <c r="R16" s="56">
        <f t="shared" si="5"/>
        <v>10</v>
      </c>
      <c r="S16" s="56"/>
      <c r="T16" s="56"/>
      <c r="U16" s="56">
        <v>5</v>
      </c>
      <c r="V16" s="56">
        <f t="shared" si="6"/>
        <v>5</v>
      </c>
      <c r="W16" s="56"/>
      <c r="X16" s="56"/>
      <c r="Y16" s="56"/>
      <c r="Z16" s="56">
        <f t="shared" si="7"/>
        <v>0</v>
      </c>
      <c r="AA16" s="56"/>
      <c r="AB16" s="56"/>
      <c r="AC16" s="56">
        <v>49</v>
      </c>
      <c r="AD16" s="56">
        <f t="shared" si="8"/>
        <v>49</v>
      </c>
      <c r="AE16" s="56"/>
      <c r="AF16" s="56"/>
      <c r="AG16" s="56">
        <v>1</v>
      </c>
      <c r="AH16" s="56">
        <f>AE16+AF16+AG16</f>
        <v>1</v>
      </c>
      <c r="AI16" s="56"/>
      <c r="AJ16" s="56"/>
      <c r="AK16" s="56">
        <v>3</v>
      </c>
      <c r="AL16" s="56">
        <f t="shared" si="10"/>
        <v>3</v>
      </c>
      <c r="AM16" s="56"/>
      <c r="AN16" s="56"/>
      <c r="AO16" s="56">
        <v>7</v>
      </c>
      <c r="AP16" s="56">
        <f t="shared" si="11"/>
        <v>7</v>
      </c>
      <c r="AQ16" s="56"/>
      <c r="AR16" s="56"/>
      <c r="AS16" s="56">
        <v>31</v>
      </c>
      <c r="AT16" s="56">
        <f t="shared" si="12"/>
        <v>31</v>
      </c>
      <c r="AU16" s="56"/>
      <c r="AV16" s="56"/>
      <c r="AW16" s="56">
        <v>14</v>
      </c>
      <c r="AX16" s="46">
        <f t="shared" si="1"/>
        <v>14</v>
      </c>
      <c r="AY16" s="47">
        <f t="shared" si="0"/>
        <v>154</v>
      </c>
    </row>
    <row r="17" spans="1:51" ht="19.5" customHeight="1" x14ac:dyDescent="0.2">
      <c r="A17" s="13">
        <v>12</v>
      </c>
      <c r="B17" s="16" t="s">
        <v>33</v>
      </c>
      <c r="C17" s="56"/>
      <c r="D17" s="56"/>
      <c r="E17" s="56"/>
      <c r="F17" s="56">
        <f>C17+D17+E17</f>
        <v>0</v>
      </c>
      <c r="G17" s="56"/>
      <c r="H17" s="56"/>
      <c r="I17" s="56"/>
      <c r="J17" s="56">
        <f>G17+H17+I17</f>
        <v>0</v>
      </c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>
        <f>S17+T17+U17</f>
        <v>0</v>
      </c>
      <c r="W17" s="56"/>
      <c r="X17" s="56"/>
      <c r="Y17" s="56"/>
      <c r="Z17" s="56">
        <f t="shared" si="7"/>
        <v>0</v>
      </c>
      <c r="AA17" s="56"/>
      <c r="AB17" s="56"/>
      <c r="AC17" s="56">
        <v>49</v>
      </c>
      <c r="AD17" s="56">
        <f t="shared" si="8"/>
        <v>49</v>
      </c>
      <c r="AE17" s="56"/>
      <c r="AF17" s="56"/>
      <c r="AG17" s="56"/>
      <c r="AH17" s="56">
        <f>AE17+AF17+AG17</f>
        <v>0</v>
      </c>
      <c r="AI17" s="56"/>
      <c r="AJ17" s="56"/>
      <c r="AK17" s="56"/>
      <c r="AL17" s="56">
        <f>AI17+AJ17+AK17</f>
        <v>0</v>
      </c>
      <c r="AM17" s="56"/>
      <c r="AN17" s="56"/>
      <c r="AO17" s="56"/>
      <c r="AP17" s="56">
        <f>AM17+AN17+AO17</f>
        <v>0</v>
      </c>
      <c r="AQ17" s="56"/>
      <c r="AR17" s="56"/>
      <c r="AS17" s="56"/>
      <c r="AT17" s="56">
        <f t="shared" si="12"/>
        <v>0</v>
      </c>
      <c r="AU17" s="56"/>
      <c r="AV17" s="56"/>
      <c r="AW17" s="56"/>
      <c r="AX17" s="46">
        <f t="shared" si="1"/>
        <v>0</v>
      </c>
      <c r="AY17" s="47">
        <f t="shared" si="0"/>
        <v>49</v>
      </c>
    </row>
    <row r="18" spans="1:51" ht="19.5" customHeight="1" x14ac:dyDescent="0.2">
      <c r="A18" s="13">
        <v>13</v>
      </c>
      <c r="B18" s="17" t="s">
        <v>55</v>
      </c>
      <c r="C18" s="56"/>
      <c r="D18" s="56"/>
      <c r="E18" s="56"/>
      <c r="F18" s="56">
        <f t="shared" si="2"/>
        <v>0</v>
      </c>
      <c r="G18" s="56"/>
      <c r="H18" s="56"/>
      <c r="I18" s="56">
        <v>3</v>
      </c>
      <c r="J18" s="56">
        <f t="shared" ref="J18:J25" si="13">G18+H18+I18</f>
        <v>3</v>
      </c>
      <c r="K18" s="56"/>
      <c r="L18" s="56"/>
      <c r="M18" s="56"/>
      <c r="N18" s="56">
        <f t="shared" ref="N18:N25" si="14">K18+L18+M18</f>
        <v>0</v>
      </c>
      <c r="O18" s="56"/>
      <c r="P18" s="56"/>
      <c r="Q18" s="56">
        <v>7</v>
      </c>
      <c r="R18" s="56">
        <f t="shared" ref="R18:R25" si="15">O18+P18+Q18</f>
        <v>7</v>
      </c>
      <c r="S18" s="56"/>
      <c r="T18" s="56"/>
      <c r="U18" s="56">
        <v>4</v>
      </c>
      <c r="V18" s="56">
        <f t="shared" ref="V18:V25" si="16">S18+T18+U18</f>
        <v>4</v>
      </c>
      <c r="W18" s="56"/>
      <c r="X18" s="56"/>
      <c r="Y18" s="56">
        <v>22</v>
      </c>
      <c r="Z18" s="56">
        <f t="shared" ref="Z18:Z25" si="17">W18+X18+Y18</f>
        <v>22</v>
      </c>
      <c r="AA18" s="56"/>
      <c r="AB18" s="56"/>
      <c r="AC18" s="56">
        <v>4</v>
      </c>
      <c r="AD18" s="56">
        <f t="shared" ref="AD18:AD25" si="18">AA18+AB18+AC18</f>
        <v>4</v>
      </c>
      <c r="AE18" s="56"/>
      <c r="AF18" s="56"/>
      <c r="AG18" s="56">
        <v>18</v>
      </c>
      <c r="AH18" s="56">
        <f t="shared" ref="AH18:AH25" si="19">AE18+AF18+AG18</f>
        <v>18</v>
      </c>
      <c r="AI18" s="56"/>
      <c r="AJ18" s="56"/>
      <c r="AK18" s="56">
        <v>1</v>
      </c>
      <c r="AL18" s="56">
        <f t="shared" ref="AL18:AL25" si="20">AI18+AJ18+AK18</f>
        <v>1</v>
      </c>
      <c r="AM18" s="56"/>
      <c r="AN18" s="56"/>
      <c r="AO18" s="56">
        <v>1</v>
      </c>
      <c r="AP18" s="56">
        <f t="shared" ref="AP18:AP25" si="21">AM18+AN18+AO18</f>
        <v>1</v>
      </c>
      <c r="AQ18" s="56"/>
      <c r="AR18" s="56"/>
      <c r="AS18" s="56">
        <v>5</v>
      </c>
      <c r="AT18" s="56">
        <f t="shared" ref="AT18:AT25" si="22">AQ18+AR18+AS18</f>
        <v>5</v>
      </c>
      <c r="AU18" s="56"/>
      <c r="AV18" s="56"/>
      <c r="AW18" s="56"/>
      <c r="AX18" s="46">
        <f t="shared" si="1"/>
        <v>0</v>
      </c>
      <c r="AY18" s="47">
        <f t="shared" si="0"/>
        <v>65</v>
      </c>
    </row>
    <row r="19" spans="1:51" ht="15.75" customHeight="1" x14ac:dyDescent="0.2">
      <c r="A19" s="13">
        <v>14</v>
      </c>
      <c r="B19" s="17" t="s">
        <v>43</v>
      </c>
      <c r="C19" s="56"/>
      <c r="D19" s="56"/>
      <c r="E19" s="56"/>
      <c r="F19" s="56">
        <f t="shared" si="2"/>
        <v>0</v>
      </c>
      <c r="G19" s="56"/>
      <c r="H19" s="56"/>
      <c r="I19" s="56"/>
      <c r="J19" s="56">
        <f t="shared" si="13"/>
        <v>0</v>
      </c>
      <c r="K19" s="56"/>
      <c r="L19" s="56"/>
      <c r="M19" s="56"/>
      <c r="N19" s="56">
        <f t="shared" si="14"/>
        <v>0</v>
      </c>
      <c r="O19" s="56"/>
      <c r="P19" s="56"/>
      <c r="Q19" s="56"/>
      <c r="R19" s="56">
        <f t="shared" si="15"/>
        <v>0</v>
      </c>
      <c r="S19" s="56"/>
      <c r="T19" s="56"/>
      <c r="U19" s="56"/>
      <c r="V19" s="56">
        <f t="shared" si="16"/>
        <v>0</v>
      </c>
      <c r="W19" s="56"/>
      <c r="X19" s="56"/>
      <c r="Y19" s="56"/>
      <c r="Z19" s="56">
        <f t="shared" si="17"/>
        <v>0</v>
      </c>
      <c r="AA19" s="56"/>
      <c r="AB19" s="56"/>
      <c r="AC19" s="56"/>
      <c r="AD19" s="56">
        <f t="shared" si="18"/>
        <v>0</v>
      </c>
      <c r="AE19" s="56"/>
      <c r="AF19" s="56"/>
      <c r="AG19" s="56"/>
      <c r="AH19" s="56">
        <f t="shared" si="19"/>
        <v>0</v>
      </c>
      <c r="AI19" s="56"/>
      <c r="AJ19" s="56"/>
      <c r="AK19" s="56"/>
      <c r="AL19" s="56">
        <f t="shared" si="20"/>
        <v>0</v>
      </c>
      <c r="AM19" s="56"/>
      <c r="AN19" s="56"/>
      <c r="AO19" s="56"/>
      <c r="AP19" s="56">
        <f t="shared" si="21"/>
        <v>0</v>
      </c>
      <c r="AQ19" s="56"/>
      <c r="AR19" s="56"/>
      <c r="AS19" s="56"/>
      <c r="AT19" s="56">
        <f t="shared" si="22"/>
        <v>0</v>
      </c>
      <c r="AU19" s="56"/>
      <c r="AV19" s="56"/>
      <c r="AW19" s="56"/>
      <c r="AX19" s="46">
        <f t="shared" si="1"/>
        <v>0</v>
      </c>
      <c r="AY19" s="47">
        <f t="shared" si="0"/>
        <v>0</v>
      </c>
    </row>
    <row r="20" spans="1:51" ht="21" customHeight="1" x14ac:dyDescent="0.2">
      <c r="A20" s="13">
        <v>15</v>
      </c>
      <c r="B20" s="16" t="s">
        <v>16</v>
      </c>
      <c r="C20" s="56"/>
      <c r="D20" s="56"/>
      <c r="E20" s="56">
        <v>5</v>
      </c>
      <c r="F20" s="56">
        <f t="shared" si="2"/>
        <v>5</v>
      </c>
      <c r="G20" s="56"/>
      <c r="H20" s="56"/>
      <c r="I20" s="56">
        <v>1</v>
      </c>
      <c r="J20" s="56">
        <f t="shared" si="13"/>
        <v>1</v>
      </c>
      <c r="K20" s="56"/>
      <c r="L20" s="56"/>
      <c r="M20" s="56">
        <v>3</v>
      </c>
      <c r="N20" s="56">
        <f t="shared" si="14"/>
        <v>3</v>
      </c>
      <c r="O20" s="56"/>
      <c r="P20" s="56"/>
      <c r="Q20" s="56"/>
      <c r="R20" s="56">
        <f t="shared" si="15"/>
        <v>0</v>
      </c>
      <c r="S20" s="56">
        <v>1</v>
      </c>
      <c r="T20" s="56"/>
      <c r="U20" s="56"/>
      <c r="V20" s="56">
        <f t="shared" si="16"/>
        <v>1</v>
      </c>
      <c r="W20" s="56"/>
      <c r="X20" s="56"/>
      <c r="Y20" s="56">
        <v>1</v>
      </c>
      <c r="Z20" s="56">
        <f t="shared" si="17"/>
        <v>1</v>
      </c>
      <c r="AA20" s="56"/>
      <c r="AB20" s="56"/>
      <c r="AC20" s="56">
        <v>1</v>
      </c>
      <c r="AD20" s="56">
        <f t="shared" si="18"/>
        <v>1</v>
      </c>
      <c r="AE20" s="56"/>
      <c r="AF20" s="56"/>
      <c r="AG20" s="56"/>
      <c r="AH20" s="56">
        <f t="shared" si="19"/>
        <v>0</v>
      </c>
      <c r="AI20" s="56"/>
      <c r="AJ20" s="56"/>
      <c r="AK20" s="56"/>
      <c r="AL20" s="56">
        <f t="shared" si="20"/>
        <v>0</v>
      </c>
      <c r="AM20" s="56"/>
      <c r="AN20" s="56"/>
      <c r="AO20" s="56">
        <v>1</v>
      </c>
      <c r="AP20" s="56">
        <f t="shared" si="21"/>
        <v>1</v>
      </c>
      <c r="AQ20" s="56"/>
      <c r="AR20" s="56"/>
      <c r="AS20" s="56">
        <v>3</v>
      </c>
      <c r="AT20" s="56">
        <f t="shared" si="22"/>
        <v>3</v>
      </c>
      <c r="AU20" s="56"/>
      <c r="AV20" s="56"/>
      <c r="AW20" s="56">
        <v>1</v>
      </c>
      <c r="AX20" s="46">
        <f t="shared" si="1"/>
        <v>1</v>
      </c>
      <c r="AY20" s="47">
        <f t="shared" si="0"/>
        <v>17</v>
      </c>
    </row>
    <row r="21" spans="1:51" ht="17.25" customHeight="1" x14ac:dyDescent="0.2">
      <c r="A21" s="13">
        <v>16</v>
      </c>
      <c r="B21" s="16" t="s">
        <v>2</v>
      </c>
      <c r="C21" s="56"/>
      <c r="D21" s="56"/>
      <c r="E21" s="56"/>
      <c r="F21" s="56">
        <f t="shared" si="2"/>
        <v>0</v>
      </c>
      <c r="G21" s="56"/>
      <c r="H21" s="56"/>
      <c r="I21" s="56"/>
      <c r="J21" s="56">
        <f t="shared" si="13"/>
        <v>0</v>
      </c>
      <c r="K21" s="56"/>
      <c r="L21" s="56"/>
      <c r="M21" s="56"/>
      <c r="N21" s="56">
        <f t="shared" si="14"/>
        <v>0</v>
      </c>
      <c r="O21" s="56"/>
      <c r="P21" s="56"/>
      <c r="Q21" s="56"/>
      <c r="R21" s="56">
        <f t="shared" si="15"/>
        <v>0</v>
      </c>
      <c r="S21" s="56"/>
      <c r="T21" s="56"/>
      <c r="U21" s="56"/>
      <c r="V21" s="56">
        <f t="shared" si="16"/>
        <v>0</v>
      </c>
      <c r="W21" s="56"/>
      <c r="X21" s="56"/>
      <c r="Y21" s="56"/>
      <c r="Z21" s="56">
        <f t="shared" si="17"/>
        <v>0</v>
      </c>
      <c r="AA21" s="56"/>
      <c r="AB21" s="56"/>
      <c r="AC21" s="56"/>
      <c r="AD21" s="56">
        <f t="shared" si="18"/>
        <v>0</v>
      </c>
      <c r="AE21" s="56"/>
      <c r="AF21" s="56"/>
      <c r="AG21" s="56"/>
      <c r="AH21" s="56">
        <f t="shared" si="19"/>
        <v>0</v>
      </c>
      <c r="AI21" s="56"/>
      <c r="AJ21" s="56"/>
      <c r="AK21" s="56"/>
      <c r="AL21" s="56">
        <f t="shared" si="20"/>
        <v>0</v>
      </c>
      <c r="AM21" s="56"/>
      <c r="AN21" s="56"/>
      <c r="AO21" s="56"/>
      <c r="AP21" s="56">
        <f t="shared" si="21"/>
        <v>0</v>
      </c>
      <c r="AQ21" s="56"/>
      <c r="AR21" s="56"/>
      <c r="AS21" s="56"/>
      <c r="AT21" s="56">
        <f t="shared" si="22"/>
        <v>0</v>
      </c>
      <c r="AU21" s="56"/>
      <c r="AV21" s="56"/>
      <c r="AW21" s="56"/>
      <c r="AX21" s="46">
        <f t="shared" si="1"/>
        <v>0</v>
      </c>
      <c r="AY21" s="47">
        <f t="shared" si="0"/>
        <v>0</v>
      </c>
    </row>
    <row r="22" spans="1:51" ht="20.25" customHeight="1" x14ac:dyDescent="0.2">
      <c r="A22" s="13">
        <v>17</v>
      </c>
      <c r="B22" s="16" t="s">
        <v>17</v>
      </c>
      <c r="C22" s="56"/>
      <c r="D22" s="56"/>
      <c r="E22" s="56"/>
      <c r="F22" s="56">
        <f t="shared" si="2"/>
        <v>0</v>
      </c>
      <c r="G22" s="56"/>
      <c r="H22" s="56"/>
      <c r="I22" s="56"/>
      <c r="J22" s="56">
        <f t="shared" si="13"/>
        <v>0</v>
      </c>
      <c r="K22" s="56"/>
      <c r="L22" s="56"/>
      <c r="M22" s="56"/>
      <c r="N22" s="56">
        <f t="shared" si="14"/>
        <v>0</v>
      </c>
      <c r="O22" s="56"/>
      <c r="P22" s="56"/>
      <c r="Q22" s="56">
        <v>1</v>
      </c>
      <c r="R22" s="56">
        <f t="shared" si="15"/>
        <v>1</v>
      </c>
      <c r="S22" s="56"/>
      <c r="T22" s="56"/>
      <c r="U22" s="56"/>
      <c r="V22" s="56">
        <f t="shared" si="16"/>
        <v>0</v>
      </c>
      <c r="W22" s="56">
        <v>1</v>
      </c>
      <c r="X22" s="56"/>
      <c r="Y22" s="56">
        <v>1</v>
      </c>
      <c r="Z22" s="56">
        <f t="shared" si="17"/>
        <v>2</v>
      </c>
      <c r="AA22" s="56">
        <v>1</v>
      </c>
      <c r="AB22" s="56"/>
      <c r="AC22" s="56">
        <v>1</v>
      </c>
      <c r="AD22" s="56">
        <f t="shared" si="18"/>
        <v>2</v>
      </c>
      <c r="AE22" s="56"/>
      <c r="AF22" s="56"/>
      <c r="AG22" s="56"/>
      <c r="AH22" s="56">
        <f t="shared" si="19"/>
        <v>0</v>
      </c>
      <c r="AI22" s="56">
        <v>1</v>
      </c>
      <c r="AJ22" s="56"/>
      <c r="AK22" s="56"/>
      <c r="AL22" s="56">
        <f t="shared" si="20"/>
        <v>1</v>
      </c>
      <c r="AM22" s="56">
        <v>1</v>
      </c>
      <c r="AN22" s="56"/>
      <c r="AO22" s="56"/>
      <c r="AP22" s="56">
        <f t="shared" si="21"/>
        <v>1</v>
      </c>
      <c r="AQ22" s="56">
        <v>1</v>
      </c>
      <c r="AR22" s="56"/>
      <c r="AS22" s="56"/>
      <c r="AT22" s="56">
        <f t="shared" si="22"/>
        <v>1</v>
      </c>
      <c r="AU22" s="56"/>
      <c r="AV22" s="56"/>
      <c r="AW22" s="56">
        <v>2</v>
      </c>
      <c r="AX22" s="46">
        <f t="shared" si="1"/>
        <v>2</v>
      </c>
      <c r="AY22" s="47">
        <f>F22+J22+N22+R22+V22+Z22+AD22+AH22+AL22+AP22+AT22+AX22</f>
        <v>10</v>
      </c>
    </row>
    <row r="23" spans="1:51" ht="19.5" customHeight="1" x14ac:dyDescent="0.2">
      <c r="A23" s="13">
        <v>18</v>
      </c>
      <c r="B23" s="16" t="s">
        <v>18</v>
      </c>
      <c r="C23" s="56"/>
      <c r="D23" s="56"/>
      <c r="E23" s="56"/>
      <c r="F23" s="56">
        <f t="shared" ref="F23:F24" si="23">C23+D23+E23</f>
        <v>0</v>
      </c>
      <c r="G23" s="56"/>
      <c r="H23" s="56"/>
      <c r="I23" s="56"/>
      <c r="J23" s="56">
        <f t="shared" si="13"/>
        <v>0</v>
      </c>
      <c r="K23" s="56"/>
      <c r="L23" s="56"/>
      <c r="M23" s="56">
        <v>1</v>
      </c>
      <c r="N23" s="56">
        <f t="shared" si="14"/>
        <v>1</v>
      </c>
      <c r="O23" s="56"/>
      <c r="P23" s="56"/>
      <c r="Q23" s="56"/>
      <c r="R23" s="56">
        <f t="shared" si="15"/>
        <v>0</v>
      </c>
      <c r="S23" s="56"/>
      <c r="T23" s="56"/>
      <c r="U23" s="56"/>
      <c r="V23" s="56">
        <f t="shared" si="16"/>
        <v>0</v>
      </c>
      <c r="W23" s="56"/>
      <c r="X23" s="56"/>
      <c r="Y23" s="56"/>
      <c r="Z23" s="56">
        <f t="shared" si="17"/>
        <v>0</v>
      </c>
      <c r="AA23" s="56"/>
      <c r="AB23" s="56"/>
      <c r="AC23" s="56"/>
      <c r="AD23" s="56">
        <f t="shared" si="18"/>
        <v>0</v>
      </c>
      <c r="AE23" s="56"/>
      <c r="AF23" s="56"/>
      <c r="AG23" s="56"/>
      <c r="AH23" s="56">
        <f t="shared" si="19"/>
        <v>0</v>
      </c>
      <c r="AI23" s="56"/>
      <c r="AJ23" s="56"/>
      <c r="AK23" s="56"/>
      <c r="AL23" s="56">
        <f t="shared" si="20"/>
        <v>0</v>
      </c>
      <c r="AM23" s="56"/>
      <c r="AN23" s="56"/>
      <c r="AO23" s="56"/>
      <c r="AP23" s="56">
        <f t="shared" si="21"/>
        <v>0</v>
      </c>
      <c r="AQ23" s="56"/>
      <c r="AR23" s="56"/>
      <c r="AS23" s="56">
        <v>1</v>
      </c>
      <c r="AT23" s="56">
        <f t="shared" si="22"/>
        <v>1</v>
      </c>
      <c r="AU23" s="56"/>
      <c r="AV23" s="56"/>
      <c r="AW23" s="56"/>
      <c r="AX23" s="46">
        <f t="shared" si="1"/>
        <v>0</v>
      </c>
      <c r="AY23" s="47">
        <f t="shared" si="0"/>
        <v>2</v>
      </c>
    </row>
    <row r="24" spans="1:51" ht="17.25" customHeight="1" x14ac:dyDescent="0.2">
      <c r="A24" s="13">
        <v>19</v>
      </c>
      <c r="B24" s="16" t="s">
        <v>45</v>
      </c>
      <c r="C24" s="56"/>
      <c r="D24" s="56"/>
      <c r="E24" s="56"/>
      <c r="F24" s="56">
        <f t="shared" si="23"/>
        <v>0</v>
      </c>
      <c r="G24" s="56"/>
      <c r="H24" s="56"/>
      <c r="I24" s="56"/>
      <c r="J24" s="56">
        <f t="shared" si="13"/>
        <v>0</v>
      </c>
      <c r="K24" s="56"/>
      <c r="L24" s="56"/>
      <c r="M24" s="56"/>
      <c r="N24" s="56">
        <f t="shared" si="14"/>
        <v>0</v>
      </c>
      <c r="O24" s="56"/>
      <c r="P24" s="56"/>
      <c r="Q24" s="56"/>
      <c r="R24" s="56">
        <f t="shared" si="15"/>
        <v>0</v>
      </c>
      <c r="S24" s="56"/>
      <c r="T24" s="56"/>
      <c r="U24" s="56"/>
      <c r="V24" s="56">
        <f t="shared" si="16"/>
        <v>0</v>
      </c>
      <c r="W24" s="56"/>
      <c r="X24" s="56"/>
      <c r="Y24" s="56"/>
      <c r="Z24" s="56">
        <f t="shared" si="17"/>
        <v>0</v>
      </c>
      <c r="AA24" s="56"/>
      <c r="AB24" s="56"/>
      <c r="AC24" s="56"/>
      <c r="AD24" s="56">
        <f t="shared" si="18"/>
        <v>0</v>
      </c>
      <c r="AE24" s="56"/>
      <c r="AF24" s="56"/>
      <c r="AG24" s="56"/>
      <c r="AH24" s="56">
        <f t="shared" si="19"/>
        <v>0</v>
      </c>
      <c r="AI24" s="56"/>
      <c r="AJ24" s="56"/>
      <c r="AK24" s="56"/>
      <c r="AL24" s="56">
        <f t="shared" si="20"/>
        <v>0</v>
      </c>
      <c r="AM24" s="56"/>
      <c r="AN24" s="56"/>
      <c r="AO24" s="56"/>
      <c r="AP24" s="56">
        <f t="shared" si="21"/>
        <v>0</v>
      </c>
      <c r="AQ24" s="56"/>
      <c r="AR24" s="56"/>
      <c r="AS24" s="56"/>
      <c r="AT24" s="56">
        <f t="shared" si="22"/>
        <v>0</v>
      </c>
      <c r="AU24" s="56"/>
      <c r="AV24" s="56"/>
      <c r="AW24" s="56"/>
      <c r="AX24" s="46">
        <f t="shared" si="1"/>
        <v>0</v>
      </c>
      <c r="AY24" s="47">
        <f t="shared" si="0"/>
        <v>0</v>
      </c>
    </row>
    <row r="25" spans="1:51" ht="18.75" customHeight="1" x14ac:dyDescent="0.2">
      <c r="A25" s="13">
        <v>20</v>
      </c>
      <c r="B25" s="16" t="s">
        <v>19</v>
      </c>
      <c r="C25" s="56"/>
      <c r="D25" s="56"/>
      <c r="E25" s="56"/>
      <c r="F25" s="56">
        <f t="shared" si="2"/>
        <v>0</v>
      </c>
      <c r="G25" s="56"/>
      <c r="H25" s="56"/>
      <c r="I25" s="56"/>
      <c r="J25" s="56">
        <f t="shared" si="13"/>
        <v>0</v>
      </c>
      <c r="K25" s="56"/>
      <c r="L25" s="56"/>
      <c r="M25" s="56"/>
      <c r="N25" s="56">
        <f t="shared" si="14"/>
        <v>0</v>
      </c>
      <c r="O25" s="56"/>
      <c r="P25" s="56"/>
      <c r="Q25" s="56"/>
      <c r="R25" s="56">
        <f t="shared" si="15"/>
        <v>0</v>
      </c>
      <c r="S25" s="56"/>
      <c r="T25" s="56"/>
      <c r="U25" s="56"/>
      <c r="V25" s="56">
        <f t="shared" si="16"/>
        <v>0</v>
      </c>
      <c r="W25" s="56"/>
      <c r="X25" s="56"/>
      <c r="Y25" s="56"/>
      <c r="Z25" s="56">
        <f t="shared" si="17"/>
        <v>0</v>
      </c>
      <c r="AA25" s="56"/>
      <c r="AB25" s="56"/>
      <c r="AC25" s="56"/>
      <c r="AD25" s="56">
        <f t="shared" si="18"/>
        <v>0</v>
      </c>
      <c r="AE25" s="56"/>
      <c r="AF25" s="56"/>
      <c r="AG25" s="56"/>
      <c r="AH25" s="56">
        <f t="shared" si="19"/>
        <v>0</v>
      </c>
      <c r="AI25" s="56"/>
      <c r="AJ25" s="56"/>
      <c r="AK25" s="56"/>
      <c r="AL25" s="56">
        <f t="shared" si="20"/>
        <v>0</v>
      </c>
      <c r="AM25" s="56"/>
      <c r="AN25" s="56"/>
      <c r="AO25" s="56"/>
      <c r="AP25" s="56">
        <f t="shared" si="21"/>
        <v>0</v>
      </c>
      <c r="AQ25" s="56">
        <v>1</v>
      </c>
      <c r="AR25" s="56"/>
      <c r="AS25" s="56"/>
      <c r="AT25" s="56">
        <f t="shared" si="22"/>
        <v>1</v>
      </c>
      <c r="AU25" s="56"/>
      <c r="AV25" s="56"/>
      <c r="AW25" s="56"/>
      <c r="AX25" s="46">
        <f t="shared" si="1"/>
        <v>0</v>
      </c>
      <c r="AY25" s="47">
        <f t="shared" si="0"/>
        <v>1</v>
      </c>
    </row>
    <row r="26" spans="1:51" ht="18" customHeight="1" x14ac:dyDescent="0.2">
      <c r="A26" s="13">
        <v>21</v>
      </c>
      <c r="B26" s="16" t="s">
        <v>20</v>
      </c>
      <c r="C26" s="56"/>
      <c r="D26" s="56"/>
      <c r="E26" s="56"/>
      <c r="F26" s="56">
        <f>C26+D26+E26</f>
        <v>0</v>
      </c>
      <c r="G26" s="56"/>
      <c r="H26" s="56"/>
      <c r="I26" s="56"/>
      <c r="J26" s="56">
        <f>G26+H26+I26</f>
        <v>0</v>
      </c>
      <c r="K26" s="56"/>
      <c r="L26" s="56"/>
      <c r="M26" s="56"/>
      <c r="N26" s="56">
        <f>K26+L26+M26</f>
        <v>0</v>
      </c>
      <c r="O26" s="56"/>
      <c r="P26" s="56"/>
      <c r="Q26" s="56"/>
      <c r="R26" s="56">
        <f>O26+P26+Q26</f>
        <v>0</v>
      </c>
      <c r="S26" s="56">
        <v>1</v>
      </c>
      <c r="T26" s="56"/>
      <c r="U26" s="56"/>
      <c r="V26" s="56">
        <f>S26+T26+U26</f>
        <v>1</v>
      </c>
      <c r="W26" s="56"/>
      <c r="X26" s="56"/>
      <c r="Y26" s="56"/>
      <c r="Z26" s="56">
        <f>W26+X26+Y26</f>
        <v>0</v>
      </c>
      <c r="AA26" s="56"/>
      <c r="AB26" s="56"/>
      <c r="AC26" s="56">
        <v>1</v>
      </c>
      <c r="AD26" s="56">
        <f>AA26+AB26+AC26</f>
        <v>1</v>
      </c>
      <c r="AE26" s="56"/>
      <c r="AF26" s="56"/>
      <c r="AG26" s="56">
        <v>1</v>
      </c>
      <c r="AH26" s="56">
        <f>AE26+AF26+AG26</f>
        <v>1</v>
      </c>
      <c r="AI26" s="56"/>
      <c r="AJ26" s="56"/>
      <c r="AK26" s="56"/>
      <c r="AL26" s="56">
        <f>AI26+AJ26+AK26</f>
        <v>0</v>
      </c>
      <c r="AM26" s="56">
        <v>1</v>
      </c>
      <c r="AN26" s="56"/>
      <c r="AO26" s="56"/>
      <c r="AP26" s="56">
        <f>AM26+AN26+AO26</f>
        <v>1</v>
      </c>
      <c r="AQ26" s="56"/>
      <c r="AR26" s="56"/>
      <c r="AS26" s="56"/>
      <c r="AT26" s="56">
        <f>AQ26+AR26+AS26</f>
        <v>0</v>
      </c>
      <c r="AU26" s="56"/>
      <c r="AV26" s="56"/>
      <c r="AW26" s="56">
        <v>1</v>
      </c>
      <c r="AX26" s="46">
        <f t="shared" si="1"/>
        <v>1</v>
      </c>
      <c r="AY26" s="47">
        <f t="shared" si="0"/>
        <v>5</v>
      </c>
    </row>
    <row r="27" spans="1:51" ht="19.5" customHeight="1" x14ac:dyDescent="0.2">
      <c r="A27" s="13">
        <v>22</v>
      </c>
      <c r="B27" s="16" t="s">
        <v>3</v>
      </c>
      <c r="C27" s="56">
        <v>7</v>
      </c>
      <c r="D27" s="56"/>
      <c r="E27" s="56"/>
      <c r="F27" s="56">
        <f t="shared" si="2"/>
        <v>7</v>
      </c>
      <c r="G27" s="48"/>
      <c r="H27" s="56"/>
      <c r="I27" s="56"/>
      <c r="J27" s="56">
        <f t="shared" ref="J27:J35" si="24">G27+H27+I27</f>
        <v>0</v>
      </c>
      <c r="K27" s="56">
        <v>5</v>
      </c>
      <c r="L27" s="56"/>
      <c r="M27" s="56"/>
      <c r="N27" s="56">
        <f t="shared" ref="N27:N35" si="25">K27+L27+M27</f>
        <v>5</v>
      </c>
      <c r="O27" s="56">
        <v>3</v>
      </c>
      <c r="P27" s="56"/>
      <c r="Q27" s="56"/>
      <c r="R27" s="56">
        <f t="shared" ref="R27:R36" si="26">O27+P27+Q27</f>
        <v>3</v>
      </c>
      <c r="S27" s="56">
        <v>1</v>
      </c>
      <c r="T27" s="56"/>
      <c r="U27" s="56"/>
      <c r="V27" s="56">
        <f t="shared" ref="V27:V36" si="27">S27+T27+U27</f>
        <v>1</v>
      </c>
      <c r="W27" s="56">
        <v>5</v>
      </c>
      <c r="X27" s="56"/>
      <c r="Y27" s="56"/>
      <c r="Z27" s="56">
        <f t="shared" ref="Z27:Z35" si="28">W27+X27+Y27</f>
        <v>5</v>
      </c>
      <c r="AA27" s="56">
        <v>7</v>
      </c>
      <c r="AB27" s="56"/>
      <c r="AC27" s="56"/>
      <c r="AD27" s="56">
        <f t="shared" ref="AD27:AD35" si="29">AA27+AB27+AC27</f>
        <v>7</v>
      </c>
      <c r="AE27" s="56">
        <v>8</v>
      </c>
      <c r="AF27" s="56"/>
      <c r="AG27" s="56"/>
      <c r="AH27" s="56">
        <f t="shared" ref="AH27:AH35" si="30">AE27+AF27+AG27</f>
        <v>8</v>
      </c>
      <c r="AI27" s="56">
        <v>8</v>
      </c>
      <c r="AJ27" s="56"/>
      <c r="AK27" s="56"/>
      <c r="AL27" s="56">
        <f t="shared" ref="AL27:AL35" si="31">AI27+AJ27+AK27</f>
        <v>8</v>
      </c>
      <c r="AM27" s="56">
        <v>3</v>
      </c>
      <c r="AN27" s="56"/>
      <c r="AO27" s="56"/>
      <c r="AP27" s="56">
        <f t="shared" ref="AP27:AP36" si="32">AM27+AN27+AO27</f>
        <v>3</v>
      </c>
      <c r="AQ27" s="56">
        <v>1</v>
      </c>
      <c r="AR27" s="56"/>
      <c r="AS27" s="56"/>
      <c r="AT27" s="56">
        <f t="shared" ref="AT27:AT35" si="33">AQ27+AR27+AS27</f>
        <v>1</v>
      </c>
      <c r="AU27" s="56">
        <v>3</v>
      </c>
      <c r="AV27" s="56"/>
      <c r="AW27" s="56"/>
      <c r="AX27" s="46">
        <f t="shared" si="1"/>
        <v>3</v>
      </c>
      <c r="AY27" s="47">
        <f t="shared" si="0"/>
        <v>51</v>
      </c>
    </row>
    <row r="28" spans="1:51" ht="19.5" customHeight="1" x14ac:dyDescent="0.2">
      <c r="A28" s="13">
        <v>10</v>
      </c>
      <c r="B28" s="16" t="s">
        <v>4</v>
      </c>
      <c r="C28" s="56">
        <v>11</v>
      </c>
      <c r="D28" s="56"/>
      <c r="E28" s="56"/>
      <c r="F28" s="56">
        <f t="shared" si="2"/>
        <v>11</v>
      </c>
      <c r="G28" s="59">
        <v>9</v>
      </c>
      <c r="H28" s="56"/>
      <c r="I28" s="56"/>
      <c r="J28" s="56">
        <f t="shared" si="24"/>
        <v>9</v>
      </c>
      <c r="K28" s="56">
        <v>3</v>
      </c>
      <c r="L28" s="56"/>
      <c r="M28" s="56"/>
      <c r="N28" s="56">
        <f t="shared" si="25"/>
        <v>3</v>
      </c>
      <c r="O28" s="56">
        <v>3</v>
      </c>
      <c r="P28" s="56"/>
      <c r="Q28" s="56"/>
      <c r="R28" s="56">
        <f t="shared" si="26"/>
        <v>3</v>
      </c>
      <c r="S28" s="56">
        <v>2</v>
      </c>
      <c r="T28" s="56"/>
      <c r="U28" s="56"/>
      <c r="V28" s="56">
        <f t="shared" si="27"/>
        <v>2</v>
      </c>
      <c r="W28" s="56">
        <v>10</v>
      </c>
      <c r="X28" s="56"/>
      <c r="Y28" s="56"/>
      <c r="Z28" s="56">
        <f t="shared" si="28"/>
        <v>10</v>
      </c>
      <c r="AA28" s="56">
        <v>6</v>
      </c>
      <c r="AB28" s="56"/>
      <c r="AC28" s="56"/>
      <c r="AD28" s="56">
        <f t="shared" si="29"/>
        <v>6</v>
      </c>
      <c r="AE28" s="56">
        <v>9</v>
      </c>
      <c r="AF28" s="56"/>
      <c r="AG28" s="56"/>
      <c r="AH28" s="56">
        <f t="shared" si="30"/>
        <v>9</v>
      </c>
      <c r="AI28" s="56">
        <v>11</v>
      </c>
      <c r="AJ28" s="56"/>
      <c r="AK28" s="56"/>
      <c r="AL28" s="56">
        <f t="shared" si="31"/>
        <v>11</v>
      </c>
      <c r="AM28" s="56">
        <v>2</v>
      </c>
      <c r="AN28" s="56"/>
      <c r="AO28" s="56"/>
      <c r="AP28" s="56">
        <f t="shared" si="32"/>
        <v>2</v>
      </c>
      <c r="AQ28" s="56">
        <v>6</v>
      </c>
      <c r="AR28" s="56"/>
      <c r="AS28" s="56"/>
      <c r="AT28" s="56">
        <f t="shared" si="33"/>
        <v>6</v>
      </c>
      <c r="AU28" s="56">
        <v>6</v>
      </c>
      <c r="AV28" s="56"/>
      <c r="AW28" s="56"/>
      <c r="AX28" s="46">
        <f t="shared" si="1"/>
        <v>6</v>
      </c>
      <c r="AY28" s="47">
        <f t="shared" si="0"/>
        <v>78</v>
      </c>
    </row>
    <row r="29" spans="1:51" ht="18.75" customHeight="1" x14ac:dyDescent="0.2">
      <c r="A29" s="13">
        <v>24</v>
      </c>
      <c r="B29" s="16" t="s">
        <v>54</v>
      </c>
      <c r="C29" s="56">
        <v>1</v>
      </c>
      <c r="D29" s="56"/>
      <c r="E29" s="56"/>
      <c r="F29" s="56">
        <f t="shared" si="2"/>
        <v>1</v>
      </c>
      <c r="G29" s="48"/>
      <c r="H29" s="56"/>
      <c r="I29" s="56"/>
      <c r="J29" s="56">
        <f t="shared" si="24"/>
        <v>0</v>
      </c>
      <c r="K29" s="56"/>
      <c r="L29" s="56"/>
      <c r="M29" s="56"/>
      <c r="N29" s="56">
        <f t="shared" si="25"/>
        <v>0</v>
      </c>
      <c r="O29" s="56"/>
      <c r="P29" s="56"/>
      <c r="Q29" s="56"/>
      <c r="R29" s="56">
        <f t="shared" si="26"/>
        <v>0</v>
      </c>
      <c r="S29" s="56">
        <v>1</v>
      </c>
      <c r="T29" s="56"/>
      <c r="U29" s="56"/>
      <c r="V29" s="56">
        <f t="shared" si="27"/>
        <v>1</v>
      </c>
      <c r="W29" s="56">
        <v>2</v>
      </c>
      <c r="X29" s="56"/>
      <c r="Y29" s="56"/>
      <c r="Z29" s="56">
        <f t="shared" si="28"/>
        <v>2</v>
      </c>
      <c r="AA29" s="56">
        <v>2</v>
      </c>
      <c r="AB29" s="56"/>
      <c r="AC29" s="56"/>
      <c r="AD29" s="56">
        <f t="shared" si="29"/>
        <v>2</v>
      </c>
      <c r="AE29" s="56"/>
      <c r="AF29" s="56"/>
      <c r="AG29" s="56"/>
      <c r="AH29" s="56">
        <f t="shared" si="30"/>
        <v>0</v>
      </c>
      <c r="AI29" s="56">
        <v>1</v>
      </c>
      <c r="AJ29" s="56"/>
      <c r="AK29" s="56"/>
      <c r="AL29" s="56">
        <f t="shared" si="31"/>
        <v>1</v>
      </c>
      <c r="AM29" s="56"/>
      <c r="AN29" s="56"/>
      <c r="AO29" s="56"/>
      <c r="AP29" s="56">
        <f t="shared" si="32"/>
        <v>0</v>
      </c>
      <c r="AQ29" s="56"/>
      <c r="AR29" s="56"/>
      <c r="AS29" s="56"/>
      <c r="AT29" s="56">
        <f t="shared" si="33"/>
        <v>0</v>
      </c>
      <c r="AU29" s="56"/>
      <c r="AV29" s="56"/>
      <c r="AW29" s="56"/>
      <c r="AX29" s="46">
        <f t="shared" si="1"/>
        <v>0</v>
      </c>
      <c r="AY29" s="47">
        <f t="shared" si="0"/>
        <v>7</v>
      </c>
    </row>
    <row r="30" spans="1:51" ht="16.5" customHeight="1" x14ac:dyDescent="0.2">
      <c r="A30" s="13">
        <v>25</v>
      </c>
      <c r="B30" s="16" t="s">
        <v>24</v>
      </c>
      <c r="C30" s="56"/>
      <c r="D30" s="56"/>
      <c r="E30" s="56"/>
      <c r="F30" s="56">
        <f t="shared" ref="F30" si="34">C30+D30+E30</f>
        <v>0</v>
      </c>
      <c r="G30" s="48"/>
      <c r="H30" s="56"/>
      <c r="I30" s="56"/>
      <c r="J30" s="56">
        <f t="shared" si="24"/>
        <v>0</v>
      </c>
      <c r="K30" s="56">
        <v>1</v>
      </c>
      <c r="L30" s="56"/>
      <c r="M30" s="56"/>
      <c r="N30" s="56">
        <f t="shared" si="25"/>
        <v>1</v>
      </c>
      <c r="O30" s="56"/>
      <c r="P30" s="56"/>
      <c r="Q30" s="56"/>
      <c r="R30" s="56">
        <f t="shared" si="26"/>
        <v>0</v>
      </c>
      <c r="S30" s="56"/>
      <c r="T30" s="56"/>
      <c r="U30" s="56"/>
      <c r="V30" s="56">
        <f t="shared" si="27"/>
        <v>0</v>
      </c>
      <c r="W30" s="56"/>
      <c r="X30" s="56"/>
      <c r="Y30" s="56"/>
      <c r="Z30" s="56">
        <f t="shared" si="28"/>
        <v>0</v>
      </c>
      <c r="AA30" s="56"/>
      <c r="AB30" s="56"/>
      <c r="AC30" s="56"/>
      <c r="AD30" s="56">
        <f t="shared" si="29"/>
        <v>0</v>
      </c>
      <c r="AE30" s="56"/>
      <c r="AF30" s="56"/>
      <c r="AG30" s="56"/>
      <c r="AH30" s="56">
        <f t="shared" si="30"/>
        <v>0</v>
      </c>
      <c r="AI30" s="56"/>
      <c r="AJ30" s="56"/>
      <c r="AK30" s="56"/>
      <c r="AL30" s="56">
        <f t="shared" si="31"/>
        <v>0</v>
      </c>
      <c r="AM30" s="56"/>
      <c r="AN30" s="56"/>
      <c r="AO30" s="56">
        <v>1</v>
      </c>
      <c r="AP30" s="56">
        <f t="shared" si="32"/>
        <v>1</v>
      </c>
      <c r="AQ30" s="56"/>
      <c r="AR30" s="56"/>
      <c r="AS30" s="56"/>
      <c r="AT30" s="56">
        <f t="shared" si="33"/>
        <v>0</v>
      </c>
      <c r="AU30" s="56"/>
      <c r="AV30" s="56"/>
      <c r="AW30" s="56"/>
      <c r="AX30" s="46">
        <f t="shared" si="1"/>
        <v>0</v>
      </c>
      <c r="AY30" s="47">
        <f t="shared" si="0"/>
        <v>2</v>
      </c>
    </row>
    <row r="31" spans="1:51" ht="18.75" customHeight="1" x14ac:dyDescent="0.2">
      <c r="A31" s="13">
        <v>26</v>
      </c>
      <c r="B31" s="15" t="s">
        <v>22</v>
      </c>
      <c r="C31" s="56"/>
      <c r="D31" s="56"/>
      <c r="E31" s="56"/>
      <c r="F31" s="56">
        <f t="shared" si="2"/>
        <v>0</v>
      </c>
      <c r="G31" s="59">
        <v>1</v>
      </c>
      <c r="H31" s="56"/>
      <c r="I31" s="56"/>
      <c r="J31" s="56">
        <f t="shared" si="24"/>
        <v>1</v>
      </c>
      <c r="K31" s="56">
        <v>3</v>
      </c>
      <c r="L31" s="56"/>
      <c r="M31" s="56"/>
      <c r="N31" s="56">
        <f t="shared" si="25"/>
        <v>3</v>
      </c>
      <c r="O31" s="56">
        <v>3</v>
      </c>
      <c r="P31" s="56"/>
      <c r="Q31" s="56"/>
      <c r="R31" s="56">
        <f t="shared" si="26"/>
        <v>3</v>
      </c>
      <c r="S31" s="56">
        <v>2</v>
      </c>
      <c r="T31" s="56"/>
      <c r="U31" s="56"/>
      <c r="V31" s="56">
        <f t="shared" si="27"/>
        <v>2</v>
      </c>
      <c r="W31" s="56">
        <v>5</v>
      </c>
      <c r="X31" s="56"/>
      <c r="Y31" s="56"/>
      <c r="Z31" s="56">
        <f t="shared" si="28"/>
        <v>5</v>
      </c>
      <c r="AA31" s="56">
        <v>4</v>
      </c>
      <c r="AB31" s="56"/>
      <c r="AC31" s="56"/>
      <c r="AD31" s="56">
        <f t="shared" si="29"/>
        <v>4</v>
      </c>
      <c r="AE31" s="56">
        <v>3</v>
      </c>
      <c r="AF31" s="56"/>
      <c r="AG31" s="56"/>
      <c r="AH31" s="56">
        <f t="shared" si="30"/>
        <v>3</v>
      </c>
      <c r="AI31" s="56"/>
      <c r="AJ31" s="56"/>
      <c r="AK31" s="56"/>
      <c r="AL31" s="56">
        <f t="shared" si="31"/>
        <v>0</v>
      </c>
      <c r="AM31" s="56">
        <v>1</v>
      </c>
      <c r="AN31" s="56"/>
      <c r="AO31" s="56"/>
      <c r="AP31" s="56">
        <f t="shared" si="32"/>
        <v>1</v>
      </c>
      <c r="AQ31" s="56">
        <v>3</v>
      </c>
      <c r="AR31" s="56"/>
      <c r="AS31" s="56"/>
      <c r="AT31" s="56">
        <f t="shared" si="33"/>
        <v>3</v>
      </c>
      <c r="AU31" s="56">
        <v>3</v>
      </c>
      <c r="AV31" s="56"/>
      <c r="AW31" s="56"/>
      <c r="AX31" s="46">
        <f t="shared" si="1"/>
        <v>3</v>
      </c>
      <c r="AY31" s="47">
        <f t="shared" si="0"/>
        <v>28</v>
      </c>
    </row>
    <row r="32" spans="1:51" ht="17.25" customHeight="1" x14ac:dyDescent="0.2">
      <c r="A32" s="13">
        <v>27</v>
      </c>
      <c r="B32" s="15" t="s">
        <v>21</v>
      </c>
      <c r="C32" s="56">
        <v>2</v>
      </c>
      <c r="D32" s="56"/>
      <c r="E32" s="56">
        <v>2</v>
      </c>
      <c r="F32" s="56">
        <f t="shared" ref="F32" si="35">C32+D32+E32</f>
        <v>4</v>
      </c>
      <c r="G32" s="48"/>
      <c r="H32" s="56"/>
      <c r="I32" s="56">
        <v>2</v>
      </c>
      <c r="J32" s="56">
        <f t="shared" si="24"/>
        <v>2</v>
      </c>
      <c r="K32" s="56">
        <v>5</v>
      </c>
      <c r="L32" s="56"/>
      <c r="M32" s="56"/>
      <c r="N32" s="56">
        <f t="shared" si="25"/>
        <v>5</v>
      </c>
      <c r="O32" s="56">
        <v>1</v>
      </c>
      <c r="P32" s="56"/>
      <c r="Q32" s="56">
        <v>2</v>
      </c>
      <c r="R32" s="56">
        <f t="shared" si="26"/>
        <v>3</v>
      </c>
      <c r="S32" s="56">
        <v>1</v>
      </c>
      <c r="T32" s="56"/>
      <c r="U32" s="56">
        <v>4</v>
      </c>
      <c r="V32" s="56">
        <f t="shared" si="27"/>
        <v>5</v>
      </c>
      <c r="W32" s="56">
        <v>2</v>
      </c>
      <c r="X32" s="56"/>
      <c r="Y32" s="56"/>
      <c r="Z32" s="56">
        <f t="shared" si="28"/>
        <v>2</v>
      </c>
      <c r="AA32" s="56">
        <v>1</v>
      </c>
      <c r="AB32" s="56"/>
      <c r="AC32" s="56">
        <v>2</v>
      </c>
      <c r="AD32" s="56">
        <f t="shared" si="29"/>
        <v>3</v>
      </c>
      <c r="AE32" s="56">
        <v>1</v>
      </c>
      <c r="AF32" s="56"/>
      <c r="AG32" s="56">
        <v>2</v>
      </c>
      <c r="AH32" s="56">
        <f t="shared" si="30"/>
        <v>3</v>
      </c>
      <c r="AI32" s="56">
        <v>2</v>
      </c>
      <c r="AJ32" s="56"/>
      <c r="AK32" s="56">
        <v>1</v>
      </c>
      <c r="AL32" s="56">
        <f t="shared" si="31"/>
        <v>3</v>
      </c>
      <c r="AM32" s="56">
        <v>1</v>
      </c>
      <c r="AN32" s="56"/>
      <c r="AO32" s="56">
        <v>2</v>
      </c>
      <c r="AP32" s="56">
        <f t="shared" si="32"/>
        <v>3</v>
      </c>
      <c r="AQ32" s="56">
        <v>1</v>
      </c>
      <c r="AR32" s="56"/>
      <c r="AS32" s="56">
        <v>1</v>
      </c>
      <c r="AT32" s="56">
        <f t="shared" si="33"/>
        <v>2</v>
      </c>
      <c r="AU32" s="56">
        <v>1</v>
      </c>
      <c r="AV32" s="56"/>
      <c r="AW32" s="56"/>
      <c r="AX32" s="46">
        <f t="shared" si="1"/>
        <v>1</v>
      </c>
      <c r="AY32" s="47">
        <f t="shared" si="0"/>
        <v>36</v>
      </c>
    </row>
    <row r="33" spans="1:52" ht="15.75" customHeight="1" x14ac:dyDescent="0.2">
      <c r="A33" s="13">
        <v>28</v>
      </c>
      <c r="B33" s="15" t="s">
        <v>23</v>
      </c>
      <c r="C33" s="56">
        <v>1</v>
      </c>
      <c r="D33" s="56"/>
      <c r="E33" s="56"/>
      <c r="F33" s="56">
        <f t="shared" si="2"/>
        <v>1</v>
      </c>
      <c r="G33" s="59">
        <v>1</v>
      </c>
      <c r="H33" s="56"/>
      <c r="I33" s="56">
        <v>2</v>
      </c>
      <c r="J33" s="56">
        <f t="shared" si="24"/>
        <v>3</v>
      </c>
      <c r="K33" s="56"/>
      <c r="L33" s="56"/>
      <c r="M33" s="56">
        <v>4</v>
      </c>
      <c r="N33" s="56">
        <f t="shared" si="25"/>
        <v>4</v>
      </c>
      <c r="O33" s="56">
        <v>1</v>
      </c>
      <c r="P33" s="56"/>
      <c r="Q33" s="56">
        <v>7</v>
      </c>
      <c r="R33" s="56">
        <f t="shared" si="26"/>
        <v>8</v>
      </c>
      <c r="S33" s="56">
        <v>2</v>
      </c>
      <c r="T33" s="56"/>
      <c r="U33" s="56">
        <v>3</v>
      </c>
      <c r="V33" s="56">
        <f t="shared" si="27"/>
        <v>5</v>
      </c>
      <c r="W33" s="56">
        <v>1</v>
      </c>
      <c r="X33" s="56"/>
      <c r="Y33" s="56">
        <v>2</v>
      </c>
      <c r="Z33" s="56">
        <f t="shared" si="28"/>
        <v>3</v>
      </c>
      <c r="AA33" s="56">
        <v>1</v>
      </c>
      <c r="AB33" s="56"/>
      <c r="AC33" s="56">
        <v>3</v>
      </c>
      <c r="AD33" s="56">
        <f t="shared" si="29"/>
        <v>4</v>
      </c>
      <c r="AE33" s="56"/>
      <c r="AF33" s="56"/>
      <c r="AG33" s="56">
        <v>1</v>
      </c>
      <c r="AH33" s="56">
        <f t="shared" si="30"/>
        <v>1</v>
      </c>
      <c r="AI33" s="56">
        <v>1</v>
      </c>
      <c r="AJ33" s="56"/>
      <c r="AK33" s="56">
        <v>3</v>
      </c>
      <c r="AL33" s="56">
        <f t="shared" si="31"/>
        <v>4</v>
      </c>
      <c r="AM33" s="56">
        <v>4</v>
      </c>
      <c r="AN33" s="56"/>
      <c r="AO33" s="56"/>
      <c r="AP33" s="56">
        <f t="shared" si="32"/>
        <v>4</v>
      </c>
      <c r="AQ33" s="56">
        <v>4</v>
      </c>
      <c r="AR33" s="56"/>
      <c r="AS33" s="56">
        <v>1</v>
      </c>
      <c r="AT33" s="56">
        <f t="shared" si="33"/>
        <v>5</v>
      </c>
      <c r="AU33" s="56">
        <v>1</v>
      </c>
      <c r="AV33" s="56"/>
      <c r="AW33" s="56">
        <v>5</v>
      </c>
      <c r="AX33" s="46">
        <f t="shared" si="1"/>
        <v>6</v>
      </c>
      <c r="AY33" s="47">
        <f t="shared" si="0"/>
        <v>48</v>
      </c>
    </row>
    <row r="34" spans="1:52" ht="17.25" customHeight="1" x14ac:dyDescent="0.2">
      <c r="A34" s="13">
        <v>29</v>
      </c>
      <c r="B34" s="15" t="s">
        <v>29</v>
      </c>
      <c r="C34" s="56">
        <v>5</v>
      </c>
      <c r="D34" s="56"/>
      <c r="E34" s="56">
        <v>10</v>
      </c>
      <c r="F34" s="56">
        <f t="shared" si="2"/>
        <v>15</v>
      </c>
      <c r="G34" s="59">
        <v>1</v>
      </c>
      <c r="H34" s="56"/>
      <c r="I34" s="56">
        <v>1</v>
      </c>
      <c r="J34" s="56">
        <f t="shared" si="24"/>
        <v>2</v>
      </c>
      <c r="K34" s="56">
        <v>8</v>
      </c>
      <c r="L34" s="56"/>
      <c r="M34" s="56">
        <v>4</v>
      </c>
      <c r="N34" s="56">
        <f t="shared" si="25"/>
        <v>12</v>
      </c>
      <c r="O34" s="56">
        <v>4</v>
      </c>
      <c r="P34" s="56"/>
      <c r="Q34" s="56">
        <v>7</v>
      </c>
      <c r="R34" s="56">
        <f t="shared" si="26"/>
        <v>11</v>
      </c>
      <c r="S34" s="56">
        <v>3</v>
      </c>
      <c r="T34" s="56"/>
      <c r="U34" s="56">
        <v>6</v>
      </c>
      <c r="V34" s="56">
        <f t="shared" si="27"/>
        <v>9</v>
      </c>
      <c r="W34" s="56">
        <v>6</v>
      </c>
      <c r="X34" s="56"/>
      <c r="Y34" s="56">
        <v>3</v>
      </c>
      <c r="Z34" s="56">
        <f t="shared" si="28"/>
        <v>9</v>
      </c>
      <c r="AA34" s="56">
        <v>3</v>
      </c>
      <c r="AB34" s="56"/>
      <c r="AC34" s="56">
        <v>4</v>
      </c>
      <c r="AD34" s="56">
        <f t="shared" si="29"/>
        <v>7</v>
      </c>
      <c r="AE34" s="56">
        <v>2</v>
      </c>
      <c r="AF34" s="56"/>
      <c r="AG34" s="56">
        <v>2</v>
      </c>
      <c r="AH34" s="56">
        <f t="shared" si="30"/>
        <v>4</v>
      </c>
      <c r="AI34" s="56">
        <v>2</v>
      </c>
      <c r="AJ34" s="56"/>
      <c r="AK34" s="56">
        <v>2</v>
      </c>
      <c r="AL34" s="56">
        <f t="shared" si="31"/>
        <v>4</v>
      </c>
      <c r="AM34" s="56">
        <v>2</v>
      </c>
      <c r="AN34" s="56"/>
      <c r="AO34" s="56">
        <v>2</v>
      </c>
      <c r="AP34" s="56">
        <f t="shared" si="32"/>
        <v>4</v>
      </c>
      <c r="AQ34" s="56"/>
      <c r="AR34" s="56"/>
      <c r="AS34" s="56">
        <v>2</v>
      </c>
      <c r="AT34" s="56">
        <f t="shared" si="33"/>
        <v>2</v>
      </c>
      <c r="AU34" s="56">
        <v>3</v>
      </c>
      <c r="AV34" s="56"/>
      <c r="AW34" s="56"/>
      <c r="AX34" s="46">
        <f t="shared" si="1"/>
        <v>3</v>
      </c>
      <c r="AY34" s="47">
        <f t="shared" si="0"/>
        <v>82</v>
      </c>
    </row>
    <row r="35" spans="1:52" ht="20.25" customHeight="1" x14ac:dyDescent="0.2">
      <c r="A35" s="13">
        <v>30</v>
      </c>
      <c r="B35" s="18" t="s">
        <v>30</v>
      </c>
      <c r="C35" s="56">
        <v>9</v>
      </c>
      <c r="D35" s="56"/>
      <c r="E35" s="56"/>
      <c r="F35" s="56">
        <f t="shared" si="2"/>
        <v>9</v>
      </c>
      <c r="G35" s="59">
        <v>3</v>
      </c>
      <c r="H35" s="56">
        <v>1</v>
      </c>
      <c r="I35" s="56"/>
      <c r="J35" s="56">
        <f t="shared" si="24"/>
        <v>4</v>
      </c>
      <c r="K35" s="56">
        <v>6</v>
      </c>
      <c r="L35" s="56"/>
      <c r="M35" s="56"/>
      <c r="N35" s="56">
        <f t="shared" si="25"/>
        <v>6</v>
      </c>
      <c r="O35" s="56">
        <v>3</v>
      </c>
      <c r="P35" s="56"/>
      <c r="Q35" s="56"/>
      <c r="R35" s="56">
        <f t="shared" si="26"/>
        <v>3</v>
      </c>
      <c r="S35" s="56">
        <v>3</v>
      </c>
      <c r="T35" s="56"/>
      <c r="U35" s="56"/>
      <c r="V35" s="56">
        <f t="shared" si="27"/>
        <v>3</v>
      </c>
      <c r="W35" s="56">
        <v>1</v>
      </c>
      <c r="X35" s="56"/>
      <c r="Y35" s="56"/>
      <c r="Z35" s="56">
        <f t="shared" si="28"/>
        <v>1</v>
      </c>
      <c r="AA35" s="56">
        <v>6</v>
      </c>
      <c r="AB35" s="56"/>
      <c r="AC35" s="56">
        <v>1</v>
      </c>
      <c r="AD35" s="56">
        <f t="shared" si="29"/>
        <v>7</v>
      </c>
      <c r="AE35" s="56"/>
      <c r="AF35" s="56"/>
      <c r="AG35" s="56">
        <v>1</v>
      </c>
      <c r="AH35" s="56">
        <f t="shared" si="30"/>
        <v>1</v>
      </c>
      <c r="AI35" s="56"/>
      <c r="AJ35" s="56"/>
      <c r="AK35" s="56"/>
      <c r="AL35" s="56">
        <f t="shared" si="31"/>
        <v>0</v>
      </c>
      <c r="AM35" s="56">
        <v>3</v>
      </c>
      <c r="AN35" s="56"/>
      <c r="AO35" s="56"/>
      <c r="AP35" s="56">
        <f t="shared" si="32"/>
        <v>3</v>
      </c>
      <c r="AQ35" s="56">
        <v>3</v>
      </c>
      <c r="AR35" s="56"/>
      <c r="AS35" s="56"/>
      <c r="AT35" s="56">
        <f t="shared" si="33"/>
        <v>3</v>
      </c>
      <c r="AU35" s="56">
        <v>5</v>
      </c>
      <c r="AV35" s="56"/>
      <c r="AW35" s="56">
        <v>5</v>
      </c>
      <c r="AX35" s="46">
        <f t="shared" si="1"/>
        <v>10</v>
      </c>
      <c r="AY35" s="47">
        <f t="shared" si="0"/>
        <v>50</v>
      </c>
    </row>
    <row r="36" spans="1:52" ht="17.25" customHeight="1" x14ac:dyDescent="0.2">
      <c r="A36" s="118">
        <v>31</v>
      </c>
      <c r="B36" s="120" t="s">
        <v>118</v>
      </c>
      <c r="C36" s="56">
        <v>9</v>
      </c>
      <c r="D36" s="56"/>
      <c r="E36" s="56"/>
      <c r="F36" s="56">
        <f t="shared" ref="F36" si="36">C36+D36+E36</f>
        <v>9</v>
      </c>
      <c r="G36" s="59">
        <v>3</v>
      </c>
      <c r="H36" s="56">
        <v>1</v>
      </c>
      <c r="I36" s="56"/>
      <c r="J36" s="56">
        <f t="shared" ref="J36" si="37">G36+H36+I36</f>
        <v>4</v>
      </c>
      <c r="K36" s="56">
        <v>6</v>
      </c>
      <c r="L36" s="56"/>
      <c r="M36" s="29"/>
      <c r="N36" s="56">
        <f t="shared" ref="N36" si="38">K36+L36+M36</f>
        <v>6</v>
      </c>
      <c r="O36" s="56">
        <v>3</v>
      </c>
      <c r="P36" s="56"/>
      <c r="Q36" s="56"/>
      <c r="R36" s="56">
        <f t="shared" si="26"/>
        <v>3</v>
      </c>
      <c r="S36" s="56">
        <v>3</v>
      </c>
      <c r="T36" s="56"/>
      <c r="U36" s="56"/>
      <c r="V36" s="56">
        <f t="shared" si="27"/>
        <v>3</v>
      </c>
      <c r="W36" s="56">
        <v>1</v>
      </c>
      <c r="X36" s="56"/>
      <c r="Y36" s="56"/>
      <c r="Z36" s="56">
        <f t="shared" ref="Z36" si="39">W36+X36+Y36</f>
        <v>1</v>
      </c>
      <c r="AA36" s="56">
        <v>6</v>
      </c>
      <c r="AB36" s="56"/>
      <c r="AC36" s="56">
        <v>1</v>
      </c>
      <c r="AD36" s="56">
        <f t="shared" ref="AD36" si="40">AA36+AB36+AC36</f>
        <v>7</v>
      </c>
      <c r="AE36" s="56"/>
      <c r="AF36" s="56"/>
      <c r="AG36" s="56">
        <v>1</v>
      </c>
      <c r="AH36" s="56">
        <f t="shared" ref="AH36" si="41">AE36+AF36+AG36</f>
        <v>1</v>
      </c>
      <c r="AI36" s="56"/>
      <c r="AJ36" s="56"/>
      <c r="AK36" s="56"/>
      <c r="AL36" s="56">
        <f t="shared" ref="AL36:AL38" si="42">AI36+AJ36+AK36</f>
        <v>0</v>
      </c>
      <c r="AM36" s="57">
        <v>3</v>
      </c>
      <c r="AN36" s="56"/>
      <c r="AO36" s="58"/>
      <c r="AP36" s="56">
        <f t="shared" si="32"/>
        <v>3</v>
      </c>
      <c r="AQ36" s="56">
        <v>3</v>
      </c>
      <c r="AR36" s="56"/>
      <c r="AS36" s="56"/>
      <c r="AT36" s="56">
        <f t="shared" ref="AT36" si="43">AQ36+AR36+AS36</f>
        <v>3</v>
      </c>
      <c r="AU36" s="56">
        <v>5</v>
      </c>
      <c r="AV36" s="56"/>
      <c r="AW36" s="56">
        <v>5</v>
      </c>
      <c r="AX36" s="46">
        <f t="shared" si="1"/>
        <v>10</v>
      </c>
      <c r="AY36" s="64">
        <f t="shared" si="0"/>
        <v>50</v>
      </c>
    </row>
    <row r="37" spans="1:52" ht="21.75" customHeight="1" x14ac:dyDescent="0.2">
      <c r="A37" s="119"/>
      <c r="B37" s="121"/>
      <c r="C37" s="92" t="s">
        <v>82</v>
      </c>
      <c r="D37" s="108"/>
      <c r="E37" s="108"/>
      <c r="F37" s="109"/>
      <c r="G37" s="92" t="s">
        <v>94</v>
      </c>
      <c r="H37" s="108"/>
      <c r="I37" s="108"/>
      <c r="J37" s="109"/>
      <c r="K37" s="92" t="s">
        <v>95</v>
      </c>
      <c r="L37" s="108"/>
      <c r="M37" s="108"/>
      <c r="N37" s="109"/>
      <c r="O37" s="92" t="s">
        <v>116</v>
      </c>
      <c r="P37" s="108"/>
      <c r="Q37" s="108"/>
      <c r="R37" s="109"/>
      <c r="S37" s="92" t="s">
        <v>96</v>
      </c>
      <c r="T37" s="108"/>
      <c r="U37" s="108"/>
      <c r="V37" s="109"/>
      <c r="W37" s="92" t="s">
        <v>100</v>
      </c>
      <c r="X37" s="108"/>
      <c r="Y37" s="108"/>
      <c r="Z37" s="109"/>
      <c r="AA37" s="110" t="s">
        <v>117</v>
      </c>
      <c r="AB37" s="93"/>
      <c r="AC37" s="93"/>
      <c r="AD37" s="94"/>
      <c r="AE37" s="92" t="s">
        <v>131</v>
      </c>
      <c r="AF37" s="93"/>
      <c r="AG37" s="93"/>
      <c r="AH37" s="94"/>
      <c r="AI37" s="115"/>
      <c r="AJ37" s="116"/>
      <c r="AK37" s="116"/>
      <c r="AL37" s="117"/>
      <c r="AM37" s="110" t="s">
        <v>126</v>
      </c>
      <c r="AN37" s="93"/>
      <c r="AO37" s="93"/>
      <c r="AP37" s="94"/>
      <c r="AQ37" s="92" t="s">
        <v>127</v>
      </c>
      <c r="AR37" s="108"/>
      <c r="AS37" s="108"/>
      <c r="AT37" s="109"/>
      <c r="AU37" s="92" t="s">
        <v>134</v>
      </c>
      <c r="AV37" s="108"/>
      <c r="AW37" s="108"/>
      <c r="AX37" s="109"/>
      <c r="AY37" s="65"/>
    </row>
    <row r="38" spans="1:52" ht="20.25" customHeight="1" x14ac:dyDescent="0.2">
      <c r="A38" s="13">
        <v>32</v>
      </c>
      <c r="B38" s="1" t="s">
        <v>25</v>
      </c>
      <c r="C38" s="56">
        <v>1</v>
      </c>
      <c r="D38" s="56"/>
      <c r="E38" s="56"/>
      <c r="F38" s="56">
        <f t="shared" si="2"/>
        <v>1</v>
      </c>
      <c r="G38" s="56"/>
      <c r="H38" s="56"/>
      <c r="I38" s="56"/>
      <c r="J38" s="56">
        <f t="shared" ref="J38" si="44">G38+H38+I38</f>
        <v>0</v>
      </c>
      <c r="K38" s="56"/>
      <c r="L38" s="56"/>
      <c r="M38" s="56"/>
      <c r="N38" s="56">
        <f t="shared" ref="N38" si="45">K38+L38+M38</f>
        <v>0</v>
      </c>
      <c r="O38" s="56"/>
      <c r="P38" s="56"/>
      <c r="Q38" s="56"/>
      <c r="R38" s="56"/>
      <c r="S38" s="56"/>
      <c r="T38" s="56"/>
      <c r="U38" s="56"/>
      <c r="V38" s="56">
        <f t="shared" ref="V38" si="46">S38+T38+U38</f>
        <v>0</v>
      </c>
      <c r="W38" s="56"/>
      <c r="X38" s="56"/>
      <c r="Y38" s="56"/>
      <c r="Z38" s="56">
        <f t="shared" ref="Z38" si="47">W38+X38+Y38</f>
        <v>0</v>
      </c>
      <c r="AA38" s="56"/>
      <c r="AB38" s="56"/>
      <c r="AC38" s="56"/>
      <c r="AD38" s="56">
        <f t="shared" ref="AD38" si="48">AA38+AB38+AC38</f>
        <v>0</v>
      </c>
      <c r="AE38" s="56">
        <v>1</v>
      </c>
      <c r="AF38" s="56"/>
      <c r="AG38" s="56"/>
      <c r="AH38" s="56">
        <f t="shared" ref="AH38" si="49">AE38+AF38+AG38</f>
        <v>1</v>
      </c>
      <c r="AI38" s="56">
        <v>2</v>
      </c>
      <c r="AJ38" s="56"/>
      <c r="AK38" s="56"/>
      <c r="AL38" s="56">
        <f t="shared" si="42"/>
        <v>2</v>
      </c>
      <c r="AM38" s="56">
        <v>2</v>
      </c>
      <c r="AN38" s="56"/>
      <c r="AO38" s="56"/>
      <c r="AP38" s="56">
        <f t="shared" ref="AP38" si="50">AM38+AN38+AO38</f>
        <v>2</v>
      </c>
      <c r="AQ38" s="56">
        <v>1</v>
      </c>
      <c r="AR38" s="56"/>
      <c r="AS38" s="56"/>
      <c r="AT38" s="56">
        <f t="shared" ref="AT38" si="51">AQ38+AR38+AS38</f>
        <v>1</v>
      </c>
      <c r="AU38" s="56">
        <v>1</v>
      </c>
      <c r="AV38" s="56"/>
      <c r="AW38" s="56"/>
      <c r="AX38" s="46">
        <f t="shared" ref="AX38:AX41" si="52">AU38+AV38+AW38</f>
        <v>1</v>
      </c>
      <c r="AY38" s="47">
        <f t="shared" ref="AY38:AY39" si="53">F38+J38+N38+R38+V38+Z38+AD38+AH38+AL38+AP38+AT38+AX38</f>
        <v>8</v>
      </c>
    </row>
    <row r="39" spans="1:52" ht="20.25" customHeight="1" x14ac:dyDescent="0.2">
      <c r="A39" s="13">
        <v>33</v>
      </c>
      <c r="B39" s="1" t="s">
        <v>39</v>
      </c>
      <c r="C39" s="56">
        <v>14</v>
      </c>
      <c r="D39" s="56"/>
      <c r="E39" s="56"/>
      <c r="F39" s="56">
        <f t="shared" ref="F39" si="54">C39+D39+E39</f>
        <v>14</v>
      </c>
      <c r="G39" s="56">
        <v>5</v>
      </c>
      <c r="H39" s="56"/>
      <c r="I39" s="56"/>
      <c r="J39" s="56">
        <f t="shared" ref="J39" si="55">G39+H39+I39</f>
        <v>5</v>
      </c>
      <c r="K39" s="56">
        <v>2</v>
      </c>
      <c r="L39" s="56"/>
      <c r="M39" s="56"/>
      <c r="N39" s="56">
        <f t="shared" ref="N39" si="56">K39+L39+M39</f>
        <v>2</v>
      </c>
      <c r="O39" s="56"/>
      <c r="P39" s="56"/>
      <c r="Q39" s="56"/>
      <c r="R39" s="56"/>
      <c r="S39" s="56"/>
      <c r="T39" s="56"/>
      <c r="U39" s="56"/>
      <c r="V39" s="56">
        <f t="shared" ref="V39" si="57">S39+T39+U39</f>
        <v>0</v>
      </c>
      <c r="W39" s="56"/>
      <c r="X39" s="56"/>
      <c r="Y39" s="56"/>
      <c r="Z39" s="56">
        <f t="shared" ref="Z39" si="58">W39+X39+Y39</f>
        <v>0</v>
      </c>
      <c r="AA39" s="56">
        <v>1</v>
      </c>
      <c r="AB39" s="56"/>
      <c r="AC39" s="56"/>
      <c r="AD39" s="56">
        <f t="shared" ref="AD39" si="59">AA39+AB39+AC39</f>
        <v>1</v>
      </c>
      <c r="AE39" s="56"/>
      <c r="AF39" s="56"/>
      <c r="AG39" s="56"/>
      <c r="AH39" s="56">
        <f t="shared" ref="AH39" si="60">AE39+AF39+AG39</f>
        <v>0</v>
      </c>
      <c r="AI39" s="56"/>
      <c r="AJ39" s="56"/>
      <c r="AK39" s="56"/>
      <c r="AL39" s="56">
        <f t="shared" ref="AL39" si="61">AI39+AJ39+AK39</f>
        <v>0</v>
      </c>
      <c r="AM39" s="56">
        <v>2</v>
      </c>
      <c r="AN39" s="56"/>
      <c r="AO39" s="56"/>
      <c r="AP39" s="56">
        <f t="shared" ref="AP39" si="62">AM39+AN39+AO39</f>
        <v>2</v>
      </c>
      <c r="AQ39" s="56"/>
      <c r="AR39" s="56"/>
      <c r="AS39" s="56"/>
      <c r="AT39" s="56">
        <f t="shared" ref="AT39" si="63">AQ39+AR39+AS39</f>
        <v>0</v>
      </c>
      <c r="AU39" s="56"/>
      <c r="AV39" s="56"/>
      <c r="AW39" s="56"/>
      <c r="AX39" s="46">
        <f t="shared" si="52"/>
        <v>0</v>
      </c>
      <c r="AY39" s="47">
        <f t="shared" si="53"/>
        <v>24</v>
      </c>
    </row>
    <row r="40" spans="1:52" ht="33" hidden="1" customHeight="1" x14ac:dyDescent="0.2">
      <c r="A40" s="13">
        <v>34</v>
      </c>
      <c r="B40" s="1" t="s">
        <v>26</v>
      </c>
      <c r="C40" s="75" t="s">
        <v>48</v>
      </c>
      <c r="D40" s="76"/>
      <c r="E40" s="76"/>
      <c r="F40" s="77"/>
      <c r="G40" s="75" t="s">
        <v>80</v>
      </c>
      <c r="H40" s="76"/>
      <c r="I40" s="76"/>
      <c r="J40" s="77"/>
      <c r="K40" s="75" t="s">
        <v>87</v>
      </c>
      <c r="L40" s="76"/>
      <c r="M40" s="76"/>
      <c r="N40" s="77"/>
      <c r="O40" s="75" t="s">
        <v>80</v>
      </c>
      <c r="P40" s="76"/>
      <c r="Q40" s="76"/>
      <c r="R40" s="77"/>
      <c r="S40" s="75" t="s">
        <v>101</v>
      </c>
      <c r="T40" s="76"/>
      <c r="U40" s="76"/>
      <c r="V40" s="77"/>
      <c r="W40" s="75" t="s">
        <v>80</v>
      </c>
      <c r="X40" s="76"/>
      <c r="Y40" s="76"/>
      <c r="Z40" s="77"/>
      <c r="AA40" s="75" t="s">
        <v>80</v>
      </c>
      <c r="AB40" s="76"/>
      <c r="AC40" s="76"/>
      <c r="AD40" s="77"/>
      <c r="AE40" s="75" t="s">
        <v>101</v>
      </c>
      <c r="AF40" s="76"/>
      <c r="AG40" s="76"/>
      <c r="AH40" s="77"/>
      <c r="AI40" s="75" t="s">
        <v>124</v>
      </c>
      <c r="AJ40" s="76"/>
      <c r="AK40" s="76"/>
      <c r="AL40" s="77"/>
      <c r="AM40" s="75" t="s">
        <v>124</v>
      </c>
      <c r="AN40" s="76"/>
      <c r="AO40" s="76"/>
      <c r="AP40" s="77"/>
      <c r="AQ40" s="75" t="s">
        <v>128</v>
      </c>
      <c r="AR40" s="76"/>
      <c r="AS40" s="76"/>
      <c r="AT40" s="77"/>
      <c r="AU40" s="75" t="s">
        <v>128</v>
      </c>
      <c r="AV40" s="76"/>
      <c r="AW40" s="76"/>
      <c r="AX40" s="77"/>
      <c r="AY40" s="56"/>
    </row>
    <row r="41" spans="1:52" ht="18.75" customHeight="1" x14ac:dyDescent="0.2">
      <c r="A41" s="13">
        <v>35</v>
      </c>
      <c r="B41" s="1" t="s">
        <v>28</v>
      </c>
      <c r="C41" s="56"/>
      <c r="D41" s="20"/>
      <c r="E41" s="20"/>
      <c r="F41" s="56">
        <f>C41+D41+E41</f>
        <v>0</v>
      </c>
      <c r="G41" s="56"/>
      <c r="H41" s="20"/>
      <c r="I41" s="20"/>
      <c r="J41" s="56">
        <f>G41+H41+I41</f>
        <v>0</v>
      </c>
      <c r="K41" s="30"/>
      <c r="L41" s="20"/>
      <c r="M41" s="20"/>
      <c r="N41" s="56">
        <f>K41+L41+M41</f>
        <v>0</v>
      </c>
      <c r="O41" s="20"/>
      <c r="P41" s="20"/>
      <c r="Q41" s="20"/>
      <c r="R41" s="56">
        <f>O41+P41+Q41</f>
        <v>0</v>
      </c>
      <c r="S41" s="30"/>
      <c r="T41" s="20"/>
      <c r="U41" s="20"/>
      <c r="V41" s="56">
        <f>S41+T41+U41</f>
        <v>0</v>
      </c>
      <c r="W41" s="30"/>
      <c r="X41" s="20"/>
      <c r="Y41" s="20"/>
      <c r="Z41" s="56">
        <f>W41+X41+Y41</f>
        <v>0</v>
      </c>
      <c r="AA41" s="30"/>
      <c r="AB41" s="20"/>
      <c r="AC41" s="20"/>
      <c r="AD41" s="56">
        <f>AA41+AB41+AC41</f>
        <v>0</v>
      </c>
      <c r="AE41" s="30"/>
      <c r="AF41" s="20"/>
      <c r="AG41" s="20"/>
      <c r="AH41" s="56">
        <f>AE41+AF41+AG41</f>
        <v>0</v>
      </c>
      <c r="AI41" s="56"/>
      <c r="AJ41" s="20"/>
      <c r="AK41" s="20"/>
      <c r="AL41" s="56">
        <f>AI41+AJ41+AK41</f>
        <v>0</v>
      </c>
      <c r="AM41" s="56"/>
      <c r="AN41" s="20"/>
      <c r="AO41" s="20"/>
      <c r="AP41" s="56">
        <f>AM41+AN41+AO41</f>
        <v>0</v>
      </c>
      <c r="AQ41" s="30"/>
      <c r="AR41" s="20"/>
      <c r="AS41" s="20"/>
      <c r="AT41" s="56">
        <f>AQ41+AR41+AS41</f>
        <v>0</v>
      </c>
      <c r="AU41" s="20"/>
      <c r="AV41" s="20"/>
      <c r="AW41" s="20"/>
      <c r="AX41" s="46">
        <f t="shared" si="52"/>
        <v>0</v>
      </c>
      <c r="AY41" s="47">
        <f>F41+J41+N41+R41+V41+Z41+AD41+AH41+AL41+AP41+AT41+AX41</f>
        <v>0</v>
      </c>
    </row>
    <row r="42" spans="1:52" ht="17.25" customHeight="1" x14ac:dyDescent="0.2">
      <c r="A42" s="13">
        <v>36</v>
      </c>
      <c r="B42" s="16" t="s">
        <v>5</v>
      </c>
      <c r="C42" s="88"/>
      <c r="D42" s="89"/>
      <c r="E42" s="89"/>
      <c r="F42" s="90"/>
      <c r="G42" s="88"/>
      <c r="H42" s="89"/>
      <c r="I42" s="89"/>
      <c r="J42" s="90"/>
      <c r="K42" s="88"/>
      <c r="L42" s="89"/>
      <c r="M42" s="89"/>
      <c r="N42" s="90"/>
      <c r="O42" s="88"/>
      <c r="P42" s="89"/>
      <c r="Q42" s="89"/>
      <c r="R42" s="90"/>
      <c r="S42" s="88"/>
      <c r="T42" s="89"/>
      <c r="U42" s="89"/>
      <c r="V42" s="90"/>
      <c r="W42" s="88"/>
      <c r="X42" s="89"/>
      <c r="Y42" s="89"/>
      <c r="Z42" s="90"/>
      <c r="AA42" s="88"/>
      <c r="AB42" s="89"/>
      <c r="AC42" s="89"/>
      <c r="AD42" s="90"/>
      <c r="AE42" s="88"/>
      <c r="AF42" s="89"/>
      <c r="AG42" s="89"/>
      <c r="AH42" s="90"/>
      <c r="AI42" s="88"/>
      <c r="AJ42" s="89"/>
      <c r="AK42" s="89"/>
      <c r="AL42" s="90"/>
      <c r="AM42" s="88"/>
      <c r="AN42" s="89"/>
      <c r="AO42" s="89"/>
      <c r="AP42" s="90"/>
      <c r="AQ42" s="88"/>
      <c r="AR42" s="89"/>
      <c r="AS42" s="89"/>
      <c r="AT42" s="90"/>
      <c r="AU42" s="88"/>
      <c r="AV42" s="89"/>
      <c r="AW42" s="89"/>
      <c r="AX42" s="89"/>
      <c r="AY42" s="56"/>
    </row>
    <row r="43" spans="1:52" ht="18.75" customHeight="1" x14ac:dyDescent="0.2">
      <c r="A43" s="13"/>
      <c r="B43" s="31" t="s">
        <v>67</v>
      </c>
      <c r="C43" s="66" t="s">
        <v>57</v>
      </c>
      <c r="D43" s="67"/>
      <c r="E43" s="67"/>
      <c r="F43" s="68"/>
      <c r="G43" s="66" t="s">
        <v>57</v>
      </c>
      <c r="H43" s="67"/>
      <c r="I43" s="67"/>
      <c r="J43" s="68"/>
      <c r="K43" s="66" t="s">
        <v>57</v>
      </c>
      <c r="L43" s="67"/>
      <c r="M43" s="67"/>
      <c r="N43" s="68"/>
      <c r="O43" s="66" t="s">
        <v>57</v>
      </c>
      <c r="P43" s="67"/>
      <c r="Q43" s="67"/>
      <c r="R43" s="68"/>
      <c r="S43" s="66" t="s">
        <v>57</v>
      </c>
      <c r="T43" s="67"/>
      <c r="U43" s="67"/>
      <c r="V43" s="68"/>
      <c r="W43" s="66" t="s">
        <v>57</v>
      </c>
      <c r="X43" s="67"/>
      <c r="Y43" s="67"/>
      <c r="Z43" s="68"/>
      <c r="AA43" s="66" t="s">
        <v>57</v>
      </c>
      <c r="AB43" s="67"/>
      <c r="AC43" s="67"/>
      <c r="AD43" s="68"/>
      <c r="AE43" s="66" t="s">
        <v>57</v>
      </c>
      <c r="AF43" s="67"/>
      <c r="AG43" s="67"/>
      <c r="AH43" s="68"/>
      <c r="AI43" s="66" t="s">
        <v>57</v>
      </c>
      <c r="AJ43" s="67"/>
      <c r="AK43" s="67"/>
      <c r="AL43" s="68"/>
      <c r="AM43" s="66" t="s">
        <v>57</v>
      </c>
      <c r="AN43" s="67"/>
      <c r="AO43" s="67"/>
      <c r="AP43" s="68"/>
      <c r="AQ43" s="66" t="s">
        <v>57</v>
      </c>
      <c r="AR43" s="67"/>
      <c r="AS43" s="67"/>
      <c r="AT43" s="68"/>
      <c r="AU43" s="66" t="s">
        <v>57</v>
      </c>
      <c r="AV43" s="67"/>
      <c r="AW43" s="67"/>
      <c r="AX43" s="68"/>
      <c r="AY43" s="45">
        <v>0</v>
      </c>
      <c r="AZ43" s="45"/>
    </row>
    <row r="44" spans="1:52" ht="19.5" customHeight="1" x14ac:dyDescent="0.2">
      <c r="A44" s="13"/>
      <c r="B44" s="31" t="s">
        <v>68</v>
      </c>
      <c r="C44" s="66" t="s">
        <v>57</v>
      </c>
      <c r="D44" s="67"/>
      <c r="E44" s="67"/>
      <c r="F44" s="68"/>
      <c r="G44" s="66" t="s">
        <v>57</v>
      </c>
      <c r="H44" s="67"/>
      <c r="I44" s="67"/>
      <c r="J44" s="68"/>
      <c r="K44" s="66" t="s">
        <v>57</v>
      </c>
      <c r="L44" s="67"/>
      <c r="M44" s="67"/>
      <c r="N44" s="68"/>
      <c r="O44" s="66" t="s">
        <v>57</v>
      </c>
      <c r="P44" s="67"/>
      <c r="Q44" s="67"/>
      <c r="R44" s="68"/>
      <c r="S44" s="66" t="s">
        <v>57</v>
      </c>
      <c r="T44" s="67"/>
      <c r="U44" s="67"/>
      <c r="V44" s="68"/>
      <c r="W44" s="66" t="s">
        <v>57</v>
      </c>
      <c r="X44" s="67"/>
      <c r="Y44" s="67"/>
      <c r="Z44" s="68"/>
      <c r="AA44" s="66" t="s">
        <v>57</v>
      </c>
      <c r="AB44" s="67"/>
      <c r="AC44" s="67"/>
      <c r="AD44" s="68"/>
      <c r="AE44" s="66" t="s">
        <v>57</v>
      </c>
      <c r="AF44" s="67"/>
      <c r="AG44" s="67"/>
      <c r="AH44" s="68"/>
      <c r="AI44" s="66" t="s">
        <v>57</v>
      </c>
      <c r="AJ44" s="67"/>
      <c r="AK44" s="67"/>
      <c r="AL44" s="68"/>
      <c r="AM44" s="66" t="s">
        <v>57</v>
      </c>
      <c r="AN44" s="67"/>
      <c r="AO44" s="67"/>
      <c r="AP44" s="68"/>
      <c r="AQ44" s="66" t="s">
        <v>57</v>
      </c>
      <c r="AR44" s="67"/>
      <c r="AS44" s="67"/>
      <c r="AT44" s="68"/>
      <c r="AU44" s="66" t="s">
        <v>57</v>
      </c>
      <c r="AV44" s="67"/>
      <c r="AW44" s="67"/>
      <c r="AX44" s="68"/>
      <c r="AY44" s="45">
        <v>0</v>
      </c>
      <c r="AZ44" s="45"/>
    </row>
    <row r="45" spans="1:52" ht="18" customHeight="1" x14ac:dyDescent="0.2">
      <c r="A45" s="13"/>
      <c r="B45" s="31" t="s">
        <v>71</v>
      </c>
      <c r="C45" s="69" t="s">
        <v>70</v>
      </c>
      <c r="D45" s="70"/>
      <c r="E45" s="70"/>
      <c r="F45" s="71"/>
      <c r="G45" s="69" t="s">
        <v>70</v>
      </c>
      <c r="H45" s="70"/>
      <c r="I45" s="70"/>
      <c r="J45" s="71"/>
      <c r="K45" s="69" t="s">
        <v>70</v>
      </c>
      <c r="L45" s="70"/>
      <c r="M45" s="70"/>
      <c r="N45" s="71"/>
      <c r="O45" s="69" t="s">
        <v>70</v>
      </c>
      <c r="P45" s="70"/>
      <c r="Q45" s="70"/>
      <c r="R45" s="71"/>
      <c r="S45" s="69" t="s">
        <v>70</v>
      </c>
      <c r="T45" s="70"/>
      <c r="U45" s="70"/>
      <c r="V45" s="71"/>
      <c r="W45" s="69" t="s">
        <v>70</v>
      </c>
      <c r="X45" s="70"/>
      <c r="Y45" s="70"/>
      <c r="Z45" s="71"/>
      <c r="AA45" s="69" t="s">
        <v>70</v>
      </c>
      <c r="AB45" s="70"/>
      <c r="AC45" s="70"/>
      <c r="AD45" s="71"/>
      <c r="AE45" s="69" t="s">
        <v>70</v>
      </c>
      <c r="AF45" s="70"/>
      <c r="AG45" s="70"/>
      <c r="AH45" s="71"/>
      <c r="AI45" s="69" t="s">
        <v>70</v>
      </c>
      <c r="AJ45" s="70"/>
      <c r="AK45" s="70"/>
      <c r="AL45" s="71"/>
      <c r="AM45" s="69" t="s">
        <v>70</v>
      </c>
      <c r="AN45" s="70"/>
      <c r="AO45" s="70"/>
      <c r="AP45" s="71"/>
      <c r="AQ45" s="69" t="s">
        <v>70</v>
      </c>
      <c r="AR45" s="70"/>
      <c r="AS45" s="70"/>
      <c r="AT45" s="71"/>
      <c r="AU45" s="69" t="s">
        <v>70</v>
      </c>
      <c r="AV45" s="70"/>
      <c r="AW45" s="70"/>
      <c r="AX45" s="71"/>
      <c r="AY45" s="45">
        <v>0</v>
      </c>
      <c r="AZ45" s="45"/>
    </row>
    <row r="46" spans="1:52" ht="18.75" customHeight="1" x14ac:dyDescent="0.2">
      <c r="A46" s="13"/>
      <c r="B46" s="31" t="s">
        <v>102</v>
      </c>
      <c r="C46" s="72" t="s">
        <v>69</v>
      </c>
      <c r="D46" s="73"/>
      <c r="E46" s="73"/>
      <c r="F46" s="74"/>
      <c r="G46" s="72" t="s">
        <v>69</v>
      </c>
      <c r="H46" s="73"/>
      <c r="I46" s="73"/>
      <c r="J46" s="74"/>
      <c r="K46" s="72" t="s">
        <v>69</v>
      </c>
      <c r="L46" s="73"/>
      <c r="M46" s="73"/>
      <c r="N46" s="74"/>
      <c r="O46" s="72" t="s">
        <v>69</v>
      </c>
      <c r="P46" s="73"/>
      <c r="Q46" s="73"/>
      <c r="R46" s="74"/>
      <c r="S46" s="72" t="s">
        <v>69</v>
      </c>
      <c r="T46" s="73"/>
      <c r="U46" s="73"/>
      <c r="V46" s="74"/>
      <c r="W46" s="72" t="s">
        <v>69</v>
      </c>
      <c r="X46" s="73"/>
      <c r="Y46" s="73"/>
      <c r="Z46" s="74"/>
      <c r="AA46" s="72" t="s">
        <v>69</v>
      </c>
      <c r="AB46" s="73"/>
      <c r="AC46" s="73"/>
      <c r="AD46" s="74"/>
      <c r="AE46" s="72" t="s">
        <v>69</v>
      </c>
      <c r="AF46" s="73"/>
      <c r="AG46" s="73"/>
      <c r="AH46" s="74"/>
      <c r="AI46" s="72" t="s">
        <v>69</v>
      </c>
      <c r="AJ46" s="73"/>
      <c r="AK46" s="73"/>
      <c r="AL46" s="74"/>
      <c r="AM46" s="72" t="s">
        <v>69</v>
      </c>
      <c r="AN46" s="73"/>
      <c r="AO46" s="73"/>
      <c r="AP46" s="74"/>
      <c r="AQ46" s="72" t="s">
        <v>69</v>
      </c>
      <c r="AR46" s="73"/>
      <c r="AS46" s="73"/>
      <c r="AT46" s="74"/>
      <c r="AU46" s="72" t="s">
        <v>69</v>
      </c>
      <c r="AV46" s="73"/>
      <c r="AW46" s="73"/>
      <c r="AX46" s="74"/>
      <c r="AY46" s="45">
        <v>0</v>
      </c>
      <c r="AZ46" s="45"/>
    </row>
    <row r="47" spans="1:52" ht="17.25" customHeight="1" x14ac:dyDescent="0.2">
      <c r="A47" s="13"/>
      <c r="B47" s="31" t="s">
        <v>103</v>
      </c>
      <c r="C47" s="72" t="s">
        <v>72</v>
      </c>
      <c r="D47" s="73"/>
      <c r="E47" s="73"/>
      <c r="F47" s="74"/>
      <c r="G47" s="72" t="s">
        <v>85</v>
      </c>
      <c r="H47" s="73"/>
      <c r="I47" s="73"/>
      <c r="J47" s="74"/>
      <c r="K47" s="72" t="s">
        <v>85</v>
      </c>
      <c r="L47" s="73"/>
      <c r="M47" s="73"/>
      <c r="N47" s="74"/>
      <c r="O47" s="72" t="s">
        <v>85</v>
      </c>
      <c r="P47" s="73"/>
      <c r="Q47" s="73"/>
      <c r="R47" s="74"/>
      <c r="S47" s="72" t="s">
        <v>98</v>
      </c>
      <c r="T47" s="73"/>
      <c r="U47" s="73"/>
      <c r="V47" s="74"/>
      <c r="W47" s="72" t="s">
        <v>89</v>
      </c>
      <c r="X47" s="73"/>
      <c r="Y47" s="73"/>
      <c r="Z47" s="74"/>
      <c r="AA47" s="72" t="s">
        <v>108</v>
      </c>
      <c r="AB47" s="73"/>
      <c r="AC47" s="73"/>
      <c r="AD47" s="74"/>
      <c r="AE47" s="72" t="s">
        <v>89</v>
      </c>
      <c r="AF47" s="73"/>
      <c r="AG47" s="73"/>
      <c r="AH47" s="74"/>
      <c r="AI47" s="72" t="s">
        <v>122</v>
      </c>
      <c r="AJ47" s="73"/>
      <c r="AK47" s="73"/>
      <c r="AL47" s="74"/>
      <c r="AM47" s="72" t="s">
        <v>121</v>
      </c>
      <c r="AN47" s="73"/>
      <c r="AO47" s="73"/>
      <c r="AP47" s="74"/>
      <c r="AQ47" s="72" t="s">
        <v>129</v>
      </c>
      <c r="AR47" s="73"/>
      <c r="AS47" s="73"/>
      <c r="AT47" s="74"/>
      <c r="AU47" s="72" t="s">
        <v>132</v>
      </c>
      <c r="AV47" s="73"/>
      <c r="AW47" s="73"/>
      <c r="AX47" s="74"/>
      <c r="AY47" s="45">
        <v>1</v>
      </c>
      <c r="AZ47" s="45"/>
    </row>
    <row r="48" spans="1:52" ht="17.25" customHeight="1" x14ac:dyDescent="0.2">
      <c r="A48" s="13"/>
      <c r="B48" s="31" t="s">
        <v>141</v>
      </c>
      <c r="C48" s="72" t="s">
        <v>81</v>
      </c>
      <c r="D48" s="73"/>
      <c r="E48" s="73"/>
      <c r="F48" s="74"/>
      <c r="G48" s="72" t="s">
        <v>81</v>
      </c>
      <c r="H48" s="73"/>
      <c r="I48" s="73"/>
      <c r="J48" s="74"/>
      <c r="K48" s="72" t="s">
        <v>81</v>
      </c>
      <c r="L48" s="73"/>
      <c r="M48" s="73"/>
      <c r="N48" s="74"/>
      <c r="O48" s="72" t="s">
        <v>81</v>
      </c>
      <c r="P48" s="73"/>
      <c r="Q48" s="73"/>
      <c r="R48" s="74"/>
      <c r="S48" s="72" t="s">
        <v>81</v>
      </c>
      <c r="T48" s="73"/>
      <c r="U48" s="73"/>
      <c r="V48" s="74"/>
      <c r="W48" s="72" t="s">
        <v>81</v>
      </c>
      <c r="X48" s="73"/>
      <c r="Y48" s="73"/>
      <c r="Z48" s="74"/>
      <c r="AA48" s="72" t="s">
        <v>112</v>
      </c>
      <c r="AB48" s="73"/>
      <c r="AC48" s="73"/>
      <c r="AD48" s="74"/>
      <c r="AE48" s="72" t="s">
        <v>120</v>
      </c>
      <c r="AF48" s="73"/>
      <c r="AG48" s="73"/>
      <c r="AH48" s="74"/>
      <c r="AI48" s="72" t="s">
        <v>120</v>
      </c>
      <c r="AJ48" s="73"/>
      <c r="AK48" s="73"/>
      <c r="AL48" s="74"/>
      <c r="AM48" s="72" t="s">
        <v>120</v>
      </c>
      <c r="AN48" s="73"/>
      <c r="AO48" s="73"/>
      <c r="AP48" s="74"/>
      <c r="AQ48" s="72" t="s">
        <v>120</v>
      </c>
      <c r="AR48" s="73"/>
      <c r="AS48" s="73"/>
      <c r="AT48" s="74"/>
      <c r="AU48" s="72" t="s">
        <v>120</v>
      </c>
      <c r="AV48" s="73"/>
      <c r="AW48" s="73"/>
      <c r="AX48" s="74"/>
      <c r="AY48" s="45">
        <v>0</v>
      </c>
      <c r="AZ48" s="45"/>
    </row>
    <row r="49" spans="1:52" ht="21.75" customHeight="1" x14ac:dyDescent="0.2">
      <c r="A49" s="13"/>
      <c r="B49" s="31" t="s">
        <v>104</v>
      </c>
      <c r="C49" s="72" t="s">
        <v>86</v>
      </c>
      <c r="D49" s="73"/>
      <c r="E49" s="73"/>
      <c r="F49" s="74"/>
      <c r="G49" s="72" t="s">
        <v>83</v>
      </c>
      <c r="H49" s="73"/>
      <c r="I49" s="73"/>
      <c r="J49" s="74"/>
      <c r="K49" s="72" t="s">
        <v>108</v>
      </c>
      <c r="L49" s="73"/>
      <c r="M49" s="73"/>
      <c r="N49" s="74"/>
      <c r="O49" s="72" t="s">
        <v>86</v>
      </c>
      <c r="P49" s="73"/>
      <c r="Q49" s="73"/>
      <c r="R49" s="74"/>
      <c r="S49" s="72" t="s">
        <v>89</v>
      </c>
      <c r="T49" s="73"/>
      <c r="U49" s="73"/>
      <c r="V49" s="74"/>
      <c r="W49" s="72" t="s">
        <v>109</v>
      </c>
      <c r="X49" s="73"/>
      <c r="Y49" s="73"/>
      <c r="Z49" s="74"/>
      <c r="AA49" s="72" t="s">
        <v>113</v>
      </c>
      <c r="AB49" s="73"/>
      <c r="AC49" s="73"/>
      <c r="AD49" s="74"/>
      <c r="AE49" s="72" t="s">
        <v>121</v>
      </c>
      <c r="AF49" s="73"/>
      <c r="AG49" s="73"/>
      <c r="AH49" s="74"/>
      <c r="AI49" s="72" t="s">
        <v>121</v>
      </c>
      <c r="AJ49" s="73"/>
      <c r="AK49" s="73"/>
      <c r="AL49" s="74"/>
      <c r="AM49" s="72" t="s">
        <v>129</v>
      </c>
      <c r="AN49" s="73"/>
      <c r="AO49" s="73"/>
      <c r="AP49" s="74"/>
      <c r="AQ49" s="72" t="s">
        <v>125</v>
      </c>
      <c r="AR49" s="73"/>
      <c r="AS49" s="73"/>
      <c r="AT49" s="74"/>
      <c r="AU49" s="72" t="s">
        <v>133</v>
      </c>
      <c r="AV49" s="73"/>
      <c r="AW49" s="73"/>
      <c r="AX49" s="74"/>
      <c r="AY49" s="45">
        <v>1</v>
      </c>
      <c r="AZ49" s="45"/>
    </row>
    <row r="50" spans="1:52" ht="18.75" customHeight="1" x14ac:dyDescent="0.2">
      <c r="A50" s="13"/>
      <c r="B50" s="31" t="s">
        <v>105</v>
      </c>
      <c r="C50" s="72" t="s">
        <v>83</v>
      </c>
      <c r="D50" s="73"/>
      <c r="E50" s="73"/>
      <c r="F50" s="74"/>
      <c r="G50" s="72" t="s">
        <v>86</v>
      </c>
      <c r="H50" s="73"/>
      <c r="I50" s="73"/>
      <c r="J50" s="74"/>
      <c r="K50" s="72" t="s">
        <v>89</v>
      </c>
      <c r="L50" s="73"/>
      <c r="M50" s="73"/>
      <c r="N50" s="74"/>
      <c r="O50" s="72" t="s">
        <v>89</v>
      </c>
      <c r="P50" s="73"/>
      <c r="Q50" s="73"/>
      <c r="R50" s="74"/>
      <c r="S50" s="72" t="s">
        <v>89</v>
      </c>
      <c r="T50" s="73"/>
      <c r="U50" s="73"/>
      <c r="V50" s="74"/>
      <c r="W50" s="72" t="s">
        <v>110</v>
      </c>
      <c r="X50" s="73"/>
      <c r="Y50" s="73"/>
      <c r="Z50" s="74"/>
      <c r="AA50" s="66" t="s">
        <v>57</v>
      </c>
      <c r="AB50" s="67"/>
      <c r="AC50" s="67"/>
      <c r="AD50" s="68"/>
      <c r="AE50" s="66" t="s">
        <v>57</v>
      </c>
      <c r="AF50" s="67"/>
      <c r="AG50" s="67"/>
      <c r="AH50" s="68"/>
      <c r="AI50" s="66" t="s">
        <v>57</v>
      </c>
      <c r="AJ50" s="67"/>
      <c r="AK50" s="67"/>
      <c r="AL50" s="68"/>
      <c r="AM50" s="66" t="s">
        <v>57</v>
      </c>
      <c r="AN50" s="67"/>
      <c r="AO50" s="67"/>
      <c r="AP50" s="68"/>
      <c r="AQ50" s="66" t="s">
        <v>57</v>
      </c>
      <c r="AR50" s="67"/>
      <c r="AS50" s="67"/>
      <c r="AT50" s="68"/>
      <c r="AU50" s="66" t="s">
        <v>57</v>
      </c>
      <c r="AV50" s="67"/>
      <c r="AW50" s="67"/>
      <c r="AX50" s="68"/>
      <c r="AY50" s="45">
        <v>1</v>
      </c>
      <c r="AZ50" s="45"/>
    </row>
    <row r="51" spans="1:52" ht="18" customHeight="1" x14ac:dyDescent="0.2">
      <c r="A51" s="13"/>
      <c r="B51" s="31" t="s">
        <v>106</v>
      </c>
      <c r="C51" s="72" t="s">
        <v>84</v>
      </c>
      <c r="D51" s="73"/>
      <c r="E51" s="73"/>
      <c r="F51" s="74"/>
      <c r="G51" s="72" t="s">
        <v>86</v>
      </c>
      <c r="H51" s="73"/>
      <c r="I51" s="73"/>
      <c r="J51" s="74"/>
      <c r="K51" s="72" t="s">
        <v>86</v>
      </c>
      <c r="L51" s="73"/>
      <c r="M51" s="73"/>
      <c r="N51" s="74"/>
      <c r="O51" s="72" t="s">
        <v>86</v>
      </c>
      <c r="P51" s="73"/>
      <c r="Q51" s="73"/>
      <c r="R51" s="74"/>
      <c r="S51" s="72" t="s">
        <v>97</v>
      </c>
      <c r="T51" s="73"/>
      <c r="U51" s="73"/>
      <c r="V51" s="74"/>
      <c r="W51" s="66" t="s">
        <v>57</v>
      </c>
      <c r="X51" s="67"/>
      <c r="Y51" s="67"/>
      <c r="Z51" s="68"/>
      <c r="AA51" s="66" t="s">
        <v>57</v>
      </c>
      <c r="AB51" s="67"/>
      <c r="AC51" s="67"/>
      <c r="AD51" s="68"/>
      <c r="AE51" s="66" t="s">
        <v>57</v>
      </c>
      <c r="AF51" s="67"/>
      <c r="AG51" s="67"/>
      <c r="AH51" s="68"/>
      <c r="AI51" s="66" t="s">
        <v>57</v>
      </c>
      <c r="AJ51" s="67"/>
      <c r="AK51" s="67"/>
      <c r="AL51" s="68"/>
      <c r="AM51" s="66" t="s">
        <v>57</v>
      </c>
      <c r="AN51" s="67"/>
      <c r="AO51" s="67"/>
      <c r="AP51" s="68"/>
      <c r="AQ51" s="66" t="s">
        <v>57</v>
      </c>
      <c r="AR51" s="67"/>
      <c r="AS51" s="67"/>
      <c r="AT51" s="68"/>
      <c r="AU51" s="66" t="s">
        <v>57</v>
      </c>
      <c r="AV51" s="67"/>
      <c r="AW51" s="67"/>
      <c r="AX51" s="68"/>
      <c r="AY51" s="45">
        <v>1</v>
      </c>
      <c r="AZ51" s="45"/>
    </row>
    <row r="52" spans="1:52" ht="18.75" customHeight="1" x14ac:dyDescent="0.2">
      <c r="A52" s="13"/>
      <c r="B52" s="31" t="s">
        <v>107</v>
      </c>
      <c r="C52" s="66" t="s">
        <v>57</v>
      </c>
      <c r="D52" s="67"/>
      <c r="E52" s="67"/>
      <c r="F52" s="68"/>
      <c r="G52" s="66" t="s">
        <v>57</v>
      </c>
      <c r="H52" s="67"/>
      <c r="I52" s="67"/>
      <c r="J52" s="68"/>
      <c r="K52" s="66" t="s">
        <v>57</v>
      </c>
      <c r="L52" s="67"/>
      <c r="M52" s="67"/>
      <c r="N52" s="68"/>
      <c r="O52" s="66" t="s">
        <v>57</v>
      </c>
      <c r="P52" s="67"/>
      <c r="Q52" s="67"/>
      <c r="R52" s="68"/>
      <c r="S52" s="66" t="s">
        <v>57</v>
      </c>
      <c r="T52" s="67"/>
      <c r="U52" s="67"/>
      <c r="V52" s="68"/>
      <c r="W52" s="66" t="s">
        <v>57</v>
      </c>
      <c r="X52" s="67"/>
      <c r="Y52" s="67"/>
      <c r="Z52" s="68"/>
      <c r="AA52" s="66" t="s">
        <v>57</v>
      </c>
      <c r="AB52" s="67"/>
      <c r="AC52" s="67"/>
      <c r="AD52" s="68"/>
      <c r="AE52" s="66" t="s">
        <v>57</v>
      </c>
      <c r="AF52" s="67"/>
      <c r="AG52" s="67"/>
      <c r="AH52" s="68"/>
      <c r="AI52" s="66" t="s">
        <v>57</v>
      </c>
      <c r="AJ52" s="67"/>
      <c r="AK52" s="67"/>
      <c r="AL52" s="68"/>
      <c r="AM52" s="66" t="s">
        <v>57</v>
      </c>
      <c r="AN52" s="67"/>
      <c r="AO52" s="67"/>
      <c r="AP52" s="68"/>
      <c r="AQ52" s="66" t="s">
        <v>57</v>
      </c>
      <c r="AR52" s="67"/>
      <c r="AS52" s="67"/>
      <c r="AT52" s="68"/>
      <c r="AU52" s="66" t="s">
        <v>57</v>
      </c>
      <c r="AV52" s="67"/>
      <c r="AW52" s="67"/>
      <c r="AX52" s="68"/>
      <c r="AY52" s="45">
        <v>0</v>
      </c>
      <c r="AZ52" s="45">
        <v>4</v>
      </c>
    </row>
    <row r="53" spans="1:52" ht="21" customHeight="1" x14ac:dyDescent="0.25">
      <c r="A53" s="44">
        <v>37</v>
      </c>
      <c r="B53" s="19" t="s">
        <v>41</v>
      </c>
      <c r="C53" s="22"/>
      <c r="D53" s="21"/>
      <c r="E53" s="51" t="s">
        <v>91</v>
      </c>
      <c r="F53" s="56" t="e">
        <f t="shared" ref="F53:F57" si="64">C53+D53+E53</f>
        <v>#VALUE!</v>
      </c>
      <c r="G53" s="49"/>
      <c r="H53" s="50"/>
      <c r="I53" s="51" t="s">
        <v>91</v>
      </c>
      <c r="J53" s="56" t="e">
        <f>G53+H53+I53</f>
        <v>#VALUE!</v>
      </c>
      <c r="K53" s="22"/>
      <c r="L53" s="21"/>
      <c r="M53" s="22" t="s">
        <v>92</v>
      </c>
      <c r="N53" s="56" t="e">
        <f>K53+L53+M53</f>
        <v>#VALUE!</v>
      </c>
      <c r="O53" s="22"/>
      <c r="P53" s="21"/>
      <c r="Q53" s="22">
        <v>40</v>
      </c>
      <c r="R53" s="56">
        <f>O53+P53+Q53</f>
        <v>40</v>
      </c>
      <c r="S53" s="21"/>
      <c r="T53" s="21"/>
      <c r="U53" s="22">
        <v>40</v>
      </c>
      <c r="V53" s="56">
        <f>S53+T53+U53</f>
        <v>40</v>
      </c>
      <c r="W53" s="22"/>
      <c r="X53" s="21"/>
      <c r="Y53" s="22"/>
      <c r="Z53" s="56">
        <f>W53+X53+Y53</f>
        <v>0</v>
      </c>
      <c r="AA53" s="28"/>
      <c r="AB53" s="28"/>
      <c r="AC53" s="56"/>
      <c r="AD53" s="56">
        <f>AA53+AB53+AC53</f>
        <v>0</v>
      </c>
      <c r="AE53" s="28"/>
      <c r="AF53" s="28"/>
      <c r="AG53" s="56"/>
      <c r="AH53" s="56">
        <f>AE53+AF53+AG53</f>
        <v>0</v>
      </c>
      <c r="AI53" s="28"/>
      <c r="AJ53" s="28"/>
      <c r="AK53" s="28"/>
      <c r="AL53" s="28"/>
      <c r="AM53" s="28"/>
      <c r="AN53" s="28"/>
      <c r="AO53" s="28"/>
      <c r="AP53" s="28"/>
      <c r="AQ53" s="56"/>
      <c r="AR53" s="56"/>
      <c r="AS53" s="56"/>
      <c r="AT53" s="56">
        <f>SUM(AQ53:AS53)</f>
        <v>0</v>
      </c>
      <c r="AU53" s="56"/>
      <c r="AV53" s="56"/>
      <c r="AW53" s="56"/>
      <c r="AX53" s="46">
        <f t="shared" ref="AX53:AX57" si="65">AU53+AV53+AW53</f>
        <v>0</v>
      </c>
      <c r="AY53" s="47">
        <v>0</v>
      </c>
    </row>
    <row r="54" spans="1:52" ht="18.75" customHeight="1" x14ac:dyDescent="0.25">
      <c r="A54" s="44">
        <v>38</v>
      </c>
      <c r="B54" s="16" t="s">
        <v>32</v>
      </c>
      <c r="C54" s="22">
        <v>1</v>
      </c>
      <c r="D54" s="22"/>
      <c r="E54" s="22"/>
      <c r="F54" s="56">
        <f t="shared" si="64"/>
        <v>1</v>
      </c>
      <c r="G54" s="49">
        <v>2</v>
      </c>
      <c r="H54" s="50"/>
      <c r="I54" s="22"/>
      <c r="J54" s="56">
        <f>G54+H54+I54</f>
        <v>2</v>
      </c>
      <c r="K54" s="22"/>
      <c r="L54" s="22"/>
      <c r="M54" s="22"/>
      <c r="N54" s="56">
        <f>K54+L54+M54</f>
        <v>0</v>
      </c>
      <c r="O54" s="22"/>
      <c r="P54" s="22"/>
      <c r="Q54" s="22"/>
      <c r="R54" s="56">
        <f>O54+P54+Q54</f>
        <v>0</v>
      </c>
      <c r="S54" s="22"/>
      <c r="T54" s="22"/>
      <c r="U54" s="22">
        <v>1</v>
      </c>
      <c r="V54" s="56">
        <f>S54+T54+U54</f>
        <v>1</v>
      </c>
      <c r="W54" s="22"/>
      <c r="X54" s="21"/>
      <c r="Y54" s="22"/>
      <c r="Z54" s="56">
        <f>W54+X54+Y54</f>
        <v>0</v>
      </c>
      <c r="AA54" s="22"/>
      <c r="AB54" s="21"/>
      <c r="AC54" s="22"/>
      <c r="AD54" s="56">
        <f>AA54+AB54+AC54</f>
        <v>0</v>
      </c>
      <c r="AE54" s="22"/>
      <c r="AF54" s="22"/>
      <c r="AG54" s="22"/>
      <c r="AH54" s="56">
        <f>AE54+AF54+AG54</f>
        <v>0</v>
      </c>
      <c r="AI54" s="21"/>
      <c r="AJ54" s="21"/>
      <c r="AK54" s="22"/>
      <c r="AL54" s="56">
        <f>AI54+AJ54+AK54</f>
        <v>0</v>
      </c>
      <c r="AM54" s="22"/>
      <c r="AN54" s="22"/>
      <c r="AO54" s="22"/>
      <c r="AP54" s="56">
        <f>AM54+AN54+AO54</f>
        <v>0</v>
      </c>
      <c r="AQ54" s="22"/>
      <c r="AR54" s="22"/>
      <c r="AS54" s="22"/>
      <c r="AT54" s="56">
        <f>AQ54+AR54+AS54</f>
        <v>0</v>
      </c>
      <c r="AU54" s="22"/>
      <c r="AV54" s="22"/>
      <c r="AW54" s="22"/>
      <c r="AX54" s="46">
        <f t="shared" si="65"/>
        <v>0</v>
      </c>
      <c r="AY54" s="47">
        <f t="shared" ref="AY54:AY58" si="66">F54+J54+N54+R54+V54+Z54+AD54+AH54+AL54+AP54+AT54+AX54</f>
        <v>4</v>
      </c>
    </row>
    <row r="55" spans="1:52" ht="20.25" customHeight="1" x14ac:dyDescent="0.25">
      <c r="A55" s="44">
        <v>39</v>
      </c>
      <c r="B55" s="19" t="s">
        <v>42</v>
      </c>
      <c r="C55" s="22">
        <v>30</v>
      </c>
      <c r="D55" s="22">
        <v>1</v>
      </c>
      <c r="E55" s="22"/>
      <c r="F55" s="56">
        <f t="shared" si="64"/>
        <v>31</v>
      </c>
      <c r="G55" s="49">
        <v>32</v>
      </c>
      <c r="H55" s="49">
        <v>2</v>
      </c>
      <c r="I55" s="22"/>
      <c r="J55" s="56">
        <f>G55+H55+I55</f>
        <v>34</v>
      </c>
      <c r="K55" s="22"/>
      <c r="L55" s="22"/>
      <c r="M55" s="22"/>
      <c r="N55" s="56">
        <f>K55+L55+M55</f>
        <v>0</v>
      </c>
      <c r="O55" s="22"/>
      <c r="P55" s="22"/>
      <c r="Q55" s="22"/>
      <c r="R55" s="56">
        <f>O55+P55+Q55</f>
        <v>0</v>
      </c>
      <c r="S55" s="22">
        <v>3</v>
      </c>
      <c r="T55" s="22"/>
      <c r="U55" s="22">
        <v>2</v>
      </c>
      <c r="V55" s="56">
        <f>S55+T55+U55</f>
        <v>5</v>
      </c>
      <c r="W55" s="22">
        <v>2</v>
      </c>
      <c r="X55" s="22">
        <v>1</v>
      </c>
      <c r="Y55" s="22"/>
      <c r="Z55" s="56">
        <f>W55+X55+Y55</f>
        <v>3</v>
      </c>
      <c r="AA55" s="22">
        <v>5</v>
      </c>
      <c r="AB55" s="22"/>
      <c r="AC55" s="22">
        <v>1</v>
      </c>
      <c r="AD55" s="56">
        <f>AA55+AB55+AC55</f>
        <v>6</v>
      </c>
      <c r="AE55" s="22"/>
      <c r="AF55" s="22"/>
      <c r="AG55" s="22"/>
      <c r="AH55" s="56">
        <f>AE55+AF55+AG55</f>
        <v>0</v>
      </c>
      <c r="AI55" s="22">
        <v>1</v>
      </c>
      <c r="AJ55" s="22"/>
      <c r="AK55" s="22">
        <v>1</v>
      </c>
      <c r="AL55" s="56">
        <f>AI55+AJ55+AK55</f>
        <v>2</v>
      </c>
      <c r="AM55" s="22"/>
      <c r="AN55" s="22"/>
      <c r="AO55" s="22"/>
      <c r="AP55" s="56">
        <f>AM55+AN55+AO55</f>
        <v>0</v>
      </c>
      <c r="AQ55" s="22">
        <v>42</v>
      </c>
      <c r="AR55" s="22"/>
      <c r="AS55" s="22"/>
      <c r="AT55" s="56">
        <f>AQ55+AR55+AS55</f>
        <v>42</v>
      </c>
      <c r="AU55" s="22"/>
      <c r="AV55" s="38"/>
      <c r="AW55" s="22"/>
      <c r="AX55" s="46">
        <f t="shared" si="65"/>
        <v>0</v>
      </c>
      <c r="AY55" s="47">
        <f t="shared" si="66"/>
        <v>123</v>
      </c>
    </row>
    <row r="56" spans="1:52" ht="19.5" customHeight="1" x14ac:dyDescent="0.2">
      <c r="A56" s="44">
        <v>40</v>
      </c>
      <c r="B56" s="16" t="s">
        <v>27</v>
      </c>
      <c r="C56" s="56"/>
      <c r="D56" s="56"/>
      <c r="E56" s="56"/>
      <c r="F56" s="56">
        <f t="shared" si="64"/>
        <v>0</v>
      </c>
      <c r="G56" s="56"/>
      <c r="H56" s="56"/>
      <c r="I56" s="56"/>
      <c r="J56" s="56">
        <f>G56+H56+I56</f>
        <v>0</v>
      </c>
      <c r="K56" s="56"/>
      <c r="L56" s="56"/>
      <c r="M56" s="56"/>
      <c r="N56" s="56">
        <f>K56+L56+M56</f>
        <v>0</v>
      </c>
      <c r="O56" s="56"/>
      <c r="P56" s="56"/>
      <c r="Q56" s="56"/>
      <c r="R56" s="56">
        <f>O56+P56+Q56</f>
        <v>0</v>
      </c>
      <c r="S56" s="56"/>
      <c r="T56" s="56"/>
      <c r="U56" s="56">
        <v>1</v>
      </c>
      <c r="V56" s="56">
        <f>S56+T56+U56</f>
        <v>1</v>
      </c>
      <c r="W56" s="56"/>
      <c r="X56" s="56"/>
      <c r="Y56" s="56"/>
      <c r="Z56" s="56">
        <f>W56+X56+Y56</f>
        <v>0</v>
      </c>
      <c r="AA56" s="56"/>
      <c r="AB56" s="56"/>
      <c r="AC56" s="56"/>
      <c r="AD56" s="56">
        <f>AA56+AB56+AC56</f>
        <v>0</v>
      </c>
      <c r="AE56" s="56"/>
      <c r="AF56" s="56"/>
      <c r="AG56" s="56"/>
      <c r="AH56" s="56">
        <f>AE56+AF56+AG56</f>
        <v>0</v>
      </c>
      <c r="AI56" s="56"/>
      <c r="AJ56" s="56"/>
      <c r="AK56" s="56"/>
      <c r="AL56" s="56">
        <f>AI56+AJ56+AK56</f>
        <v>0</v>
      </c>
      <c r="AM56" s="56"/>
      <c r="AN56" s="56"/>
      <c r="AO56" s="56"/>
      <c r="AP56" s="56">
        <f>AM56+AN56+AO56</f>
        <v>0</v>
      </c>
      <c r="AQ56" s="56"/>
      <c r="AR56" s="56"/>
      <c r="AS56" s="56"/>
      <c r="AT56" s="56">
        <f>AQ56+AR56+AS56</f>
        <v>0</v>
      </c>
      <c r="AU56" s="56"/>
      <c r="AV56" s="56"/>
      <c r="AW56" s="56"/>
      <c r="AX56" s="46">
        <f t="shared" si="65"/>
        <v>0</v>
      </c>
      <c r="AY56" s="47">
        <f t="shared" si="66"/>
        <v>1</v>
      </c>
    </row>
    <row r="57" spans="1:52" ht="18" customHeight="1" x14ac:dyDescent="0.2">
      <c r="A57" s="44">
        <v>41</v>
      </c>
      <c r="B57" s="16" t="s">
        <v>7</v>
      </c>
      <c r="C57" s="56"/>
      <c r="D57" s="56"/>
      <c r="E57" s="56"/>
      <c r="F57" s="56">
        <f t="shared" si="64"/>
        <v>0</v>
      </c>
      <c r="G57" s="56"/>
      <c r="H57" s="56"/>
      <c r="I57" s="56"/>
      <c r="J57" s="56">
        <f>G57+H57+I57</f>
        <v>0</v>
      </c>
      <c r="K57" s="56"/>
      <c r="L57" s="56"/>
      <c r="M57" s="56"/>
      <c r="N57" s="56">
        <f>K57+L57+M57</f>
        <v>0</v>
      </c>
      <c r="O57" s="56"/>
      <c r="P57" s="56"/>
      <c r="Q57" s="56"/>
      <c r="R57" s="56">
        <f>O57+P57+Q57</f>
        <v>0</v>
      </c>
      <c r="S57" s="56"/>
      <c r="T57" s="56"/>
      <c r="U57" s="56"/>
      <c r="V57" s="56">
        <f>S57+T57+U57</f>
        <v>0</v>
      </c>
      <c r="W57" s="56"/>
      <c r="X57" s="56"/>
      <c r="Y57" s="56"/>
      <c r="Z57" s="56">
        <f>W57+X57+Y57</f>
        <v>0</v>
      </c>
      <c r="AA57" s="56"/>
      <c r="AB57" s="56"/>
      <c r="AC57" s="56"/>
      <c r="AD57" s="56">
        <f>AA57+AB57+AC57</f>
        <v>0</v>
      </c>
      <c r="AE57" s="56"/>
      <c r="AF57" s="56"/>
      <c r="AG57" s="56"/>
      <c r="AH57" s="56">
        <f>AE57+AF57+AG57</f>
        <v>0</v>
      </c>
      <c r="AI57" s="56"/>
      <c r="AJ57" s="56"/>
      <c r="AK57" s="56"/>
      <c r="AL57" s="56">
        <f>AI57+AJ57+AK57</f>
        <v>0</v>
      </c>
      <c r="AM57" s="56"/>
      <c r="AN57" s="56"/>
      <c r="AO57" s="56"/>
      <c r="AP57" s="56">
        <f>AM57+AN57+AO57</f>
        <v>0</v>
      </c>
      <c r="AQ57" s="56"/>
      <c r="AR57" s="56"/>
      <c r="AS57" s="56"/>
      <c r="AT57" s="56">
        <f>AQ57+AR57+AS57</f>
        <v>0</v>
      </c>
      <c r="AU57" s="56"/>
      <c r="AV57" s="56"/>
      <c r="AW57" s="56"/>
      <c r="AX57" s="46">
        <f t="shared" si="65"/>
        <v>0</v>
      </c>
      <c r="AY57" s="47">
        <f t="shared" si="66"/>
        <v>0</v>
      </c>
    </row>
    <row r="58" spans="1:52" ht="21" customHeight="1" x14ac:dyDescent="0.2">
      <c r="A58" s="44">
        <v>42</v>
      </c>
      <c r="B58" s="19" t="s">
        <v>137</v>
      </c>
      <c r="C58" s="105" t="s">
        <v>47</v>
      </c>
      <c r="D58" s="106"/>
      <c r="E58" s="106"/>
      <c r="F58" s="107"/>
      <c r="G58" s="75" t="s">
        <v>47</v>
      </c>
      <c r="H58" s="76"/>
      <c r="I58" s="76"/>
      <c r="J58" s="77"/>
      <c r="K58" s="75" t="s">
        <v>47</v>
      </c>
      <c r="L58" s="76"/>
      <c r="M58" s="76"/>
      <c r="N58" s="77"/>
      <c r="O58" s="75" t="s">
        <v>47</v>
      </c>
      <c r="P58" s="76"/>
      <c r="Q58" s="76"/>
      <c r="R58" s="77"/>
      <c r="S58" s="75" t="s">
        <v>47</v>
      </c>
      <c r="T58" s="76"/>
      <c r="U58" s="76"/>
      <c r="V58" s="77"/>
      <c r="W58" s="75" t="s">
        <v>47</v>
      </c>
      <c r="X58" s="76"/>
      <c r="Y58" s="76"/>
      <c r="Z58" s="77"/>
      <c r="AA58" s="75" t="s">
        <v>47</v>
      </c>
      <c r="AB58" s="76"/>
      <c r="AC58" s="76"/>
      <c r="AD58" s="77"/>
      <c r="AE58" s="75" t="s">
        <v>47</v>
      </c>
      <c r="AF58" s="76"/>
      <c r="AG58" s="76"/>
      <c r="AH58" s="77"/>
      <c r="AI58" s="75" t="s">
        <v>47</v>
      </c>
      <c r="AJ58" s="76"/>
      <c r="AK58" s="76"/>
      <c r="AL58" s="77"/>
      <c r="AM58" s="75" t="s">
        <v>47</v>
      </c>
      <c r="AN58" s="76"/>
      <c r="AO58" s="76"/>
      <c r="AP58" s="77"/>
      <c r="AQ58" s="75" t="s">
        <v>47</v>
      </c>
      <c r="AR58" s="76"/>
      <c r="AS58" s="76"/>
      <c r="AT58" s="77"/>
      <c r="AU58" s="75" t="s">
        <v>47</v>
      </c>
      <c r="AV58" s="76"/>
      <c r="AW58" s="76"/>
      <c r="AX58" s="77"/>
      <c r="AY58" s="47">
        <f t="shared" si="66"/>
        <v>0</v>
      </c>
    </row>
    <row r="59" spans="1:52" s="6" customFormat="1" ht="21" customHeight="1" x14ac:dyDescent="0.25">
      <c r="A59" s="44">
        <v>43</v>
      </c>
      <c r="B59" s="19" t="s">
        <v>75</v>
      </c>
      <c r="C59" s="78"/>
      <c r="D59" s="79"/>
      <c r="E59" s="79"/>
      <c r="F59" s="80"/>
      <c r="G59" s="95"/>
      <c r="H59" s="96"/>
      <c r="I59" s="96"/>
      <c r="J59" s="97"/>
      <c r="K59" s="75" t="s">
        <v>88</v>
      </c>
      <c r="L59" s="76"/>
      <c r="M59" s="76"/>
      <c r="N59" s="77"/>
      <c r="O59" s="81"/>
      <c r="P59" s="82"/>
      <c r="Q59" s="82"/>
      <c r="R59" s="83"/>
      <c r="S59" s="72" t="s">
        <v>99</v>
      </c>
      <c r="T59" s="73"/>
      <c r="U59" s="73"/>
      <c r="V59" s="74"/>
      <c r="W59" s="88"/>
      <c r="X59" s="89"/>
      <c r="Y59" s="89"/>
      <c r="Z59" s="90"/>
      <c r="AA59" s="75" t="s">
        <v>114</v>
      </c>
      <c r="AB59" s="76"/>
      <c r="AC59" s="76"/>
      <c r="AD59" s="77"/>
      <c r="AE59" s="111"/>
      <c r="AF59" s="111"/>
      <c r="AG59" s="111"/>
      <c r="AH59" s="111"/>
      <c r="AI59" s="111"/>
      <c r="AJ59" s="111"/>
      <c r="AK59" s="111"/>
      <c r="AL59" s="111"/>
      <c r="AM59" s="98"/>
      <c r="AN59" s="99"/>
      <c r="AO59" s="99"/>
      <c r="AP59" s="100"/>
      <c r="AQ59" s="101"/>
      <c r="AR59" s="102"/>
      <c r="AS59" s="102"/>
      <c r="AT59" s="103"/>
      <c r="AU59" s="75" t="s">
        <v>114</v>
      </c>
      <c r="AV59" s="76"/>
      <c r="AW59" s="76"/>
      <c r="AX59" s="77"/>
      <c r="AY59" s="29"/>
    </row>
    <row r="60" spans="1:52" s="6" customFormat="1" ht="21.75" customHeight="1" x14ac:dyDescent="0.25">
      <c r="A60" s="44">
        <v>44</v>
      </c>
      <c r="B60" s="19" t="s">
        <v>74</v>
      </c>
      <c r="C60" s="78"/>
      <c r="D60" s="79"/>
      <c r="E60" s="79"/>
      <c r="F60" s="80"/>
      <c r="G60" s="95"/>
      <c r="H60" s="96"/>
      <c r="I60" s="96"/>
      <c r="J60" s="97"/>
      <c r="K60" s="78"/>
      <c r="L60" s="79"/>
      <c r="M60" s="79"/>
      <c r="N60" s="80"/>
      <c r="O60" s="81"/>
      <c r="P60" s="82"/>
      <c r="Q60" s="82"/>
      <c r="R60" s="83"/>
      <c r="S60" s="75" t="s">
        <v>93</v>
      </c>
      <c r="T60" s="76"/>
      <c r="U60" s="76"/>
      <c r="V60" s="77"/>
      <c r="W60" s="101"/>
      <c r="X60" s="102"/>
      <c r="Y60" s="102"/>
      <c r="Z60" s="102"/>
      <c r="AA60" s="75"/>
      <c r="AB60" s="76"/>
      <c r="AC60" s="76"/>
      <c r="AD60" s="77"/>
      <c r="AI60" s="112" t="s">
        <v>123</v>
      </c>
      <c r="AJ60" s="113"/>
      <c r="AK60" s="113"/>
      <c r="AL60" s="114"/>
      <c r="AM60" s="98"/>
      <c r="AN60" s="99"/>
      <c r="AO60" s="99"/>
      <c r="AP60" s="100"/>
      <c r="AQ60" s="101"/>
      <c r="AR60" s="102"/>
      <c r="AS60" s="102"/>
      <c r="AT60" s="103"/>
      <c r="AU60" s="75" t="s">
        <v>115</v>
      </c>
      <c r="AV60" s="76"/>
      <c r="AW60" s="76"/>
      <c r="AX60" s="77"/>
      <c r="AY60" s="29"/>
    </row>
    <row r="61" spans="1:52" s="6" customFormat="1" ht="17.25" hidden="1" customHeight="1" x14ac:dyDescent="0.25">
      <c r="A61" s="44">
        <v>45</v>
      </c>
      <c r="B61" s="1" t="s">
        <v>40</v>
      </c>
      <c r="C61" s="30"/>
      <c r="D61" s="30"/>
      <c r="E61" s="30"/>
      <c r="F61" s="56">
        <f t="shared" si="2"/>
        <v>0</v>
      </c>
      <c r="G61" s="30"/>
      <c r="H61" s="30"/>
      <c r="I61" s="30"/>
      <c r="J61" s="56">
        <f t="shared" ref="J61:J62" si="67">G61+H61+I61</f>
        <v>0</v>
      </c>
      <c r="K61" s="30"/>
      <c r="L61" s="30"/>
      <c r="M61" s="30"/>
      <c r="N61" s="56">
        <f t="shared" ref="N61:N62" si="68">K61+L61+M61</f>
        <v>0</v>
      </c>
      <c r="O61" s="30"/>
      <c r="P61" s="30"/>
      <c r="Q61" s="53"/>
      <c r="R61" s="56">
        <f t="shared" ref="R61:R62" si="69">O61+P61+Q61</f>
        <v>0</v>
      </c>
      <c r="S61" s="32"/>
      <c r="T61" s="33"/>
      <c r="U61" s="32"/>
      <c r="V61" s="56">
        <f t="shared" ref="V61:V62" si="70">S61+T61+U61</f>
        <v>0</v>
      </c>
      <c r="W61" s="56"/>
      <c r="X61" s="56"/>
      <c r="Y61" s="56"/>
      <c r="Z61" s="56">
        <f t="shared" ref="Z61:Z62" si="71">W61+X61+Y61</f>
        <v>0</v>
      </c>
      <c r="AA61" s="54"/>
      <c r="AB61" s="55"/>
      <c r="AC61" s="55"/>
      <c r="AD61" s="56">
        <f t="shared" ref="AD61:AD62" si="72">AA61+AB61+AC61</f>
        <v>0</v>
      </c>
      <c r="AE61" s="37"/>
      <c r="AF61" s="37"/>
      <c r="AG61" s="37"/>
      <c r="AH61" s="56">
        <f t="shared" ref="AH61:AH62" si="73">AE61+AF61+AG61</f>
        <v>0</v>
      </c>
      <c r="AI61" s="28"/>
      <c r="AJ61" s="55"/>
      <c r="AK61" s="28"/>
      <c r="AL61" s="56">
        <f t="shared" ref="AL61:AL62" si="74">AI61+AJ61+AK61</f>
        <v>0</v>
      </c>
      <c r="AM61" s="28"/>
      <c r="AN61" s="28"/>
      <c r="AO61" s="55"/>
      <c r="AP61" s="56">
        <f t="shared" ref="AP61:AP62" si="75">AM61+AN61+AO61</f>
        <v>0</v>
      </c>
      <c r="AQ61" s="56"/>
      <c r="AR61" s="28"/>
      <c r="AS61" s="28"/>
      <c r="AT61" s="56">
        <f t="shared" ref="AT61:AT62" si="76">AQ61+AR61+AS61</f>
        <v>0</v>
      </c>
      <c r="AU61" s="56"/>
      <c r="AV61" s="56"/>
      <c r="AW61" s="56"/>
      <c r="AX61" s="46">
        <f t="shared" ref="AX61:AX64" si="77">AU61+AV61+AW61</f>
        <v>0</v>
      </c>
      <c r="AY61" s="47">
        <f t="shared" ref="AY61:AY69" si="78">F61+J61+N61+R61+V61+Z61+AD61+AH61+AL61+AP61+AT61+AX61</f>
        <v>0</v>
      </c>
    </row>
    <row r="62" spans="1:52" ht="14.25" hidden="1" customHeight="1" x14ac:dyDescent="0.2">
      <c r="A62" s="44">
        <v>46</v>
      </c>
      <c r="B62" s="1" t="s">
        <v>38</v>
      </c>
      <c r="C62" s="56"/>
      <c r="D62" s="56"/>
      <c r="E62" s="56"/>
      <c r="F62" s="56">
        <f t="shared" si="2"/>
        <v>0</v>
      </c>
      <c r="G62" s="56"/>
      <c r="H62" s="56"/>
      <c r="I62" s="56"/>
      <c r="J62" s="56">
        <f t="shared" si="67"/>
        <v>0</v>
      </c>
      <c r="K62" s="56"/>
      <c r="L62" s="56"/>
      <c r="M62" s="56"/>
      <c r="N62" s="56">
        <f t="shared" si="68"/>
        <v>0</v>
      </c>
      <c r="O62" s="56"/>
      <c r="P62" s="56"/>
      <c r="Q62" s="56"/>
      <c r="R62" s="56">
        <f t="shared" si="69"/>
        <v>0</v>
      </c>
      <c r="S62" s="56"/>
      <c r="T62" s="56"/>
      <c r="U62" s="56"/>
      <c r="V62" s="56">
        <f t="shared" si="70"/>
        <v>0</v>
      </c>
      <c r="W62" s="56"/>
      <c r="X62" s="56"/>
      <c r="Y62" s="56"/>
      <c r="Z62" s="56">
        <f t="shared" si="71"/>
        <v>0</v>
      </c>
      <c r="AA62" s="56"/>
      <c r="AB62" s="56"/>
      <c r="AC62" s="56"/>
      <c r="AD62" s="56">
        <f t="shared" si="72"/>
        <v>0</v>
      </c>
      <c r="AE62" s="56"/>
      <c r="AF62" s="56"/>
      <c r="AG62" s="56"/>
      <c r="AH62" s="56">
        <f t="shared" si="73"/>
        <v>0</v>
      </c>
      <c r="AI62" s="56"/>
      <c r="AJ62" s="57"/>
      <c r="AK62" s="56"/>
      <c r="AL62" s="56">
        <f t="shared" si="74"/>
        <v>0</v>
      </c>
      <c r="AM62" s="56"/>
      <c r="AN62" s="56"/>
      <c r="AO62" s="56"/>
      <c r="AP62" s="56">
        <f t="shared" si="75"/>
        <v>0</v>
      </c>
      <c r="AQ62" s="56"/>
      <c r="AR62" s="56"/>
      <c r="AS62" s="56"/>
      <c r="AT62" s="56">
        <f t="shared" si="76"/>
        <v>0</v>
      </c>
      <c r="AU62" s="56"/>
      <c r="AV62" s="56"/>
      <c r="AW62" s="56"/>
      <c r="AX62" s="46">
        <f t="shared" si="77"/>
        <v>0</v>
      </c>
      <c r="AY62" s="47">
        <f t="shared" si="78"/>
        <v>0</v>
      </c>
    </row>
    <row r="63" spans="1:52" ht="20.25" customHeight="1" x14ac:dyDescent="0.2">
      <c r="A63" s="44">
        <v>45</v>
      </c>
      <c r="B63" s="1" t="s">
        <v>35</v>
      </c>
      <c r="C63" s="7"/>
      <c r="D63" s="56"/>
      <c r="E63" s="56"/>
      <c r="F63" s="56">
        <f>C63+D63+E63</f>
        <v>0</v>
      </c>
      <c r="G63" s="7"/>
      <c r="H63" s="7"/>
      <c r="I63" s="56"/>
      <c r="J63" s="56">
        <f>G63+H63+I63</f>
        <v>0</v>
      </c>
      <c r="K63" s="56"/>
      <c r="L63" s="56"/>
      <c r="M63" s="56"/>
      <c r="N63" s="56">
        <f>K63+L63+M63</f>
        <v>0</v>
      </c>
      <c r="O63" s="56"/>
      <c r="P63" s="7"/>
      <c r="Q63" s="56"/>
      <c r="R63" s="56">
        <f>O63+P63+Q63</f>
        <v>0</v>
      </c>
      <c r="S63" s="7"/>
      <c r="T63" s="56"/>
      <c r="U63" s="56"/>
      <c r="V63" s="56">
        <f>S63+T63+U63</f>
        <v>0</v>
      </c>
      <c r="W63" s="56"/>
      <c r="X63" s="56"/>
      <c r="Y63" s="56"/>
      <c r="Z63" s="56">
        <f>W63+X63+Y63</f>
        <v>0</v>
      </c>
      <c r="AA63" s="56"/>
      <c r="AB63" s="56"/>
      <c r="AC63" s="56"/>
      <c r="AD63" s="56">
        <f>AA63+AB63+AC63</f>
        <v>0</v>
      </c>
      <c r="AE63" s="7"/>
      <c r="AF63" s="7"/>
      <c r="AG63" s="56"/>
      <c r="AH63" s="56">
        <f>AE63+AF63+AG63</f>
        <v>0</v>
      </c>
      <c r="AI63" s="56"/>
      <c r="AJ63" s="57"/>
      <c r="AK63" s="56"/>
      <c r="AL63" s="56">
        <f>AI63+AJ63+AK63</f>
        <v>0</v>
      </c>
      <c r="AM63" s="56"/>
      <c r="AN63" s="56"/>
      <c r="AO63" s="56"/>
      <c r="AP63" s="56">
        <f>AM63+AN63+AO63</f>
        <v>0</v>
      </c>
      <c r="AQ63" s="56"/>
      <c r="AR63" s="56"/>
      <c r="AS63" s="56"/>
      <c r="AT63" s="56">
        <f>AQ63+AR63+AS63</f>
        <v>0</v>
      </c>
      <c r="AU63" s="56"/>
      <c r="AV63" s="56"/>
      <c r="AW63" s="7"/>
      <c r="AX63" s="46">
        <f t="shared" si="77"/>
        <v>0</v>
      </c>
      <c r="AY63" s="47">
        <f t="shared" si="78"/>
        <v>0</v>
      </c>
    </row>
    <row r="64" spans="1:52" ht="18" customHeight="1" x14ac:dyDescent="0.2">
      <c r="A64" s="44">
        <v>46</v>
      </c>
      <c r="B64" s="16" t="s">
        <v>36</v>
      </c>
      <c r="C64" s="56"/>
      <c r="D64" s="56"/>
      <c r="E64" s="56"/>
      <c r="F64" s="56">
        <f>C64+D64+E64</f>
        <v>0</v>
      </c>
      <c r="G64" s="56">
        <v>1</v>
      </c>
      <c r="H64" s="56">
        <v>1</v>
      </c>
      <c r="I64" s="56">
        <v>1</v>
      </c>
      <c r="J64" s="56">
        <f>G64+H64+I64</f>
        <v>3</v>
      </c>
      <c r="K64" s="56">
        <v>1</v>
      </c>
      <c r="L64" s="56"/>
      <c r="M64" s="56">
        <v>1</v>
      </c>
      <c r="N64" s="56">
        <f>K64+L64+M64</f>
        <v>2</v>
      </c>
      <c r="O64" s="56">
        <v>1</v>
      </c>
      <c r="P64" s="56">
        <v>0</v>
      </c>
      <c r="Q64" s="56">
        <v>1</v>
      </c>
      <c r="R64" s="56">
        <f>O64+P64+Q64</f>
        <v>2</v>
      </c>
      <c r="S64" s="56">
        <v>1</v>
      </c>
      <c r="T64" s="56"/>
      <c r="U64" s="56">
        <v>1</v>
      </c>
      <c r="V64" s="56">
        <f>S64+T64+U64</f>
        <v>2</v>
      </c>
      <c r="W64" s="56">
        <v>1</v>
      </c>
      <c r="X64" s="56"/>
      <c r="Y64" s="56">
        <v>1</v>
      </c>
      <c r="Z64" s="56">
        <f>W64+X64+Y64</f>
        <v>2</v>
      </c>
      <c r="AA64" s="56">
        <v>2</v>
      </c>
      <c r="AB64" s="56"/>
      <c r="AC64" s="56">
        <v>2</v>
      </c>
      <c r="AD64" s="56">
        <f>AA64+AB64+AC64</f>
        <v>4</v>
      </c>
      <c r="AE64" s="56"/>
      <c r="AF64" s="56"/>
      <c r="AG64" s="56">
        <v>1</v>
      </c>
      <c r="AH64" s="56">
        <f>AE64+AF64+AG64</f>
        <v>1</v>
      </c>
      <c r="AI64" s="56">
        <v>1</v>
      </c>
      <c r="AJ64" s="56"/>
      <c r="AK64" s="56"/>
      <c r="AL64" s="56">
        <f>AI64+AJ64+AK64</f>
        <v>1</v>
      </c>
      <c r="AM64" s="56">
        <v>2</v>
      </c>
      <c r="AN64" s="56"/>
      <c r="AO64" s="56">
        <v>1</v>
      </c>
      <c r="AP64" s="56">
        <f>AM64+AN64+AO64</f>
        <v>3</v>
      </c>
      <c r="AQ64" s="56">
        <v>1</v>
      </c>
      <c r="AR64" s="56"/>
      <c r="AS64" s="56"/>
      <c r="AT64" s="56">
        <f>AQ64+AR64+AS64</f>
        <v>1</v>
      </c>
      <c r="AU64" s="56"/>
      <c r="AV64" s="56"/>
      <c r="AW64" s="56"/>
      <c r="AX64" s="46">
        <f t="shared" si="77"/>
        <v>0</v>
      </c>
      <c r="AY64" s="47">
        <v>24</v>
      </c>
    </row>
    <row r="65" spans="1:51" ht="17.25" customHeight="1" x14ac:dyDescent="0.2">
      <c r="A65" s="44">
        <v>47</v>
      </c>
      <c r="B65" s="16" t="s">
        <v>6</v>
      </c>
      <c r="C65" s="88" t="s">
        <v>31</v>
      </c>
      <c r="D65" s="89"/>
      <c r="E65" s="89"/>
      <c r="F65" s="90"/>
      <c r="G65" s="88" t="s">
        <v>31</v>
      </c>
      <c r="H65" s="89"/>
      <c r="I65" s="89"/>
      <c r="J65" s="90"/>
      <c r="K65" s="88" t="s">
        <v>31</v>
      </c>
      <c r="L65" s="89"/>
      <c r="M65" s="89"/>
      <c r="N65" s="90"/>
      <c r="O65" s="88" t="s">
        <v>31</v>
      </c>
      <c r="P65" s="89"/>
      <c r="Q65" s="89"/>
      <c r="R65" s="90"/>
      <c r="S65" s="88" t="s">
        <v>31</v>
      </c>
      <c r="T65" s="89"/>
      <c r="U65" s="89"/>
      <c r="V65" s="90"/>
      <c r="W65" s="88" t="s">
        <v>31</v>
      </c>
      <c r="X65" s="89"/>
      <c r="Y65" s="89"/>
      <c r="Z65" s="90"/>
      <c r="AA65" s="88" t="s">
        <v>31</v>
      </c>
      <c r="AB65" s="89"/>
      <c r="AC65" s="89"/>
      <c r="AD65" s="90"/>
      <c r="AE65" s="88" t="s">
        <v>31</v>
      </c>
      <c r="AF65" s="89"/>
      <c r="AG65" s="89"/>
      <c r="AH65" s="90"/>
      <c r="AI65" s="88" t="s">
        <v>31</v>
      </c>
      <c r="AJ65" s="89"/>
      <c r="AK65" s="89"/>
      <c r="AL65" s="90"/>
      <c r="AM65" s="88" t="s">
        <v>31</v>
      </c>
      <c r="AN65" s="89"/>
      <c r="AO65" s="89"/>
      <c r="AP65" s="90"/>
      <c r="AQ65" s="88" t="s">
        <v>31</v>
      </c>
      <c r="AR65" s="89"/>
      <c r="AS65" s="89"/>
      <c r="AT65" s="90"/>
      <c r="AU65" s="88" t="s">
        <v>31</v>
      </c>
      <c r="AV65" s="89"/>
      <c r="AW65" s="89"/>
      <c r="AX65" s="89"/>
      <c r="AY65" s="47">
        <f t="shared" si="78"/>
        <v>0</v>
      </c>
    </row>
    <row r="66" spans="1:51" ht="17.25" customHeight="1" x14ac:dyDescent="0.2">
      <c r="A66" s="44">
        <v>48</v>
      </c>
      <c r="B66" s="16" t="s">
        <v>49</v>
      </c>
      <c r="C66" s="56">
        <v>0</v>
      </c>
      <c r="D66" s="56"/>
      <c r="E66" s="56"/>
      <c r="F66" s="56">
        <f t="shared" si="2"/>
        <v>0</v>
      </c>
      <c r="G66" s="59">
        <v>0</v>
      </c>
      <c r="H66" s="56"/>
      <c r="I66" s="56"/>
      <c r="J66" s="56">
        <f t="shared" ref="J66:J69" si="79">G66+H66+I66</f>
        <v>0</v>
      </c>
      <c r="K66" s="56">
        <v>0</v>
      </c>
      <c r="L66" s="56"/>
      <c r="M66" s="56"/>
      <c r="N66" s="56">
        <f t="shared" ref="N66:N70" si="80">K66+L66+M66</f>
        <v>0</v>
      </c>
      <c r="O66" s="56">
        <v>0</v>
      </c>
      <c r="P66" s="56"/>
      <c r="Q66" s="56"/>
      <c r="R66" s="56">
        <f t="shared" ref="R66:R69" si="81">O66+P66+Q66</f>
        <v>0</v>
      </c>
      <c r="S66" s="56">
        <v>0</v>
      </c>
      <c r="T66" s="56"/>
      <c r="U66" s="56">
        <v>1</v>
      </c>
      <c r="V66" s="56">
        <f t="shared" ref="V66:V69" si="82">S66+T66+U66</f>
        <v>1</v>
      </c>
      <c r="W66" s="56">
        <v>0</v>
      </c>
      <c r="X66" s="56"/>
      <c r="Y66" s="56"/>
      <c r="Z66" s="56">
        <f t="shared" ref="Z66:Z69" si="83">W66+X66+Y66</f>
        <v>0</v>
      </c>
      <c r="AA66" s="56">
        <v>0</v>
      </c>
      <c r="AB66" s="56"/>
      <c r="AC66" s="56">
        <v>2</v>
      </c>
      <c r="AD66" s="56">
        <f t="shared" ref="AD66:AD70" si="84">AA66+AB66+AC66</f>
        <v>2</v>
      </c>
      <c r="AE66" s="56">
        <v>0</v>
      </c>
      <c r="AF66" s="56"/>
      <c r="AG66" s="56"/>
      <c r="AH66" s="56">
        <f t="shared" ref="AH66:AH69" si="85">AE66+AF66+AG66</f>
        <v>0</v>
      </c>
      <c r="AI66" s="56">
        <v>0</v>
      </c>
      <c r="AJ66" s="56"/>
      <c r="AK66" s="56"/>
      <c r="AL66" s="56">
        <f t="shared" ref="AL66:AL69" si="86">AI66+AJ66+AK66</f>
        <v>0</v>
      </c>
      <c r="AM66" s="56">
        <v>1</v>
      </c>
      <c r="AN66" s="56"/>
      <c r="AO66" s="56"/>
      <c r="AP66" s="56">
        <f t="shared" ref="AP66:AP69" si="87">AM66+AN66+AO66</f>
        <v>1</v>
      </c>
      <c r="AQ66" s="56">
        <v>1</v>
      </c>
      <c r="AR66" s="56"/>
      <c r="AS66" s="56"/>
      <c r="AT66" s="56">
        <f t="shared" ref="AT66:AT69" si="88">AQ66+AR66+AS66</f>
        <v>1</v>
      </c>
      <c r="AU66" s="56">
        <v>0</v>
      </c>
      <c r="AV66" s="56"/>
      <c r="AW66" s="56">
        <v>2</v>
      </c>
      <c r="AX66" s="46">
        <f t="shared" ref="AX66:AX69" si="89">AU66+AV66+AW66</f>
        <v>2</v>
      </c>
      <c r="AY66" s="47">
        <f t="shared" si="78"/>
        <v>7</v>
      </c>
    </row>
    <row r="67" spans="1:51" ht="17.25" customHeight="1" x14ac:dyDescent="0.2">
      <c r="A67" s="44">
        <v>49</v>
      </c>
      <c r="B67" s="16" t="s">
        <v>50</v>
      </c>
      <c r="C67" s="56">
        <v>0</v>
      </c>
      <c r="D67" s="56"/>
      <c r="E67" s="56"/>
      <c r="F67" s="56">
        <f t="shared" ref="F67" si="90">C67+D67+E67</f>
        <v>0</v>
      </c>
      <c r="G67" s="59">
        <v>0</v>
      </c>
      <c r="H67" s="56"/>
      <c r="I67" s="56"/>
      <c r="J67" s="56">
        <f t="shared" si="79"/>
        <v>0</v>
      </c>
      <c r="K67" s="56">
        <v>0</v>
      </c>
      <c r="L67" s="56"/>
      <c r="M67" s="56"/>
      <c r="N67" s="56">
        <f t="shared" si="80"/>
        <v>0</v>
      </c>
      <c r="O67" s="56">
        <v>0</v>
      </c>
      <c r="P67" s="56"/>
      <c r="Q67" s="56"/>
      <c r="R67" s="56">
        <f t="shared" si="81"/>
        <v>0</v>
      </c>
      <c r="S67" s="56">
        <v>0</v>
      </c>
      <c r="T67" s="56"/>
      <c r="U67" s="56"/>
      <c r="V67" s="56">
        <f t="shared" si="82"/>
        <v>0</v>
      </c>
      <c r="W67" s="56">
        <v>0</v>
      </c>
      <c r="X67" s="56"/>
      <c r="Y67" s="56"/>
      <c r="Z67" s="56">
        <f t="shared" si="83"/>
        <v>0</v>
      </c>
      <c r="AA67" s="56">
        <v>0</v>
      </c>
      <c r="AB67" s="56"/>
      <c r="AC67" s="56"/>
      <c r="AD67" s="56">
        <f t="shared" si="84"/>
        <v>0</v>
      </c>
      <c r="AE67" s="56">
        <v>0</v>
      </c>
      <c r="AF67" s="56"/>
      <c r="AG67" s="56"/>
      <c r="AH67" s="56">
        <f t="shared" si="85"/>
        <v>0</v>
      </c>
      <c r="AI67" s="56">
        <v>0</v>
      </c>
      <c r="AJ67" s="56"/>
      <c r="AK67" s="56"/>
      <c r="AL67" s="56">
        <f t="shared" si="86"/>
        <v>0</v>
      </c>
      <c r="AM67" s="56">
        <v>0</v>
      </c>
      <c r="AN67" s="56"/>
      <c r="AO67" s="56"/>
      <c r="AP67" s="56">
        <f t="shared" si="87"/>
        <v>0</v>
      </c>
      <c r="AQ67" s="56">
        <v>1</v>
      </c>
      <c r="AR67" s="56"/>
      <c r="AS67" s="56"/>
      <c r="AT67" s="56">
        <f t="shared" si="88"/>
        <v>1</v>
      </c>
      <c r="AU67" s="56">
        <v>0</v>
      </c>
      <c r="AV67" s="56"/>
      <c r="AW67" s="56">
        <v>1</v>
      </c>
      <c r="AX67" s="46">
        <f t="shared" si="89"/>
        <v>1</v>
      </c>
      <c r="AY67" s="47">
        <f t="shared" si="78"/>
        <v>2</v>
      </c>
    </row>
    <row r="68" spans="1:51" ht="17.25" customHeight="1" x14ac:dyDescent="0.2">
      <c r="A68" s="44">
        <v>50</v>
      </c>
      <c r="B68" s="16" t="s">
        <v>51</v>
      </c>
      <c r="C68" s="56">
        <v>43</v>
      </c>
      <c r="D68" s="56"/>
      <c r="E68" s="56">
        <v>5</v>
      </c>
      <c r="F68" s="56">
        <f t="shared" ref="F68" si="91">C68+D68+E68</f>
        <v>48</v>
      </c>
      <c r="G68" s="59">
        <v>1</v>
      </c>
      <c r="H68" s="56"/>
      <c r="I68" s="56"/>
      <c r="J68" s="56">
        <f t="shared" si="79"/>
        <v>1</v>
      </c>
      <c r="K68" s="56">
        <v>0</v>
      </c>
      <c r="L68" s="56"/>
      <c r="M68" s="56"/>
      <c r="N68" s="56">
        <f t="shared" si="80"/>
        <v>0</v>
      </c>
      <c r="O68" s="56">
        <v>0</v>
      </c>
      <c r="P68" s="56"/>
      <c r="Q68" s="56">
        <v>1</v>
      </c>
      <c r="R68" s="56">
        <f>O68+P68+Q68</f>
        <v>1</v>
      </c>
      <c r="S68" s="56">
        <v>0</v>
      </c>
      <c r="T68" s="56"/>
      <c r="U68" s="56">
        <v>2</v>
      </c>
      <c r="V68" s="56">
        <f t="shared" si="82"/>
        <v>2</v>
      </c>
      <c r="W68" s="56">
        <v>14</v>
      </c>
      <c r="X68" s="56"/>
      <c r="Y68" s="56">
        <v>1</v>
      </c>
      <c r="Z68" s="56">
        <f t="shared" si="83"/>
        <v>15</v>
      </c>
      <c r="AA68" s="56">
        <v>1</v>
      </c>
      <c r="AB68" s="56"/>
      <c r="AC68" s="56">
        <v>4</v>
      </c>
      <c r="AD68" s="56">
        <f t="shared" si="84"/>
        <v>5</v>
      </c>
      <c r="AE68" s="56">
        <v>0</v>
      </c>
      <c r="AF68" s="56"/>
      <c r="AG68" s="56">
        <v>1</v>
      </c>
      <c r="AH68" s="56">
        <f t="shared" si="85"/>
        <v>1</v>
      </c>
      <c r="AI68" s="56">
        <v>16</v>
      </c>
      <c r="AJ68" s="56"/>
      <c r="AK68" s="56"/>
      <c r="AL68" s="56">
        <f t="shared" si="86"/>
        <v>16</v>
      </c>
      <c r="AM68" s="56">
        <v>16</v>
      </c>
      <c r="AN68" s="56"/>
      <c r="AO68" s="56">
        <v>2</v>
      </c>
      <c r="AP68" s="56">
        <f t="shared" si="87"/>
        <v>18</v>
      </c>
      <c r="AQ68" s="56">
        <v>25</v>
      </c>
      <c r="AR68" s="56"/>
      <c r="AS68" s="56">
        <v>2</v>
      </c>
      <c r="AT68" s="56">
        <f t="shared" si="88"/>
        <v>27</v>
      </c>
      <c r="AU68" s="56">
        <v>0</v>
      </c>
      <c r="AV68" s="56"/>
      <c r="AW68" s="56">
        <v>12</v>
      </c>
      <c r="AX68" s="46">
        <f t="shared" si="89"/>
        <v>12</v>
      </c>
      <c r="AY68" s="47">
        <f t="shared" si="78"/>
        <v>146</v>
      </c>
    </row>
    <row r="69" spans="1:51" ht="20.25" customHeight="1" x14ac:dyDescent="0.2">
      <c r="A69" s="44">
        <v>51</v>
      </c>
      <c r="B69" s="16" t="s">
        <v>52</v>
      </c>
      <c r="C69" s="56">
        <v>6</v>
      </c>
      <c r="D69" s="56"/>
      <c r="E69" s="56"/>
      <c r="F69" s="56">
        <f t="shared" ref="F69" si="92">C69+D69+E69</f>
        <v>6</v>
      </c>
      <c r="G69" s="59">
        <v>1</v>
      </c>
      <c r="H69" s="56"/>
      <c r="I69" s="56"/>
      <c r="J69" s="56">
        <f t="shared" si="79"/>
        <v>1</v>
      </c>
      <c r="K69" s="56">
        <v>16</v>
      </c>
      <c r="L69" s="56"/>
      <c r="M69" s="56"/>
      <c r="N69" s="56">
        <f t="shared" si="80"/>
        <v>16</v>
      </c>
      <c r="O69" s="56">
        <v>6</v>
      </c>
      <c r="P69" s="56"/>
      <c r="Q69" s="56"/>
      <c r="R69" s="56">
        <f t="shared" si="81"/>
        <v>6</v>
      </c>
      <c r="S69" s="56">
        <v>5</v>
      </c>
      <c r="T69" s="56"/>
      <c r="U69" s="56">
        <v>1</v>
      </c>
      <c r="V69" s="56">
        <f t="shared" si="82"/>
        <v>6</v>
      </c>
      <c r="W69" s="56">
        <v>13</v>
      </c>
      <c r="X69" s="56"/>
      <c r="Y69" s="56"/>
      <c r="Z69" s="56">
        <f t="shared" si="83"/>
        <v>13</v>
      </c>
      <c r="AA69" s="56">
        <v>4</v>
      </c>
      <c r="AB69" s="56"/>
      <c r="AC69" s="56">
        <v>2</v>
      </c>
      <c r="AD69" s="56">
        <f t="shared" si="84"/>
        <v>6</v>
      </c>
      <c r="AE69" s="56">
        <v>8</v>
      </c>
      <c r="AF69" s="56"/>
      <c r="AG69" s="56"/>
      <c r="AH69" s="56">
        <f t="shared" si="85"/>
        <v>8</v>
      </c>
      <c r="AI69" s="56">
        <v>8</v>
      </c>
      <c r="AJ69" s="56"/>
      <c r="AK69" s="56"/>
      <c r="AL69" s="56">
        <f t="shared" si="86"/>
        <v>8</v>
      </c>
      <c r="AM69" s="56">
        <v>10</v>
      </c>
      <c r="AN69" s="56"/>
      <c r="AO69" s="56">
        <v>1</v>
      </c>
      <c r="AP69" s="56">
        <f t="shared" si="87"/>
        <v>11</v>
      </c>
      <c r="AQ69" s="56">
        <v>7</v>
      </c>
      <c r="AR69" s="56"/>
      <c r="AS69" s="56">
        <v>1</v>
      </c>
      <c r="AT69" s="56">
        <f t="shared" si="88"/>
        <v>8</v>
      </c>
      <c r="AU69" s="56">
        <v>3</v>
      </c>
      <c r="AV69" s="56"/>
      <c r="AW69" s="56">
        <v>1</v>
      </c>
      <c r="AX69" s="46">
        <f t="shared" si="89"/>
        <v>4</v>
      </c>
      <c r="AY69" s="47">
        <f t="shared" si="78"/>
        <v>93</v>
      </c>
    </row>
    <row r="70" spans="1:51" ht="15.75" customHeight="1" x14ac:dyDescent="0.2">
      <c r="A70" s="44">
        <v>52</v>
      </c>
      <c r="B70" s="52" t="s">
        <v>90</v>
      </c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>
        <v>1</v>
      </c>
      <c r="N70" s="56">
        <f t="shared" si="80"/>
        <v>1</v>
      </c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>
        <v>1</v>
      </c>
      <c r="AB70" s="56"/>
      <c r="AC70" s="56"/>
      <c r="AD70" s="56">
        <f t="shared" si="84"/>
        <v>1</v>
      </c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47">
        <v>2</v>
      </c>
    </row>
    <row r="71" spans="1:51" ht="15.75" customHeight="1" x14ac:dyDescent="0.2">
      <c r="A71" s="44"/>
      <c r="B71" s="52" t="s">
        <v>139</v>
      </c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62">
        <f>SUM(AY7:AY70)</f>
        <v>1227</v>
      </c>
    </row>
    <row r="72" spans="1:51" ht="15.75" hidden="1" customHeight="1" x14ac:dyDescent="0.3">
      <c r="A72" s="13"/>
      <c r="B72" s="35" t="s">
        <v>76</v>
      </c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47"/>
    </row>
    <row r="73" spans="1:51" ht="22.5" hidden="1" customHeight="1" x14ac:dyDescent="0.3">
      <c r="A73" s="34"/>
      <c r="B73" s="35" t="s">
        <v>79</v>
      </c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36"/>
    </row>
    <row r="74" spans="1:51" ht="22.5" hidden="1" customHeight="1" x14ac:dyDescent="0.3">
      <c r="A74" s="34"/>
      <c r="B74" s="35" t="s">
        <v>77</v>
      </c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36"/>
    </row>
    <row r="75" spans="1:51" ht="12.75" customHeight="1" x14ac:dyDescent="0.3">
      <c r="A75" s="24"/>
      <c r="B75" s="14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</row>
    <row r="76" spans="1:51" ht="17.25" customHeight="1" x14ac:dyDescent="0.2">
      <c r="B76" s="104" t="s">
        <v>138</v>
      </c>
      <c r="C76" s="104"/>
      <c r="D76" s="104"/>
      <c r="E76" s="104"/>
      <c r="F76" s="27"/>
      <c r="G76" s="23"/>
      <c r="H76" s="23"/>
      <c r="I76" s="23"/>
      <c r="J76" s="27"/>
      <c r="K76" s="23"/>
      <c r="L76" s="23"/>
      <c r="M76" s="23"/>
      <c r="N76" s="27"/>
      <c r="O76" s="23"/>
      <c r="P76" s="23"/>
      <c r="Q76" s="23"/>
      <c r="R76" s="27"/>
      <c r="S76" s="23"/>
      <c r="T76" s="23"/>
      <c r="U76" s="23"/>
      <c r="V76" s="27"/>
      <c r="W76" s="23"/>
      <c r="X76" s="23"/>
      <c r="Y76" s="23"/>
      <c r="Z76" s="27"/>
      <c r="AA76" s="23"/>
      <c r="AB76" s="23"/>
      <c r="AC76" s="23"/>
      <c r="AD76" s="27"/>
      <c r="AE76" s="23"/>
      <c r="AF76" s="23"/>
      <c r="AG76" s="23"/>
      <c r="AH76" s="27"/>
      <c r="AI76" s="23"/>
      <c r="AJ76" s="23"/>
      <c r="AK76" s="23"/>
      <c r="AL76" s="27"/>
      <c r="AM76" s="23"/>
      <c r="AN76" s="23"/>
      <c r="AO76" s="23"/>
      <c r="AP76" s="27"/>
      <c r="AQ76" s="23"/>
      <c r="AR76" s="23"/>
      <c r="AS76" s="23"/>
      <c r="AT76" s="27"/>
      <c r="AU76" s="23"/>
      <c r="AV76" s="23"/>
      <c r="AW76" s="23"/>
      <c r="AX76" s="27"/>
      <c r="AY76" s="63" t="s">
        <v>135</v>
      </c>
    </row>
    <row r="77" spans="1:51" ht="17.25" customHeight="1" x14ac:dyDescent="0.2">
      <c r="J77" s="3"/>
      <c r="N77" s="3"/>
      <c r="R77" s="3"/>
      <c r="V77" s="3"/>
      <c r="Z77" s="3"/>
      <c r="AD77" s="3"/>
      <c r="AH77" s="3"/>
      <c r="AL77" s="3"/>
      <c r="AP77" s="3"/>
      <c r="AT77" s="3"/>
      <c r="AX77" s="3"/>
      <c r="AY77" s="3"/>
    </row>
    <row r="78" spans="1:51" ht="17.25" customHeight="1" x14ac:dyDescent="0.2">
      <c r="J78" s="3"/>
      <c r="N78" s="3"/>
      <c r="R78" s="3"/>
      <c r="V78" s="3"/>
      <c r="Z78" s="3"/>
      <c r="AD78" s="3"/>
      <c r="AH78" s="3"/>
      <c r="AL78" s="3"/>
      <c r="AP78" s="3"/>
      <c r="AT78" s="3"/>
      <c r="AX78" s="3"/>
      <c r="AY78" s="3"/>
    </row>
    <row r="79" spans="1:51" x14ac:dyDescent="0.2">
      <c r="J79" s="3"/>
      <c r="N79" s="3"/>
      <c r="R79" s="3"/>
      <c r="V79" s="3"/>
      <c r="Z79" s="3"/>
      <c r="AD79" s="3"/>
      <c r="AH79" s="3"/>
      <c r="AL79" s="3"/>
      <c r="AP79" s="3"/>
      <c r="AT79" s="3"/>
      <c r="AX79" s="3"/>
      <c r="AY79" s="3"/>
    </row>
    <row r="80" spans="1:51" x14ac:dyDescent="0.2">
      <c r="J80" s="3"/>
      <c r="N80" s="3"/>
      <c r="R80" s="3"/>
      <c r="V80" s="3"/>
      <c r="Z80" s="3"/>
      <c r="AD80" s="3"/>
      <c r="AH80" s="3"/>
      <c r="AL80" s="3"/>
      <c r="AP80" s="3"/>
      <c r="AT80" s="3"/>
      <c r="AX80" s="3"/>
      <c r="AY80" s="3"/>
    </row>
    <row r="81" spans="10:51" x14ac:dyDescent="0.2">
      <c r="J81" s="3"/>
      <c r="N81" s="3"/>
      <c r="R81" s="3"/>
      <c r="V81" s="3"/>
      <c r="Z81" s="3"/>
      <c r="AD81" s="3"/>
      <c r="AH81" s="3"/>
      <c r="AL81" s="3"/>
      <c r="AP81" s="3"/>
      <c r="AT81" s="3"/>
      <c r="AX81" s="3"/>
      <c r="AY81" s="3"/>
    </row>
    <row r="82" spans="10:51" x14ac:dyDescent="0.2">
      <c r="J82" s="3"/>
      <c r="N82" s="3"/>
      <c r="R82" s="3"/>
      <c r="V82" s="3"/>
      <c r="Z82" s="3"/>
      <c r="AD82" s="3"/>
      <c r="AH82" s="3"/>
      <c r="AL82" s="3"/>
      <c r="AP82" s="3"/>
      <c r="AT82" s="3"/>
      <c r="AX82" s="3"/>
      <c r="AY82" s="3"/>
    </row>
    <row r="83" spans="10:51" x14ac:dyDescent="0.2">
      <c r="J83" s="3"/>
      <c r="N83" s="3"/>
      <c r="R83" s="3"/>
      <c r="V83" s="3"/>
      <c r="Z83" s="3"/>
      <c r="AD83" s="3"/>
      <c r="AH83" s="3"/>
      <c r="AL83" s="3"/>
      <c r="AP83" s="3"/>
      <c r="AT83" s="3"/>
      <c r="AX83" s="3"/>
      <c r="AY83" s="3"/>
    </row>
    <row r="84" spans="10:51" x14ac:dyDescent="0.2">
      <c r="J84" s="3"/>
      <c r="N84" s="3"/>
      <c r="R84" s="3"/>
      <c r="V84" s="3"/>
      <c r="Z84" s="3"/>
      <c r="AD84" s="3"/>
      <c r="AH84" s="3"/>
      <c r="AL84" s="3"/>
      <c r="AP84" s="3"/>
      <c r="AT84" s="3"/>
      <c r="AX84" s="3"/>
      <c r="AY84" s="3"/>
    </row>
    <row r="85" spans="10:51" x14ac:dyDescent="0.2">
      <c r="J85" s="3"/>
      <c r="N85" s="3"/>
      <c r="R85" s="3"/>
      <c r="V85" s="3"/>
      <c r="Z85" s="3"/>
      <c r="AD85" s="3"/>
      <c r="AH85" s="3"/>
      <c r="AL85" s="3"/>
      <c r="AP85" s="3"/>
      <c r="AT85" s="3"/>
      <c r="AX85" s="3"/>
      <c r="AY85" s="3"/>
    </row>
    <row r="86" spans="10:51" x14ac:dyDescent="0.2">
      <c r="J86" s="3"/>
      <c r="N86" s="3"/>
      <c r="R86" s="3"/>
      <c r="V86" s="3"/>
      <c r="Z86" s="3"/>
      <c r="AD86" s="3"/>
      <c r="AH86" s="3"/>
      <c r="AL86" s="3"/>
      <c r="AP86" s="3"/>
      <c r="AT86" s="3"/>
      <c r="AX86" s="3"/>
      <c r="AY86" s="3"/>
    </row>
    <row r="87" spans="10:51" x14ac:dyDescent="0.2">
      <c r="J87" s="3"/>
      <c r="N87" s="3"/>
      <c r="R87" s="3"/>
      <c r="V87" s="3"/>
      <c r="Z87" s="3"/>
      <c r="AD87" s="3"/>
      <c r="AH87" s="3"/>
      <c r="AL87" s="3"/>
      <c r="AP87" s="3"/>
      <c r="AT87" s="3"/>
      <c r="AX87" s="3"/>
      <c r="AY87" s="3"/>
    </row>
    <row r="88" spans="10:51" x14ac:dyDescent="0.2">
      <c r="J88" s="3"/>
      <c r="N88" s="3"/>
      <c r="R88" s="3"/>
      <c r="V88" s="3"/>
      <c r="Z88" s="3"/>
      <c r="AD88" s="3"/>
      <c r="AH88" s="3"/>
      <c r="AL88" s="3"/>
      <c r="AP88" s="3"/>
      <c r="AT88" s="3"/>
      <c r="AX88" s="3"/>
      <c r="AY88" s="3"/>
    </row>
    <row r="89" spans="10:51" x14ac:dyDescent="0.2">
      <c r="J89" s="3"/>
      <c r="N89" s="3"/>
      <c r="R89" s="3"/>
      <c r="V89" s="3"/>
      <c r="Z89" s="3"/>
      <c r="AD89" s="3"/>
      <c r="AH89" s="3"/>
      <c r="AL89" s="3"/>
      <c r="AP89" s="3"/>
      <c r="AT89" s="3"/>
      <c r="AX89" s="3"/>
      <c r="AY89" s="3"/>
    </row>
    <row r="90" spans="10:51" x14ac:dyDescent="0.2">
      <c r="J90" s="3"/>
      <c r="N90" s="3"/>
      <c r="R90" s="3"/>
      <c r="V90" s="3"/>
      <c r="Z90" s="3"/>
      <c r="AD90" s="3"/>
      <c r="AH90" s="3"/>
      <c r="AL90" s="3"/>
      <c r="AP90" s="3"/>
      <c r="AT90" s="3"/>
      <c r="AX90" s="3"/>
      <c r="AY90" s="3"/>
    </row>
    <row r="91" spans="10:51" x14ac:dyDescent="0.2">
      <c r="J91" s="3"/>
      <c r="N91" s="3"/>
      <c r="R91" s="3"/>
      <c r="V91" s="3"/>
      <c r="Z91" s="3"/>
      <c r="AD91" s="3"/>
      <c r="AH91" s="3"/>
      <c r="AL91" s="3"/>
      <c r="AP91" s="3"/>
      <c r="AT91" s="3"/>
      <c r="AX91" s="3"/>
      <c r="AY91" s="3"/>
    </row>
    <row r="92" spans="10:51" x14ac:dyDescent="0.2">
      <c r="J92" s="3"/>
      <c r="N92" s="3"/>
      <c r="R92" s="3"/>
      <c r="V92" s="3"/>
      <c r="Z92" s="3"/>
      <c r="AD92" s="3"/>
      <c r="AH92" s="3"/>
      <c r="AL92" s="3"/>
      <c r="AP92" s="3"/>
      <c r="AT92" s="3"/>
      <c r="AX92" s="3"/>
      <c r="AY92" s="3"/>
    </row>
    <row r="93" spans="10:51" x14ac:dyDescent="0.2">
      <c r="J93" s="3"/>
      <c r="N93" s="3"/>
      <c r="R93" s="3"/>
      <c r="V93" s="3"/>
      <c r="Z93" s="3"/>
      <c r="AD93" s="3"/>
      <c r="AH93" s="3"/>
      <c r="AL93" s="3"/>
      <c r="AP93" s="3"/>
      <c r="AT93" s="3"/>
      <c r="AX93" s="3"/>
      <c r="AY93" s="3"/>
    </row>
    <row r="94" spans="10:51" x14ac:dyDescent="0.2">
      <c r="J94" s="3"/>
      <c r="N94" s="3"/>
      <c r="R94" s="3"/>
      <c r="V94" s="3"/>
      <c r="Z94" s="3"/>
      <c r="AD94" s="3"/>
      <c r="AH94" s="3"/>
      <c r="AL94" s="3"/>
      <c r="AP94" s="3"/>
      <c r="AT94" s="3"/>
      <c r="AX94" s="3"/>
      <c r="AY94" s="3"/>
    </row>
    <row r="95" spans="10:51" x14ac:dyDescent="0.2">
      <c r="J95" s="3"/>
      <c r="N95" s="3"/>
      <c r="R95" s="3"/>
      <c r="V95" s="3"/>
      <c r="Z95" s="3"/>
      <c r="AD95" s="3"/>
      <c r="AH95" s="3"/>
      <c r="AL95" s="3"/>
      <c r="AP95" s="3"/>
      <c r="AT95" s="3"/>
      <c r="AX95" s="3"/>
      <c r="AY95" s="3"/>
    </row>
    <row r="96" spans="10:51" x14ac:dyDescent="0.2">
      <c r="J96" s="3"/>
      <c r="N96" s="3"/>
      <c r="R96" s="3"/>
      <c r="V96" s="3"/>
      <c r="Z96" s="3"/>
      <c r="AD96" s="3"/>
      <c r="AH96" s="3"/>
      <c r="AL96" s="3"/>
      <c r="AP96" s="3"/>
      <c r="AT96" s="3"/>
      <c r="AX96" s="3"/>
      <c r="AY96" s="3"/>
    </row>
    <row r="97" spans="10:51" x14ac:dyDescent="0.2">
      <c r="J97" s="3"/>
      <c r="N97" s="3"/>
      <c r="R97" s="3"/>
      <c r="V97" s="3"/>
      <c r="Z97" s="3"/>
      <c r="AD97" s="3"/>
      <c r="AH97" s="3"/>
      <c r="AL97" s="3"/>
      <c r="AP97" s="3"/>
      <c r="AT97" s="3"/>
      <c r="AX97" s="3"/>
      <c r="AY97" s="3"/>
    </row>
    <row r="98" spans="10:51" x14ac:dyDescent="0.2">
      <c r="J98" s="3"/>
      <c r="N98" s="3"/>
      <c r="R98" s="3"/>
      <c r="V98" s="3"/>
      <c r="Z98" s="3"/>
      <c r="AD98" s="3"/>
      <c r="AH98" s="3"/>
      <c r="AL98" s="3"/>
      <c r="AP98" s="3"/>
      <c r="AT98" s="3"/>
      <c r="AX98" s="3"/>
      <c r="AY98" s="3"/>
    </row>
    <row r="99" spans="10:51" x14ac:dyDescent="0.2">
      <c r="J99" s="3"/>
      <c r="N99" s="3"/>
      <c r="R99" s="3"/>
      <c r="V99" s="3"/>
      <c r="Z99" s="3"/>
      <c r="AD99" s="3"/>
      <c r="AH99" s="3"/>
      <c r="AL99" s="3"/>
      <c r="AP99" s="3"/>
      <c r="AT99" s="3"/>
      <c r="AX99" s="3"/>
      <c r="AY99" s="3"/>
    </row>
    <row r="100" spans="10:51" x14ac:dyDescent="0.2">
      <c r="J100" s="3"/>
      <c r="N100" s="3"/>
      <c r="R100" s="3"/>
      <c r="V100" s="3"/>
      <c r="Z100" s="3"/>
      <c r="AD100" s="3"/>
      <c r="AH100" s="3"/>
      <c r="AL100" s="3"/>
      <c r="AP100" s="3"/>
      <c r="AT100" s="3"/>
      <c r="AX100" s="3"/>
      <c r="AY100" s="3"/>
    </row>
    <row r="101" spans="10:51" x14ac:dyDescent="0.2">
      <c r="J101" s="3"/>
      <c r="N101" s="3"/>
      <c r="R101" s="3"/>
      <c r="V101" s="3"/>
      <c r="Z101" s="3"/>
      <c r="AD101" s="3"/>
      <c r="AH101" s="3"/>
      <c r="AL101" s="3"/>
      <c r="AP101" s="3"/>
      <c r="AT101" s="3"/>
      <c r="AX101" s="3"/>
      <c r="AY101" s="3"/>
    </row>
    <row r="102" spans="10:51" x14ac:dyDescent="0.2">
      <c r="J102" s="3"/>
      <c r="N102" s="3"/>
      <c r="R102" s="3"/>
      <c r="V102" s="3"/>
      <c r="Z102" s="3"/>
      <c r="AD102" s="3"/>
      <c r="AH102" s="3"/>
      <c r="AL102" s="3"/>
      <c r="AP102" s="3"/>
      <c r="AT102" s="3"/>
      <c r="AX102" s="3"/>
      <c r="AY102" s="3"/>
    </row>
    <row r="103" spans="10:51" x14ac:dyDescent="0.2">
      <c r="J103" s="3"/>
      <c r="N103" s="3"/>
      <c r="R103" s="3"/>
      <c r="V103" s="3"/>
      <c r="Z103" s="3"/>
      <c r="AD103" s="3"/>
      <c r="AH103" s="3"/>
      <c r="AL103" s="3"/>
      <c r="AP103" s="3"/>
      <c r="AT103" s="3"/>
      <c r="AX103" s="3"/>
      <c r="AY103" s="3"/>
    </row>
    <row r="104" spans="10:51" x14ac:dyDescent="0.2">
      <c r="J104" s="3"/>
      <c r="N104" s="3"/>
      <c r="R104" s="3"/>
      <c r="V104" s="3"/>
      <c r="Z104" s="3"/>
      <c r="AD104" s="3"/>
      <c r="AH104" s="3"/>
      <c r="AL104" s="3"/>
      <c r="AP104" s="3"/>
      <c r="AT104" s="3"/>
      <c r="AX104" s="3"/>
      <c r="AY104" s="3"/>
    </row>
    <row r="105" spans="10:51" x14ac:dyDescent="0.2">
      <c r="J105" s="3"/>
      <c r="N105" s="3"/>
      <c r="R105" s="3"/>
      <c r="V105" s="3"/>
      <c r="Z105" s="3"/>
      <c r="AD105" s="3"/>
      <c r="AH105" s="3"/>
      <c r="AL105" s="3"/>
      <c r="AP105" s="3"/>
      <c r="AT105" s="3"/>
      <c r="AX105" s="3"/>
      <c r="AY105" s="3"/>
    </row>
    <row r="106" spans="10:51" x14ac:dyDescent="0.2">
      <c r="J106" s="3"/>
      <c r="N106" s="3"/>
      <c r="R106" s="3"/>
      <c r="V106" s="3"/>
      <c r="Z106" s="3"/>
      <c r="AD106" s="3"/>
      <c r="AH106" s="3"/>
      <c r="AL106" s="3"/>
      <c r="AP106" s="3"/>
      <c r="AT106" s="3"/>
      <c r="AX106" s="3"/>
      <c r="AY106" s="3"/>
    </row>
    <row r="107" spans="10:51" x14ac:dyDescent="0.2">
      <c r="J107" s="3"/>
      <c r="N107" s="3"/>
      <c r="R107" s="3"/>
      <c r="V107" s="3"/>
      <c r="Z107" s="3"/>
      <c r="AD107" s="3"/>
      <c r="AH107" s="3"/>
      <c r="AL107" s="3"/>
      <c r="AP107" s="3"/>
      <c r="AT107" s="3"/>
      <c r="AX107" s="3"/>
      <c r="AY107" s="3"/>
    </row>
    <row r="108" spans="10:51" x14ac:dyDescent="0.2">
      <c r="J108" s="3"/>
      <c r="N108" s="3"/>
      <c r="R108" s="3"/>
      <c r="V108" s="3"/>
      <c r="Z108" s="3"/>
      <c r="AD108" s="3"/>
      <c r="AH108" s="3"/>
      <c r="AL108" s="3"/>
      <c r="AP108" s="3"/>
      <c r="AT108" s="3"/>
      <c r="AX108" s="3"/>
      <c r="AY108" s="3"/>
    </row>
    <row r="109" spans="10:51" x14ac:dyDescent="0.2">
      <c r="J109" s="3"/>
      <c r="N109" s="3"/>
      <c r="R109" s="3"/>
      <c r="V109" s="3"/>
      <c r="Z109" s="3"/>
      <c r="AD109" s="3"/>
      <c r="AH109" s="3"/>
      <c r="AL109" s="3"/>
      <c r="AP109" s="3"/>
      <c r="AT109" s="3"/>
      <c r="AX109" s="3"/>
      <c r="AY109" s="3"/>
    </row>
    <row r="110" spans="10:51" x14ac:dyDescent="0.2">
      <c r="J110" s="3"/>
      <c r="N110" s="3"/>
      <c r="R110" s="3"/>
      <c r="V110" s="3"/>
      <c r="Z110" s="3"/>
      <c r="AD110" s="3"/>
      <c r="AH110" s="3"/>
      <c r="AL110" s="3"/>
      <c r="AP110" s="3"/>
      <c r="AT110" s="3"/>
      <c r="AX110" s="3"/>
      <c r="AY110" s="3"/>
    </row>
    <row r="111" spans="10:51" x14ac:dyDescent="0.2">
      <c r="J111" s="3"/>
      <c r="N111" s="3"/>
      <c r="R111" s="3"/>
      <c r="V111" s="3"/>
      <c r="Z111" s="3"/>
      <c r="AD111" s="3"/>
      <c r="AH111" s="3"/>
      <c r="AL111" s="3"/>
      <c r="AP111" s="3"/>
      <c r="AT111" s="3"/>
      <c r="AX111" s="3"/>
      <c r="AY111" s="3"/>
    </row>
    <row r="112" spans="10:51" x14ac:dyDescent="0.2">
      <c r="J112" s="3"/>
      <c r="N112" s="3"/>
      <c r="R112" s="3"/>
      <c r="V112" s="3"/>
      <c r="Z112" s="3"/>
      <c r="AD112" s="3"/>
      <c r="AH112" s="3"/>
      <c r="AL112" s="3"/>
      <c r="AP112" s="3"/>
      <c r="AT112" s="3"/>
      <c r="AX112" s="3"/>
      <c r="AY112" s="3"/>
    </row>
    <row r="113" spans="10:51" x14ac:dyDescent="0.2">
      <c r="J113" s="3"/>
      <c r="N113" s="3"/>
      <c r="R113" s="3"/>
      <c r="V113" s="3"/>
      <c r="Z113" s="3"/>
      <c r="AD113" s="3"/>
      <c r="AH113" s="3"/>
      <c r="AL113" s="3"/>
      <c r="AP113" s="3"/>
      <c r="AT113" s="3"/>
      <c r="AX113" s="3"/>
      <c r="AY113" s="3"/>
    </row>
    <row r="114" spans="10:51" x14ac:dyDescent="0.2">
      <c r="J114" s="3"/>
      <c r="N114" s="3"/>
      <c r="R114" s="3"/>
      <c r="V114" s="3"/>
      <c r="Z114" s="3"/>
      <c r="AD114" s="3"/>
      <c r="AH114" s="3"/>
      <c r="AL114" s="3"/>
      <c r="AP114" s="3"/>
      <c r="AT114" s="3"/>
      <c r="AX114" s="3"/>
      <c r="AY114" s="3"/>
    </row>
    <row r="115" spans="10:51" x14ac:dyDescent="0.2">
      <c r="J115" s="3"/>
      <c r="N115" s="3"/>
      <c r="R115" s="3"/>
      <c r="V115" s="3"/>
      <c r="Z115" s="3"/>
      <c r="AD115" s="3"/>
      <c r="AH115" s="3"/>
      <c r="AL115" s="3"/>
      <c r="AP115" s="3"/>
      <c r="AT115" s="3"/>
      <c r="AX115" s="3"/>
      <c r="AY115" s="3"/>
    </row>
    <row r="116" spans="10:51" x14ac:dyDescent="0.2">
      <c r="J116" s="3"/>
      <c r="N116" s="3"/>
      <c r="R116" s="3"/>
      <c r="V116" s="3"/>
      <c r="Z116" s="3"/>
      <c r="AD116" s="3"/>
      <c r="AH116" s="3"/>
      <c r="AL116" s="3"/>
      <c r="AP116" s="3"/>
      <c r="AT116" s="3"/>
      <c r="AX116" s="3"/>
      <c r="AY116" s="3"/>
    </row>
    <row r="117" spans="10:51" x14ac:dyDescent="0.2">
      <c r="J117" s="3"/>
      <c r="N117" s="3"/>
      <c r="R117" s="3"/>
      <c r="V117" s="3"/>
      <c r="Z117" s="3"/>
      <c r="AD117" s="3"/>
      <c r="AH117" s="3"/>
      <c r="AL117" s="3"/>
      <c r="AP117" s="3"/>
      <c r="AT117" s="3"/>
      <c r="AX117" s="3"/>
      <c r="AY117" s="3"/>
    </row>
    <row r="118" spans="10:51" x14ac:dyDescent="0.2">
      <c r="J118" s="3"/>
      <c r="N118" s="3"/>
      <c r="R118" s="3"/>
      <c r="V118" s="3"/>
      <c r="Z118" s="3"/>
      <c r="AD118" s="3"/>
      <c r="AH118" s="3"/>
      <c r="AL118" s="3"/>
      <c r="AP118" s="3"/>
      <c r="AT118" s="3"/>
      <c r="AX118" s="3"/>
      <c r="AY118" s="3"/>
    </row>
    <row r="119" spans="10:51" x14ac:dyDescent="0.2">
      <c r="J119" s="3"/>
      <c r="N119" s="3"/>
      <c r="R119" s="3"/>
      <c r="V119" s="3"/>
      <c r="Z119" s="3"/>
      <c r="AD119" s="3"/>
      <c r="AH119" s="3"/>
      <c r="AL119" s="3"/>
      <c r="AP119" s="3"/>
      <c r="AT119" s="3"/>
      <c r="AX119" s="3"/>
      <c r="AY119" s="3"/>
    </row>
    <row r="120" spans="10:51" x14ac:dyDescent="0.2">
      <c r="J120" s="3"/>
      <c r="N120" s="3"/>
      <c r="R120" s="3"/>
      <c r="V120" s="3"/>
      <c r="Z120" s="3"/>
      <c r="AD120" s="3"/>
      <c r="AH120" s="3"/>
      <c r="AL120" s="3"/>
      <c r="AP120" s="3"/>
      <c r="AT120" s="3"/>
      <c r="AX120" s="3"/>
      <c r="AY120" s="3"/>
    </row>
    <row r="121" spans="10:51" x14ac:dyDescent="0.2">
      <c r="J121" s="3"/>
      <c r="N121" s="3"/>
      <c r="R121" s="3"/>
      <c r="V121" s="3"/>
      <c r="Z121" s="3"/>
      <c r="AD121" s="3"/>
      <c r="AH121" s="3"/>
      <c r="AL121" s="3"/>
      <c r="AP121" s="3"/>
      <c r="AT121" s="3"/>
      <c r="AX121" s="3"/>
      <c r="AY121" s="3"/>
    </row>
    <row r="122" spans="10:51" x14ac:dyDescent="0.2">
      <c r="J122" s="3"/>
      <c r="N122" s="3"/>
      <c r="R122" s="3"/>
      <c r="V122" s="3"/>
      <c r="Z122" s="3"/>
      <c r="AD122" s="3"/>
      <c r="AH122" s="3"/>
      <c r="AL122" s="3"/>
      <c r="AP122" s="3"/>
      <c r="AT122" s="3"/>
      <c r="AX122" s="3"/>
      <c r="AY122" s="3"/>
    </row>
    <row r="123" spans="10:51" x14ac:dyDescent="0.2">
      <c r="J123" s="3"/>
      <c r="N123" s="3"/>
      <c r="R123" s="3"/>
      <c r="V123" s="3"/>
      <c r="Z123" s="3"/>
      <c r="AD123" s="3"/>
      <c r="AH123" s="3"/>
      <c r="AL123" s="3"/>
      <c r="AP123" s="3"/>
      <c r="AT123" s="3"/>
      <c r="AX123" s="3"/>
      <c r="AY123" s="3"/>
    </row>
    <row r="124" spans="10:51" x14ac:dyDescent="0.2">
      <c r="J124" s="3"/>
      <c r="N124" s="3"/>
      <c r="R124" s="3"/>
      <c r="V124" s="3"/>
      <c r="Z124" s="3"/>
      <c r="AD124" s="3"/>
      <c r="AH124" s="3"/>
      <c r="AL124" s="3"/>
      <c r="AP124" s="3"/>
      <c r="AT124" s="3"/>
      <c r="AX124" s="3"/>
      <c r="AY124" s="3"/>
    </row>
    <row r="125" spans="10:51" x14ac:dyDescent="0.2">
      <c r="J125" s="3"/>
      <c r="N125" s="3"/>
      <c r="R125" s="3"/>
      <c r="V125" s="3"/>
      <c r="Z125" s="3"/>
      <c r="AD125" s="3"/>
      <c r="AH125" s="3"/>
      <c r="AL125" s="3"/>
      <c r="AP125" s="3"/>
      <c r="AT125" s="3"/>
      <c r="AX125" s="3"/>
      <c r="AY125" s="3"/>
    </row>
    <row r="126" spans="10:51" x14ac:dyDescent="0.2">
      <c r="J126" s="3"/>
      <c r="N126" s="3"/>
      <c r="R126" s="3"/>
      <c r="V126" s="3"/>
      <c r="Z126" s="3"/>
      <c r="AD126" s="3"/>
      <c r="AH126" s="3"/>
      <c r="AL126" s="3"/>
      <c r="AP126" s="3"/>
      <c r="AT126" s="3"/>
      <c r="AX126" s="3"/>
      <c r="AY126" s="3"/>
    </row>
    <row r="127" spans="10:51" x14ac:dyDescent="0.2">
      <c r="J127" s="3"/>
      <c r="N127" s="3"/>
      <c r="R127" s="3"/>
      <c r="V127" s="3"/>
      <c r="Z127" s="3"/>
      <c r="AD127" s="3"/>
      <c r="AH127" s="3"/>
      <c r="AL127" s="3"/>
      <c r="AP127" s="3"/>
      <c r="AT127" s="3"/>
      <c r="AX127" s="3"/>
      <c r="AY127" s="3"/>
    </row>
    <row r="128" spans="10:51" x14ac:dyDescent="0.2">
      <c r="J128" s="3"/>
      <c r="N128" s="3"/>
      <c r="R128" s="3"/>
      <c r="V128" s="3"/>
      <c r="Z128" s="3"/>
      <c r="AD128" s="3"/>
      <c r="AH128" s="3"/>
      <c r="AL128" s="3"/>
      <c r="AP128" s="3"/>
      <c r="AT128" s="3"/>
      <c r="AX128" s="3"/>
      <c r="AY128" s="3"/>
    </row>
    <row r="129" spans="10:51" x14ac:dyDescent="0.2">
      <c r="J129" s="3"/>
      <c r="N129" s="3"/>
      <c r="R129" s="3"/>
      <c r="V129" s="3"/>
      <c r="Z129" s="3"/>
      <c r="AD129" s="3"/>
      <c r="AH129" s="3"/>
      <c r="AL129" s="3"/>
      <c r="AP129" s="3"/>
      <c r="AT129" s="3"/>
      <c r="AX129" s="3"/>
      <c r="AY129" s="3"/>
    </row>
    <row r="130" spans="10:51" x14ac:dyDescent="0.2">
      <c r="J130" s="3"/>
      <c r="N130" s="3"/>
      <c r="R130" s="3"/>
      <c r="V130" s="3"/>
      <c r="Z130" s="3"/>
      <c r="AD130" s="3"/>
      <c r="AH130" s="3"/>
      <c r="AL130" s="3"/>
      <c r="AP130" s="3"/>
      <c r="AT130" s="3"/>
      <c r="AX130" s="3"/>
      <c r="AY130" s="3"/>
    </row>
    <row r="131" spans="10:51" x14ac:dyDescent="0.2">
      <c r="J131" s="3"/>
      <c r="N131" s="3"/>
      <c r="R131" s="3"/>
      <c r="V131" s="3"/>
      <c r="Z131" s="3"/>
      <c r="AD131" s="3"/>
      <c r="AH131" s="3"/>
      <c r="AL131" s="3"/>
      <c r="AP131" s="3"/>
      <c r="AT131" s="3"/>
      <c r="AX131" s="3"/>
      <c r="AY131" s="3"/>
    </row>
    <row r="132" spans="10:51" x14ac:dyDescent="0.2">
      <c r="J132" s="3"/>
      <c r="N132" s="3"/>
      <c r="R132" s="3"/>
      <c r="V132" s="3"/>
      <c r="Z132" s="3"/>
      <c r="AD132" s="3"/>
      <c r="AH132" s="3"/>
      <c r="AL132" s="3"/>
      <c r="AP132" s="3"/>
      <c r="AT132" s="3"/>
      <c r="AX132" s="3"/>
      <c r="AY132" s="3"/>
    </row>
    <row r="133" spans="10:51" x14ac:dyDescent="0.2">
      <c r="J133" s="3"/>
      <c r="N133" s="3"/>
      <c r="R133" s="3"/>
      <c r="V133" s="3"/>
      <c r="Z133" s="3"/>
      <c r="AD133" s="3"/>
      <c r="AH133" s="3"/>
      <c r="AL133" s="3"/>
      <c r="AP133" s="3"/>
      <c r="AT133" s="3"/>
      <c r="AX133" s="3"/>
      <c r="AY133" s="3"/>
    </row>
    <row r="134" spans="10:51" x14ac:dyDescent="0.2">
      <c r="J134" s="3"/>
      <c r="N134" s="3"/>
      <c r="R134" s="3"/>
      <c r="V134" s="3"/>
      <c r="Z134" s="3"/>
      <c r="AD134" s="3"/>
      <c r="AH134" s="3"/>
      <c r="AL134" s="3"/>
      <c r="AP134" s="3"/>
      <c r="AT134" s="3"/>
      <c r="AX134" s="3"/>
      <c r="AY134" s="3"/>
    </row>
    <row r="135" spans="10:51" x14ac:dyDescent="0.2">
      <c r="J135" s="3"/>
      <c r="N135" s="3"/>
      <c r="R135" s="3"/>
      <c r="V135" s="3"/>
      <c r="Z135" s="3"/>
      <c r="AD135" s="3"/>
      <c r="AH135" s="3"/>
      <c r="AL135" s="3"/>
      <c r="AP135" s="3"/>
      <c r="AT135" s="3"/>
      <c r="AX135" s="3"/>
      <c r="AY135" s="3"/>
    </row>
    <row r="136" spans="10:51" x14ac:dyDescent="0.2">
      <c r="J136" s="3"/>
      <c r="N136" s="3"/>
      <c r="R136" s="3"/>
      <c r="V136" s="3"/>
      <c r="Z136" s="3"/>
      <c r="AD136" s="3"/>
      <c r="AH136" s="3"/>
      <c r="AL136" s="3"/>
      <c r="AP136" s="3"/>
      <c r="AT136" s="3"/>
      <c r="AX136" s="3"/>
      <c r="AY136" s="3"/>
    </row>
    <row r="137" spans="10:51" x14ac:dyDescent="0.2">
      <c r="J137" s="3"/>
      <c r="N137" s="3"/>
      <c r="R137" s="3"/>
      <c r="V137" s="3"/>
      <c r="Z137" s="3"/>
      <c r="AD137" s="3"/>
      <c r="AH137" s="3"/>
      <c r="AL137" s="3"/>
      <c r="AP137" s="3"/>
      <c r="AT137" s="3"/>
      <c r="AX137" s="3"/>
      <c r="AY137" s="3"/>
    </row>
    <row r="138" spans="10:51" x14ac:dyDescent="0.2">
      <c r="J138" s="3"/>
      <c r="N138" s="3"/>
      <c r="R138" s="3"/>
      <c r="V138" s="3"/>
      <c r="Z138" s="3"/>
      <c r="AD138" s="3"/>
      <c r="AH138" s="3"/>
      <c r="AL138" s="3"/>
      <c r="AP138" s="3"/>
      <c r="AT138" s="3"/>
      <c r="AX138" s="3"/>
      <c r="AY138" s="3"/>
    </row>
    <row r="139" spans="10:51" x14ac:dyDescent="0.2">
      <c r="J139" s="3"/>
      <c r="N139" s="3"/>
      <c r="R139" s="3"/>
      <c r="V139" s="3"/>
      <c r="Z139" s="3"/>
      <c r="AD139" s="3"/>
      <c r="AH139" s="3"/>
      <c r="AL139" s="3"/>
      <c r="AP139" s="3"/>
      <c r="AT139" s="3"/>
      <c r="AX139" s="3"/>
      <c r="AY139" s="3"/>
    </row>
    <row r="140" spans="10:51" x14ac:dyDescent="0.2">
      <c r="J140" s="3"/>
      <c r="N140" s="3"/>
      <c r="R140" s="3"/>
      <c r="V140" s="3"/>
      <c r="Z140" s="3"/>
      <c r="AD140" s="3"/>
      <c r="AH140" s="3"/>
      <c r="AL140" s="3"/>
      <c r="AP140" s="3"/>
      <c r="AT140" s="3"/>
      <c r="AX140" s="3"/>
      <c r="AY140" s="3"/>
    </row>
    <row r="141" spans="10:51" x14ac:dyDescent="0.2">
      <c r="J141" s="3"/>
      <c r="N141" s="3"/>
      <c r="R141" s="3"/>
      <c r="V141" s="3"/>
      <c r="Z141" s="3"/>
      <c r="AD141" s="3"/>
      <c r="AH141" s="3"/>
      <c r="AL141" s="3"/>
      <c r="AP141" s="3"/>
      <c r="AT141" s="3"/>
      <c r="AX141" s="3"/>
      <c r="AY141" s="3"/>
    </row>
    <row r="142" spans="10:51" x14ac:dyDescent="0.2">
      <c r="J142" s="3"/>
      <c r="N142" s="3"/>
      <c r="R142" s="3"/>
      <c r="V142" s="3"/>
      <c r="Z142" s="3"/>
      <c r="AD142" s="3"/>
      <c r="AH142" s="3"/>
      <c r="AL142" s="3"/>
      <c r="AP142" s="3"/>
      <c r="AT142" s="3"/>
      <c r="AX142" s="3"/>
      <c r="AY142" s="3"/>
    </row>
    <row r="143" spans="10:51" x14ac:dyDescent="0.2">
      <c r="J143" s="3"/>
      <c r="N143" s="3"/>
      <c r="R143" s="3"/>
      <c r="V143" s="3"/>
      <c r="Z143" s="3"/>
      <c r="AD143" s="3"/>
      <c r="AH143" s="3"/>
      <c r="AL143" s="3"/>
      <c r="AP143" s="3"/>
      <c r="AT143" s="3"/>
      <c r="AX143" s="3"/>
      <c r="AY143" s="3"/>
    </row>
    <row r="144" spans="10:51" x14ac:dyDescent="0.2">
      <c r="J144" s="3"/>
      <c r="N144" s="3"/>
      <c r="R144" s="3"/>
      <c r="V144" s="3"/>
      <c r="Z144" s="3"/>
      <c r="AD144" s="3"/>
      <c r="AH144" s="3"/>
      <c r="AL144" s="3"/>
      <c r="AP144" s="3"/>
      <c r="AT144" s="3"/>
      <c r="AX144" s="3"/>
      <c r="AY144" s="3"/>
    </row>
    <row r="145" spans="10:51" x14ac:dyDescent="0.2">
      <c r="J145" s="3"/>
      <c r="N145" s="3"/>
      <c r="R145" s="3"/>
      <c r="V145" s="3"/>
      <c r="Z145" s="3"/>
      <c r="AD145" s="3"/>
      <c r="AH145" s="3"/>
      <c r="AL145" s="3"/>
      <c r="AP145" s="3"/>
      <c r="AT145" s="3"/>
      <c r="AX145" s="3"/>
      <c r="AY145" s="3"/>
    </row>
    <row r="146" spans="10:51" x14ac:dyDescent="0.2">
      <c r="J146" s="3"/>
      <c r="N146" s="3"/>
      <c r="R146" s="3"/>
      <c r="V146" s="3"/>
      <c r="Z146" s="3"/>
      <c r="AD146" s="3"/>
      <c r="AH146" s="3"/>
      <c r="AL146" s="3"/>
      <c r="AP146" s="3"/>
      <c r="AT146" s="3"/>
      <c r="AX146" s="3"/>
      <c r="AY146" s="3"/>
    </row>
    <row r="147" spans="10:51" x14ac:dyDescent="0.2">
      <c r="J147" s="3"/>
      <c r="N147" s="3"/>
      <c r="R147" s="3"/>
      <c r="V147" s="3"/>
      <c r="Z147" s="3"/>
      <c r="AD147" s="3"/>
      <c r="AH147" s="3"/>
      <c r="AL147" s="3"/>
      <c r="AP147" s="3"/>
      <c r="AT147" s="3"/>
      <c r="AX147" s="3"/>
      <c r="AY147" s="3"/>
    </row>
    <row r="148" spans="10:51" x14ac:dyDescent="0.2">
      <c r="J148" s="3"/>
      <c r="N148" s="3"/>
      <c r="R148" s="3"/>
      <c r="V148" s="3"/>
      <c r="Z148" s="3"/>
      <c r="AD148" s="3"/>
      <c r="AH148" s="3"/>
      <c r="AL148" s="3"/>
      <c r="AP148" s="3"/>
      <c r="AT148" s="3"/>
      <c r="AX148" s="3"/>
      <c r="AY148" s="3"/>
    </row>
    <row r="149" spans="10:51" x14ac:dyDescent="0.2">
      <c r="J149" s="3"/>
      <c r="N149" s="3"/>
      <c r="R149" s="3"/>
      <c r="V149" s="3"/>
      <c r="Z149" s="3"/>
      <c r="AD149" s="3"/>
      <c r="AH149" s="3"/>
      <c r="AL149" s="3"/>
      <c r="AP149" s="3"/>
      <c r="AT149" s="3"/>
      <c r="AX149" s="3"/>
      <c r="AY149" s="3"/>
    </row>
    <row r="150" spans="10:51" x14ac:dyDescent="0.2">
      <c r="J150" s="3"/>
      <c r="N150" s="3"/>
      <c r="R150" s="3"/>
      <c r="V150" s="3"/>
      <c r="Z150" s="3"/>
      <c r="AD150" s="3"/>
      <c r="AH150" s="3"/>
      <c r="AL150" s="3"/>
      <c r="AP150" s="3"/>
      <c r="AT150" s="3"/>
      <c r="AX150" s="3"/>
      <c r="AY150" s="3"/>
    </row>
    <row r="151" spans="10:51" x14ac:dyDescent="0.2">
      <c r="J151" s="3"/>
      <c r="N151" s="3"/>
      <c r="R151" s="3"/>
      <c r="V151" s="3"/>
      <c r="Z151" s="3"/>
      <c r="AD151" s="3"/>
      <c r="AH151" s="3"/>
      <c r="AL151" s="3"/>
      <c r="AP151" s="3"/>
      <c r="AT151" s="3"/>
      <c r="AX151" s="3"/>
      <c r="AY151" s="3"/>
    </row>
    <row r="152" spans="10:51" x14ac:dyDescent="0.2">
      <c r="J152" s="3"/>
      <c r="N152" s="3"/>
      <c r="R152" s="3"/>
      <c r="V152" s="3"/>
      <c r="Z152" s="3"/>
      <c r="AD152" s="3"/>
      <c r="AH152" s="3"/>
      <c r="AL152" s="3"/>
      <c r="AP152" s="3"/>
      <c r="AT152" s="3"/>
      <c r="AX152" s="3"/>
      <c r="AY152" s="3"/>
    </row>
    <row r="153" spans="10:51" x14ac:dyDescent="0.2">
      <c r="J153" s="3"/>
      <c r="N153" s="3"/>
      <c r="R153" s="3"/>
      <c r="V153" s="3"/>
      <c r="Z153" s="3"/>
      <c r="AD153" s="3"/>
      <c r="AH153" s="3"/>
      <c r="AL153" s="3"/>
      <c r="AP153" s="3"/>
      <c r="AT153" s="3"/>
      <c r="AX153" s="3"/>
      <c r="AY153" s="3"/>
    </row>
    <row r="154" spans="10:51" x14ac:dyDescent="0.2">
      <c r="J154" s="3"/>
      <c r="N154" s="3"/>
      <c r="R154" s="3"/>
      <c r="V154" s="3"/>
      <c r="Z154" s="3"/>
      <c r="AD154" s="3"/>
      <c r="AH154" s="3"/>
      <c r="AL154" s="3"/>
      <c r="AP154" s="3"/>
      <c r="AT154" s="3"/>
      <c r="AX154" s="3"/>
      <c r="AY154" s="3"/>
    </row>
    <row r="155" spans="10:51" x14ac:dyDescent="0.2">
      <c r="J155" s="3"/>
      <c r="N155" s="3"/>
      <c r="R155" s="3"/>
      <c r="V155" s="3"/>
      <c r="Z155" s="3"/>
      <c r="AD155" s="3"/>
      <c r="AH155" s="3"/>
      <c r="AL155" s="3"/>
      <c r="AP155" s="3"/>
      <c r="AT155" s="3"/>
      <c r="AX155" s="3"/>
      <c r="AY155" s="3"/>
    </row>
    <row r="156" spans="10:51" x14ac:dyDescent="0.2">
      <c r="J156" s="3"/>
      <c r="N156" s="3"/>
      <c r="R156" s="3"/>
      <c r="V156" s="3"/>
      <c r="Z156" s="3"/>
      <c r="AD156" s="3"/>
      <c r="AH156" s="3"/>
      <c r="AL156" s="3"/>
      <c r="AP156" s="3"/>
      <c r="AT156" s="3"/>
      <c r="AX156" s="3"/>
      <c r="AY156" s="3"/>
    </row>
    <row r="157" spans="10:51" x14ac:dyDescent="0.2">
      <c r="J157" s="3"/>
      <c r="N157" s="3"/>
      <c r="R157" s="3"/>
      <c r="V157" s="3"/>
      <c r="Z157" s="3"/>
      <c r="AD157" s="3"/>
      <c r="AH157" s="3"/>
      <c r="AL157" s="3"/>
      <c r="AP157" s="3"/>
      <c r="AT157" s="3"/>
      <c r="AX157" s="3"/>
      <c r="AY157" s="3"/>
    </row>
    <row r="158" spans="10:51" x14ac:dyDescent="0.2">
      <c r="J158" s="3"/>
      <c r="N158" s="3"/>
      <c r="R158" s="3"/>
      <c r="V158" s="3"/>
      <c r="Z158" s="3"/>
      <c r="AD158" s="3"/>
      <c r="AH158" s="3"/>
      <c r="AL158" s="3"/>
      <c r="AP158" s="3"/>
      <c r="AT158" s="3"/>
      <c r="AX158" s="3"/>
      <c r="AY158" s="3"/>
    </row>
    <row r="159" spans="10:51" x14ac:dyDescent="0.2">
      <c r="J159" s="3"/>
      <c r="N159" s="3"/>
      <c r="R159" s="3"/>
      <c r="V159" s="3"/>
      <c r="Z159" s="3"/>
      <c r="AD159" s="3"/>
      <c r="AH159" s="3"/>
      <c r="AL159" s="3"/>
      <c r="AP159" s="3"/>
      <c r="AT159" s="3"/>
      <c r="AX159" s="3"/>
      <c r="AY159" s="3"/>
    </row>
    <row r="160" spans="10:51" x14ac:dyDescent="0.2">
      <c r="J160" s="3"/>
      <c r="N160" s="3"/>
      <c r="R160" s="3"/>
      <c r="V160" s="3"/>
      <c r="Z160" s="3"/>
      <c r="AD160" s="3"/>
      <c r="AH160" s="3"/>
      <c r="AL160" s="3"/>
      <c r="AP160" s="3"/>
      <c r="AT160" s="3"/>
      <c r="AX160" s="3"/>
      <c r="AY160" s="3"/>
    </row>
    <row r="161" spans="10:51" x14ac:dyDescent="0.2">
      <c r="J161" s="3"/>
      <c r="N161" s="3"/>
      <c r="R161" s="3"/>
      <c r="V161" s="3"/>
      <c r="Z161" s="3"/>
      <c r="AD161" s="3"/>
      <c r="AH161" s="3"/>
      <c r="AL161" s="3"/>
      <c r="AP161" s="3"/>
      <c r="AT161" s="3"/>
      <c r="AX161" s="3"/>
      <c r="AY161" s="3"/>
    </row>
    <row r="162" spans="10:51" x14ac:dyDescent="0.2">
      <c r="J162" s="3"/>
      <c r="N162" s="3"/>
      <c r="R162" s="3"/>
      <c r="V162" s="3"/>
      <c r="Z162" s="3"/>
      <c r="AD162" s="3"/>
      <c r="AH162" s="3"/>
      <c r="AL162" s="3"/>
      <c r="AP162" s="3"/>
      <c r="AT162" s="3"/>
      <c r="AX162" s="3"/>
      <c r="AY162" s="3"/>
    </row>
    <row r="163" spans="10:51" x14ac:dyDescent="0.2">
      <c r="J163" s="3"/>
      <c r="N163" s="3"/>
      <c r="R163" s="3"/>
      <c r="V163" s="3"/>
      <c r="Z163" s="3"/>
      <c r="AD163" s="3"/>
      <c r="AH163" s="3"/>
      <c r="AL163" s="3"/>
      <c r="AP163" s="3"/>
      <c r="AT163" s="3"/>
      <c r="AX163" s="3"/>
      <c r="AY163" s="3"/>
    </row>
    <row r="164" spans="10:51" x14ac:dyDescent="0.2">
      <c r="J164" s="3"/>
      <c r="N164" s="3"/>
      <c r="R164" s="3"/>
      <c r="V164" s="3"/>
      <c r="Z164" s="3"/>
      <c r="AD164" s="3"/>
      <c r="AH164" s="3"/>
      <c r="AL164" s="3"/>
      <c r="AP164" s="3"/>
      <c r="AT164" s="3"/>
      <c r="AX164" s="3"/>
      <c r="AY164" s="3"/>
    </row>
    <row r="165" spans="10:51" x14ac:dyDescent="0.2">
      <c r="J165" s="3"/>
      <c r="N165" s="3"/>
      <c r="R165" s="3"/>
      <c r="V165" s="3"/>
      <c r="Z165" s="3"/>
      <c r="AD165" s="3"/>
      <c r="AH165" s="3"/>
      <c r="AL165" s="3"/>
      <c r="AP165" s="3"/>
      <c r="AT165" s="3"/>
      <c r="AX165" s="3"/>
      <c r="AY165" s="3"/>
    </row>
    <row r="166" spans="10:51" x14ac:dyDescent="0.2">
      <c r="J166" s="3"/>
      <c r="N166" s="3"/>
      <c r="R166" s="3"/>
      <c r="V166" s="3"/>
      <c r="Z166" s="3"/>
      <c r="AD166" s="3"/>
      <c r="AH166" s="3"/>
      <c r="AL166" s="3"/>
      <c r="AP166" s="3"/>
      <c r="AT166" s="3"/>
      <c r="AX166" s="3"/>
      <c r="AY166" s="3"/>
    </row>
    <row r="167" spans="10:51" x14ac:dyDescent="0.2">
      <c r="J167" s="3"/>
      <c r="N167" s="3"/>
      <c r="R167" s="3"/>
      <c r="V167" s="3"/>
      <c r="Z167" s="3"/>
      <c r="AD167" s="3"/>
      <c r="AH167" s="3"/>
      <c r="AL167" s="3"/>
      <c r="AP167" s="3"/>
      <c r="AT167" s="3"/>
      <c r="AX167" s="3"/>
      <c r="AY167" s="3"/>
    </row>
    <row r="168" spans="10:51" x14ac:dyDescent="0.2">
      <c r="J168" s="3"/>
      <c r="N168" s="3"/>
      <c r="R168" s="3"/>
      <c r="V168" s="3"/>
      <c r="Z168" s="3"/>
      <c r="AD168" s="3"/>
      <c r="AH168" s="3"/>
      <c r="AL168" s="3"/>
      <c r="AP168" s="3"/>
      <c r="AT168" s="3"/>
      <c r="AX168" s="3"/>
      <c r="AY168" s="3"/>
    </row>
    <row r="169" spans="10:51" x14ac:dyDescent="0.2">
      <c r="J169" s="3"/>
      <c r="N169" s="3"/>
      <c r="R169" s="3"/>
      <c r="V169" s="3"/>
      <c r="Z169" s="3"/>
      <c r="AD169" s="3"/>
      <c r="AH169" s="3"/>
      <c r="AL169" s="3"/>
      <c r="AP169" s="3"/>
      <c r="AT169" s="3"/>
      <c r="AX169" s="3"/>
      <c r="AY169" s="3"/>
    </row>
    <row r="170" spans="10:51" x14ac:dyDescent="0.2">
      <c r="J170" s="3"/>
      <c r="N170" s="3"/>
      <c r="R170" s="3"/>
      <c r="V170" s="3"/>
      <c r="Z170" s="3"/>
      <c r="AD170" s="3"/>
      <c r="AH170" s="3"/>
      <c r="AL170" s="3"/>
      <c r="AP170" s="3"/>
      <c r="AT170" s="3"/>
      <c r="AX170" s="3"/>
      <c r="AY170" s="3"/>
    </row>
    <row r="171" spans="10:51" x14ac:dyDescent="0.2">
      <c r="J171" s="3"/>
      <c r="N171" s="3"/>
      <c r="R171" s="3"/>
      <c r="V171" s="3"/>
      <c r="Z171" s="3"/>
      <c r="AD171" s="3"/>
      <c r="AH171" s="3"/>
      <c r="AL171" s="3"/>
      <c r="AP171" s="3"/>
      <c r="AT171" s="3"/>
      <c r="AX171" s="3"/>
      <c r="AY171" s="3"/>
    </row>
    <row r="172" spans="10:51" x14ac:dyDescent="0.2">
      <c r="J172" s="3"/>
      <c r="N172" s="3"/>
      <c r="R172" s="3"/>
      <c r="V172" s="3"/>
      <c r="Z172" s="3"/>
      <c r="AD172" s="3"/>
      <c r="AH172" s="3"/>
      <c r="AL172" s="3"/>
      <c r="AP172" s="3"/>
      <c r="AT172" s="3"/>
      <c r="AX172" s="3"/>
      <c r="AY172" s="3"/>
    </row>
    <row r="173" spans="10:51" x14ac:dyDescent="0.2">
      <c r="J173" s="3"/>
      <c r="N173" s="3"/>
      <c r="R173" s="3"/>
      <c r="V173" s="3"/>
      <c r="Z173" s="3"/>
      <c r="AD173" s="3"/>
      <c r="AH173" s="3"/>
      <c r="AL173" s="3"/>
      <c r="AP173" s="3"/>
      <c r="AT173" s="3"/>
      <c r="AX173" s="3"/>
      <c r="AY173" s="3"/>
    </row>
    <row r="174" spans="10:51" x14ac:dyDescent="0.2">
      <c r="J174" s="3"/>
      <c r="N174" s="3"/>
      <c r="R174" s="3"/>
      <c r="V174" s="3"/>
      <c r="Z174" s="3"/>
      <c r="AD174" s="3"/>
      <c r="AH174" s="3"/>
      <c r="AL174" s="3"/>
      <c r="AP174" s="3"/>
      <c r="AT174" s="3"/>
      <c r="AX174" s="3"/>
      <c r="AY174" s="3"/>
    </row>
    <row r="175" spans="10:51" x14ac:dyDescent="0.2">
      <c r="J175" s="3"/>
      <c r="N175" s="3"/>
      <c r="R175" s="3"/>
      <c r="V175" s="3"/>
      <c r="Z175" s="3"/>
      <c r="AD175" s="3"/>
      <c r="AH175" s="3"/>
      <c r="AL175" s="3"/>
      <c r="AP175" s="3"/>
      <c r="AT175" s="3"/>
      <c r="AX175" s="3"/>
      <c r="AY175" s="3"/>
    </row>
    <row r="176" spans="10:51" x14ac:dyDescent="0.2">
      <c r="J176" s="3"/>
      <c r="N176" s="3"/>
      <c r="R176" s="3"/>
      <c r="V176" s="3"/>
      <c r="Z176" s="3"/>
      <c r="AD176" s="3"/>
      <c r="AH176" s="3"/>
      <c r="AL176" s="3"/>
      <c r="AP176" s="3"/>
      <c r="AT176" s="3"/>
      <c r="AX176" s="3"/>
      <c r="AY176" s="3"/>
    </row>
    <row r="177" spans="10:51" x14ac:dyDescent="0.2">
      <c r="J177" s="3"/>
      <c r="N177" s="3"/>
      <c r="R177" s="3"/>
      <c r="V177" s="3"/>
      <c r="Z177" s="3"/>
      <c r="AD177" s="3"/>
      <c r="AH177" s="3"/>
      <c r="AL177" s="3"/>
      <c r="AP177" s="3"/>
      <c r="AT177" s="3"/>
      <c r="AX177" s="3"/>
      <c r="AY177" s="3"/>
    </row>
    <row r="178" spans="10:51" x14ac:dyDescent="0.2">
      <c r="J178" s="3"/>
      <c r="N178" s="3"/>
      <c r="R178" s="3"/>
      <c r="V178" s="3"/>
      <c r="Z178" s="3"/>
      <c r="AD178" s="3"/>
      <c r="AH178" s="3"/>
      <c r="AL178" s="3"/>
      <c r="AP178" s="3"/>
      <c r="AT178" s="3"/>
      <c r="AX178" s="3"/>
      <c r="AY178" s="3"/>
    </row>
    <row r="179" spans="10:51" x14ac:dyDescent="0.2">
      <c r="J179" s="3"/>
      <c r="N179" s="3"/>
      <c r="R179" s="3"/>
      <c r="V179" s="3"/>
      <c r="Z179" s="3"/>
      <c r="AD179" s="3"/>
      <c r="AH179" s="3"/>
      <c r="AL179" s="3"/>
      <c r="AP179" s="3"/>
      <c r="AT179" s="3"/>
      <c r="AX179" s="3"/>
      <c r="AY179" s="3"/>
    </row>
    <row r="180" spans="10:51" x14ac:dyDescent="0.2">
      <c r="J180" s="3"/>
      <c r="N180" s="3"/>
      <c r="R180" s="3"/>
      <c r="V180" s="3"/>
      <c r="Z180" s="3"/>
      <c r="AD180" s="3"/>
      <c r="AH180" s="3"/>
      <c r="AL180" s="3"/>
      <c r="AP180" s="3"/>
      <c r="AT180" s="3"/>
      <c r="AX180" s="3"/>
      <c r="AY180" s="3"/>
    </row>
    <row r="181" spans="10:51" x14ac:dyDescent="0.2">
      <c r="J181" s="3"/>
      <c r="N181" s="3"/>
      <c r="R181" s="3"/>
      <c r="V181" s="3"/>
      <c r="Z181" s="3"/>
      <c r="AD181" s="3"/>
      <c r="AH181" s="3"/>
      <c r="AL181" s="3"/>
      <c r="AP181" s="3"/>
      <c r="AT181" s="3"/>
      <c r="AX181" s="3"/>
      <c r="AY181" s="3"/>
    </row>
    <row r="182" spans="10:51" x14ac:dyDescent="0.2">
      <c r="J182" s="3"/>
      <c r="N182" s="3"/>
      <c r="R182" s="3"/>
      <c r="V182" s="3"/>
      <c r="Z182" s="3"/>
      <c r="AD182" s="3"/>
      <c r="AH182" s="3"/>
      <c r="AL182" s="3"/>
      <c r="AP182" s="3"/>
      <c r="AT182" s="3"/>
      <c r="AX182" s="3"/>
      <c r="AY182" s="3"/>
    </row>
    <row r="183" spans="10:51" x14ac:dyDescent="0.2">
      <c r="J183" s="3"/>
      <c r="N183" s="3"/>
      <c r="R183" s="3"/>
      <c r="V183" s="3"/>
      <c r="Z183" s="3"/>
      <c r="AD183" s="3"/>
      <c r="AH183" s="3"/>
      <c r="AL183" s="3"/>
      <c r="AP183" s="3"/>
      <c r="AT183" s="3"/>
      <c r="AX183" s="3"/>
      <c r="AY183" s="3"/>
    </row>
    <row r="184" spans="10:51" x14ac:dyDescent="0.2">
      <c r="J184" s="3"/>
      <c r="N184" s="3"/>
      <c r="R184" s="3"/>
      <c r="V184" s="3"/>
      <c r="Z184" s="3"/>
      <c r="AD184" s="3"/>
      <c r="AH184" s="3"/>
      <c r="AL184" s="3"/>
      <c r="AP184" s="3"/>
      <c r="AT184" s="3"/>
      <c r="AX184" s="3"/>
      <c r="AY184" s="3"/>
    </row>
    <row r="185" spans="10:51" x14ac:dyDescent="0.2">
      <c r="J185" s="3"/>
      <c r="N185" s="3"/>
      <c r="R185" s="3"/>
      <c r="V185" s="3"/>
      <c r="Z185" s="3"/>
      <c r="AD185" s="3"/>
      <c r="AH185" s="3"/>
      <c r="AL185" s="3"/>
      <c r="AP185" s="3"/>
      <c r="AT185" s="3"/>
      <c r="AX185" s="3"/>
      <c r="AY185" s="3"/>
    </row>
    <row r="186" spans="10:51" x14ac:dyDescent="0.2">
      <c r="J186" s="3"/>
      <c r="N186" s="3"/>
      <c r="R186" s="3"/>
      <c r="V186" s="3"/>
      <c r="Z186" s="3"/>
      <c r="AD186" s="3"/>
      <c r="AH186" s="3"/>
      <c r="AL186" s="3"/>
      <c r="AP186" s="3"/>
      <c r="AT186" s="3"/>
      <c r="AX186" s="3"/>
      <c r="AY186" s="3"/>
    </row>
    <row r="187" spans="10:51" x14ac:dyDescent="0.2">
      <c r="J187" s="3"/>
      <c r="N187" s="3"/>
      <c r="R187" s="3"/>
      <c r="V187" s="3"/>
      <c r="Z187" s="3"/>
      <c r="AD187" s="3"/>
      <c r="AH187" s="3"/>
      <c r="AL187" s="3"/>
      <c r="AP187" s="3"/>
      <c r="AT187" s="3"/>
      <c r="AX187" s="3"/>
      <c r="AY187" s="3"/>
    </row>
    <row r="188" spans="10:51" x14ac:dyDescent="0.2">
      <c r="J188" s="3"/>
      <c r="N188" s="3"/>
      <c r="R188" s="3"/>
      <c r="V188" s="3"/>
      <c r="Z188" s="3"/>
      <c r="AD188" s="3"/>
      <c r="AH188" s="3"/>
      <c r="AL188" s="3"/>
      <c r="AP188" s="3"/>
      <c r="AT188" s="3"/>
      <c r="AX188" s="3"/>
      <c r="AY188" s="3"/>
    </row>
    <row r="189" spans="10:51" x14ac:dyDescent="0.2">
      <c r="J189" s="3"/>
      <c r="N189" s="3"/>
      <c r="R189" s="3"/>
      <c r="V189" s="3"/>
      <c r="Z189" s="3"/>
      <c r="AD189" s="3"/>
      <c r="AH189" s="3"/>
      <c r="AL189" s="3"/>
      <c r="AP189" s="3"/>
      <c r="AT189" s="3"/>
      <c r="AX189" s="3"/>
      <c r="AY189" s="3"/>
    </row>
    <row r="190" spans="10:51" x14ac:dyDescent="0.2">
      <c r="J190" s="3"/>
      <c r="N190" s="3"/>
      <c r="R190" s="3"/>
      <c r="V190" s="3"/>
      <c r="Z190" s="3"/>
      <c r="AD190" s="3"/>
      <c r="AH190" s="3"/>
      <c r="AL190" s="3"/>
      <c r="AP190" s="3"/>
      <c r="AT190" s="3"/>
      <c r="AX190" s="3"/>
      <c r="AY190" s="3"/>
    </row>
    <row r="191" spans="10:51" x14ac:dyDescent="0.2">
      <c r="J191" s="3"/>
      <c r="N191" s="3"/>
      <c r="R191" s="3"/>
      <c r="V191" s="3"/>
      <c r="Z191" s="3"/>
      <c r="AD191" s="3"/>
      <c r="AH191" s="3"/>
      <c r="AL191" s="3"/>
      <c r="AP191" s="3"/>
      <c r="AT191" s="3"/>
      <c r="AX191" s="3"/>
      <c r="AY191" s="3"/>
    </row>
    <row r="192" spans="10:51" x14ac:dyDescent="0.2">
      <c r="J192" s="3"/>
      <c r="N192" s="3"/>
      <c r="R192" s="3"/>
      <c r="V192" s="3"/>
      <c r="Z192" s="3"/>
      <c r="AD192" s="3"/>
      <c r="AH192" s="3"/>
      <c r="AL192" s="3"/>
      <c r="AP192" s="3"/>
      <c r="AT192" s="3"/>
      <c r="AX192" s="3"/>
      <c r="AY192" s="3"/>
    </row>
    <row r="193" spans="10:51" x14ac:dyDescent="0.2">
      <c r="J193" s="3"/>
      <c r="N193" s="3"/>
      <c r="R193" s="3"/>
      <c r="V193" s="3"/>
      <c r="Z193" s="3"/>
      <c r="AD193" s="3"/>
      <c r="AH193" s="3"/>
      <c r="AL193" s="3"/>
      <c r="AP193" s="3"/>
      <c r="AT193" s="3"/>
      <c r="AX193" s="3"/>
      <c r="AY193" s="3"/>
    </row>
    <row r="194" spans="10:51" x14ac:dyDescent="0.2">
      <c r="J194" s="3"/>
      <c r="N194" s="3"/>
      <c r="R194" s="3"/>
      <c r="V194" s="3"/>
      <c r="Z194" s="3"/>
      <c r="AD194" s="3"/>
      <c r="AH194" s="3"/>
      <c r="AL194" s="3"/>
      <c r="AP194" s="3"/>
      <c r="AT194" s="3"/>
      <c r="AX194" s="3"/>
      <c r="AY194" s="3"/>
    </row>
    <row r="195" spans="10:51" x14ac:dyDescent="0.2">
      <c r="J195" s="3"/>
      <c r="N195" s="3"/>
      <c r="R195" s="3"/>
      <c r="V195" s="3"/>
      <c r="Z195" s="3"/>
      <c r="AD195" s="3"/>
      <c r="AH195" s="3"/>
      <c r="AL195" s="3"/>
      <c r="AP195" s="3"/>
      <c r="AT195" s="3"/>
      <c r="AX195" s="3"/>
      <c r="AY195" s="3"/>
    </row>
    <row r="196" spans="10:51" x14ac:dyDescent="0.2">
      <c r="J196" s="3"/>
      <c r="N196" s="3"/>
      <c r="R196" s="3"/>
      <c r="V196" s="3"/>
      <c r="Z196" s="3"/>
      <c r="AD196" s="3"/>
      <c r="AH196" s="3"/>
      <c r="AL196" s="3"/>
      <c r="AP196" s="3"/>
      <c r="AT196" s="3"/>
      <c r="AX196" s="3"/>
      <c r="AY196" s="3"/>
    </row>
    <row r="197" spans="10:51" x14ac:dyDescent="0.2">
      <c r="J197" s="3"/>
      <c r="N197" s="3"/>
      <c r="R197" s="3"/>
      <c r="V197" s="3"/>
      <c r="Z197" s="3"/>
      <c r="AD197" s="3"/>
      <c r="AH197" s="3"/>
      <c r="AL197" s="3"/>
      <c r="AP197" s="3"/>
      <c r="AT197" s="3"/>
      <c r="AX197" s="3"/>
      <c r="AY197" s="3"/>
    </row>
    <row r="198" spans="10:51" x14ac:dyDescent="0.2">
      <c r="J198" s="3"/>
      <c r="N198" s="3"/>
      <c r="R198" s="3"/>
      <c r="V198" s="3"/>
      <c r="Z198" s="3"/>
      <c r="AD198" s="3"/>
      <c r="AH198" s="3"/>
      <c r="AL198" s="3"/>
      <c r="AP198" s="3"/>
      <c r="AT198" s="3"/>
      <c r="AX198" s="3"/>
      <c r="AY198" s="3"/>
    </row>
    <row r="199" spans="10:51" x14ac:dyDescent="0.2">
      <c r="J199" s="3"/>
      <c r="N199" s="3"/>
      <c r="R199" s="3"/>
      <c r="V199" s="3"/>
      <c r="Z199" s="3"/>
      <c r="AD199" s="3"/>
      <c r="AH199" s="3"/>
      <c r="AL199" s="3"/>
      <c r="AP199" s="3"/>
      <c r="AT199" s="3"/>
      <c r="AX199" s="3"/>
      <c r="AY199" s="3"/>
    </row>
    <row r="200" spans="10:51" x14ac:dyDescent="0.2">
      <c r="J200" s="3"/>
      <c r="N200" s="3"/>
      <c r="R200" s="3"/>
      <c r="V200" s="3"/>
      <c r="Z200" s="3"/>
      <c r="AD200" s="3"/>
      <c r="AH200" s="3"/>
      <c r="AL200" s="3"/>
      <c r="AP200" s="3"/>
      <c r="AT200" s="3"/>
      <c r="AX200" s="3"/>
      <c r="AY200" s="3"/>
    </row>
    <row r="201" spans="10:51" x14ac:dyDescent="0.2">
      <c r="J201" s="3"/>
      <c r="N201" s="3"/>
      <c r="R201" s="3"/>
      <c r="V201" s="3"/>
      <c r="Z201" s="3"/>
      <c r="AD201" s="3"/>
      <c r="AH201" s="3"/>
      <c r="AL201" s="3"/>
      <c r="AP201" s="3"/>
      <c r="AT201" s="3"/>
      <c r="AX201" s="3"/>
      <c r="AY201" s="3"/>
    </row>
    <row r="202" spans="10:51" x14ac:dyDescent="0.2">
      <c r="J202" s="3"/>
      <c r="N202" s="3"/>
      <c r="R202" s="3"/>
      <c r="V202" s="3"/>
      <c r="Z202" s="3"/>
      <c r="AD202" s="3"/>
      <c r="AH202" s="3"/>
      <c r="AL202" s="3"/>
      <c r="AP202" s="3"/>
      <c r="AT202" s="3"/>
      <c r="AX202" s="3"/>
      <c r="AY202" s="3"/>
    </row>
    <row r="203" spans="10:51" x14ac:dyDescent="0.2">
      <c r="J203" s="3"/>
      <c r="N203" s="3"/>
      <c r="R203" s="3"/>
      <c r="V203" s="3"/>
      <c r="Z203" s="3"/>
      <c r="AD203" s="3"/>
      <c r="AH203" s="3"/>
      <c r="AL203" s="3"/>
      <c r="AP203" s="3"/>
      <c r="AT203" s="3"/>
      <c r="AX203" s="3"/>
      <c r="AY203" s="3"/>
    </row>
    <row r="204" spans="10:51" x14ac:dyDescent="0.2">
      <c r="J204" s="3"/>
      <c r="N204" s="3"/>
      <c r="R204" s="3"/>
      <c r="V204" s="3"/>
      <c r="Z204" s="3"/>
      <c r="AD204" s="3"/>
      <c r="AH204" s="3"/>
      <c r="AL204" s="3"/>
      <c r="AP204" s="3"/>
      <c r="AT204" s="3"/>
      <c r="AX204" s="3"/>
      <c r="AY204" s="3"/>
    </row>
    <row r="205" spans="10:51" x14ac:dyDescent="0.2">
      <c r="J205" s="3"/>
      <c r="N205" s="3"/>
      <c r="R205" s="3"/>
      <c r="V205" s="3"/>
      <c r="Z205" s="3"/>
      <c r="AD205" s="3"/>
      <c r="AH205" s="3"/>
      <c r="AL205" s="3"/>
      <c r="AP205" s="3"/>
      <c r="AT205" s="3"/>
      <c r="AX205" s="3"/>
      <c r="AY205" s="3"/>
    </row>
    <row r="206" spans="10:51" x14ac:dyDescent="0.2">
      <c r="J206" s="3"/>
      <c r="N206" s="3"/>
      <c r="R206" s="3"/>
      <c r="V206" s="3"/>
      <c r="Z206" s="3"/>
      <c r="AD206" s="3"/>
      <c r="AH206" s="3"/>
      <c r="AL206" s="3"/>
      <c r="AP206" s="3"/>
      <c r="AT206" s="3"/>
      <c r="AX206" s="3"/>
      <c r="AY206" s="3"/>
    </row>
    <row r="207" spans="10:51" x14ac:dyDescent="0.2">
      <c r="J207" s="3"/>
      <c r="N207" s="3"/>
      <c r="R207" s="3"/>
      <c r="V207" s="3"/>
      <c r="Z207" s="3"/>
      <c r="AD207" s="3"/>
      <c r="AH207" s="3"/>
      <c r="AL207" s="3"/>
      <c r="AP207" s="3"/>
      <c r="AT207" s="3"/>
      <c r="AX207" s="3"/>
      <c r="AY207" s="3"/>
    </row>
    <row r="208" spans="10:51" x14ac:dyDescent="0.2">
      <c r="J208" s="3"/>
      <c r="N208" s="3"/>
      <c r="R208" s="3"/>
      <c r="V208" s="3"/>
      <c r="Z208" s="3"/>
      <c r="AD208" s="3"/>
      <c r="AH208" s="3"/>
      <c r="AL208" s="3"/>
      <c r="AP208" s="3"/>
      <c r="AT208" s="3"/>
      <c r="AX208" s="3"/>
      <c r="AY208" s="3"/>
    </row>
    <row r="209" spans="10:51" x14ac:dyDescent="0.2">
      <c r="J209" s="3"/>
      <c r="N209" s="3"/>
      <c r="R209" s="3"/>
      <c r="V209" s="3"/>
      <c r="Z209" s="3"/>
      <c r="AD209" s="3"/>
      <c r="AH209" s="3"/>
      <c r="AL209" s="3"/>
      <c r="AP209" s="3"/>
      <c r="AT209" s="3"/>
      <c r="AX209" s="3"/>
      <c r="AY209" s="3"/>
    </row>
    <row r="210" spans="10:51" x14ac:dyDescent="0.2">
      <c r="J210" s="3"/>
      <c r="N210" s="3"/>
      <c r="R210" s="3"/>
      <c r="V210" s="3"/>
      <c r="Z210" s="3"/>
      <c r="AD210" s="3"/>
      <c r="AH210" s="3"/>
      <c r="AL210" s="3"/>
      <c r="AP210" s="3"/>
      <c r="AT210" s="3"/>
      <c r="AX210" s="3"/>
      <c r="AY210" s="3"/>
    </row>
    <row r="211" spans="10:51" x14ac:dyDescent="0.2">
      <c r="J211" s="3"/>
      <c r="N211" s="3"/>
      <c r="R211" s="3"/>
      <c r="V211" s="3"/>
      <c r="Z211" s="3"/>
      <c r="AD211" s="3"/>
      <c r="AH211" s="3"/>
      <c r="AL211" s="3"/>
      <c r="AP211" s="3"/>
      <c r="AT211" s="3"/>
      <c r="AX211" s="3"/>
      <c r="AY211" s="3"/>
    </row>
    <row r="212" spans="10:51" x14ac:dyDescent="0.2">
      <c r="J212" s="3"/>
      <c r="N212" s="3"/>
      <c r="R212" s="3"/>
      <c r="V212" s="3"/>
      <c r="Z212" s="3"/>
      <c r="AD212" s="3"/>
      <c r="AH212" s="3"/>
      <c r="AL212" s="3"/>
      <c r="AP212" s="3"/>
      <c r="AT212" s="3"/>
      <c r="AX212" s="3"/>
      <c r="AY212" s="3"/>
    </row>
    <row r="213" spans="10:51" x14ac:dyDescent="0.2">
      <c r="J213" s="3"/>
      <c r="N213" s="3"/>
      <c r="R213" s="3"/>
      <c r="V213" s="3"/>
      <c r="Z213" s="3"/>
      <c r="AD213" s="3"/>
      <c r="AH213" s="3"/>
      <c r="AL213" s="3"/>
      <c r="AP213" s="3"/>
      <c r="AT213" s="3"/>
      <c r="AX213" s="3"/>
      <c r="AY213" s="3"/>
    </row>
    <row r="214" spans="10:51" x14ac:dyDescent="0.2">
      <c r="J214" s="3"/>
      <c r="N214" s="3"/>
      <c r="R214" s="3"/>
      <c r="V214" s="3"/>
      <c r="Z214" s="3"/>
      <c r="AD214" s="3"/>
      <c r="AH214" s="3"/>
      <c r="AL214" s="3"/>
      <c r="AP214" s="3"/>
      <c r="AT214" s="3"/>
      <c r="AX214" s="3"/>
      <c r="AY214" s="3"/>
    </row>
    <row r="215" spans="10:51" x14ac:dyDescent="0.2">
      <c r="J215" s="3"/>
      <c r="N215" s="3"/>
      <c r="R215" s="3"/>
      <c r="V215" s="3"/>
      <c r="Z215" s="3"/>
      <c r="AD215" s="3"/>
      <c r="AH215" s="3"/>
      <c r="AL215" s="3"/>
      <c r="AP215" s="3"/>
      <c r="AT215" s="3"/>
      <c r="AX215" s="3"/>
      <c r="AY215" s="3"/>
    </row>
    <row r="216" spans="10:51" x14ac:dyDescent="0.2">
      <c r="J216" s="3"/>
      <c r="N216" s="3"/>
      <c r="R216" s="3"/>
      <c r="V216" s="3"/>
      <c r="Z216" s="3"/>
      <c r="AD216" s="3"/>
      <c r="AH216" s="3"/>
      <c r="AL216" s="3"/>
      <c r="AP216" s="3"/>
      <c r="AT216" s="3"/>
      <c r="AX216" s="3"/>
      <c r="AY216" s="3"/>
    </row>
    <row r="217" spans="10:51" x14ac:dyDescent="0.2">
      <c r="J217" s="3"/>
      <c r="N217" s="3"/>
      <c r="R217" s="3"/>
      <c r="V217" s="3"/>
      <c r="Z217" s="3"/>
      <c r="AD217" s="3"/>
      <c r="AH217" s="3"/>
      <c r="AL217" s="3"/>
      <c r="AP217" s="3"/>
      <c r="AT217" s="3"/>
      <c r="AX217" s="3"/>
      <c r="AY217" s="3"/>
    </row>
    <row r="218" spans="10:51" x14ac:dyDescent="0.2">
      <c r="J218" s="3"/>
      <c r="N218" s="3"/>
      <c r="R218" s="3"/>
      <c r="V218" s="3"/>
      <c r="Z218" s="3"/>
      <c r="AD218" s="3"/>
      <c r="AH218" s="3"/>
      <c r="AL218" s="3"/>
      <c r="AP218" s="3"/>
      <c r="AT218" s="3"/>
      <c r="AX218" s="3"/>
      <c r="AY218" s="3"/>
    </row>
    <row r="219" spans="10:51" x14ac:dyDescent="0.2">
      <c r="J219" s="3"/>
      <c r="N219" s="3"/>
      <c r="R219" s="3"/>
      <c r="V219" s="3"/>
      <c r="Z219" s="3"/>
      <c r="AD219" s="3"/>
      <c r="AH219" s="3"/>
      <c r="AL219" s="3"/>
      <c r="AP219" s="3"/>
      <c r="AT219" s="3"/>
      <c r="AX219" s="3"/>
      <c r="AY219" s="3"/>
    </row>
    <row r="220" spans="10:51" x14ac:dyDescent="0.2">
      <c r="J220" s="3"/>
      <c r="N220" s="3"/>
      <c r="R220" s="3"/>
      <c r="V220" s="3"/>
      <c r="Z220" s="3"/>
      <c r="AD220" s="3"/>
      <c r="AH220" s="3"/>
      <c r="AL220" s="3"/>
      <c r="AP220" s="3"/>
      <c r="AT220" s="3"/>
      <c r="AX220" s="3"/>
      <c r="AY220" s="3"/>
    </row>
    <row r="221" spans="10:51" x14ac:dyDescent="0.2">
      <c r="J221" s="3"/>
      <c r="N221" s="3"/>
      <c r="R221" s="3"/>
      <c r="V221" s="3"/>
      <c r="Z221" s="3"/>
      <c r="AD221" s="3"/>
      <c r="AH221" s="3"/>
      <c r="AL221" s="3"/>
      <c r="AP221" s="3"/>
      <c r="AT221" s="3"/>
      <c r="AX221" s="3"/>
      <c r="AY221" s="3"/>
    </row>
    <row r="222" spans="10:51" x14ac:dyDescent="0.2">
      <c r="J222" s="3"/>
      <c r="N222" s="3"/>
      <c r="R222" s="3"/>
      <c r="V222" s="3"/>
      <c r="Z222" s="3"/>
      <c r="AD222" s="3"/>
      <c r="AH222" s="3"/>
      <c r="AL222" s="3"/>
      <c r="AP222" s="3"/>
      <c r="AT222" s="3"/>
      <c r="AX222" s="3"/>
      <c r="AY222" s="3"/>
    </row>
    <row r="223" spans="10:51" x14ac:dyDescent="0.2">
      <c r="J223" s="3"/>
      <c r="N223" s="3"/>
      <c r="R223" s="3"/>
      <c r="V223" s="3"/>
      <c r="Z223" s="3"/>
      <c r="AD223" s="3"/>
      <c r="AH223" s="3"/>
      <c r="AL223" s="3"/>
      <c r="AP223" s="3"/>
      <c r="AT223" s="3"/>
      <c r="AX223" s="3"/>
      <c r="AY223" s="3"/>
    </row>
    <row r="224" spans="10:51" x14ac:dyDescent="0.2">
      <c r="J224" s="3"/>
      <c r="N224" s="3"/>
      <c r="R224" s="3"/>
      <c r="V224" s="3"/>
      <c r="Z224" s="3"/>
      <c r="AD224" s="3"/>
      <c r="AH224" s="3"/>
      <c r="AL224" s="3"/>
      <c r="AP224" s="3"/>
      <c r="AT224" s="3"/>
      <c r="AX224" s="3"/>
      <c r="AY224" s="3"/>
    </row>
    <row r="225" spans="10:51" x14ac:dyDescent="0.2">
      <c r="J225" s="3"/>
      <c r="N225" s="3"/>
      <c r="R225" s="3"/>
      <c r="V225" s="3"/>
      <c r="Z225" s="3"/>
      <c r="AD225" s="3"/>
      <c r="AH225" s="3"/>
      <c r="AL225" s="3"/>
      <c r="AP225" s="3"/>
      <c r="AT225" s="3"/>
      <c r="AX225" s="3"/>
      <c r="AY225" s="3"/>
    </row>
    <row r="226" spans="10:51" x14ac:dyDescent="0.2">
      <c r="J226" s="3"/>
      <c r="N226" s="3"/>
      <c r="R226" s="3"/>
      <c r="V226" s="3"/>
      <c r="Z226" s="3"/>
      <c r="AD226" s="3"/>
      <c r="AH226" s="3"/>
      <c r="AL226" s="3"/>
      <c r="AP226" s="3"/>
      <c r="AT226" s="3"/>
      <c r="AX226" s="3"/>
      <c r="AY226" s="3"/>
    </row>
    <row r="227" spans="10:51" x14ac:dyDescent="0.2">
      <c r="J227" s="3"/>
      <c r="N227" s="3"/>
      <c r="R227" s="3"/>
      <c r="V227" s="3"/>
      <c r="Z227" s="3"/>
      <c r="AD227" s="3"/>
      <c r="AH227" s="3"/>
      <c r="AL227" s="3"/>
      <c r="AP227" s="3"/>
      <c r="AT227" s="3"/>
      <c r="AX227" s="3"/>
      <c r="AY227" s="3"/>
    </row>
    <row r="228" spans="10:51" x14ac:dyDescent="0.2">
      <c r="J228" s="3"/>
      <c r="N228" s="3"/>
      <c r="R228" s="3"/>
      <c r="V228" s="3"/>
      <c r="Z228" s="3"/>
      <c r="AD228" s="3"/>
      <c r="AH228" s="3"/>
      <c r="AL228" s="3"/>
      <c r="AP228" s="3"/>
      <c r="AT228" s="3"/>
      <c r="AX228" s="3"/>
      <c r="AY228" s="3"/>
    </row>
    <row r="229" spans="10:51" x14ac:dyDescent="0.2">
      <c r="J229" s="3"/>
      <c r="N229" s="3"/>
      <c r="R229" s="3"/>
      <c r="V229" s="3"/>
      <c r="Z229" s="3"/>
      <c r="AD229" s="3"/>
      <c r="AH229" s="3"/>
      <c r="AL229" s="3"/>
      <c r="AP229" s="3"/>
      <c r="AT229" s="3"/>
      <c r="AX229" s="3"/>
      <c r="AY229" s="3"/>
    </row>
    <row r="230" spans="10:51" x14ac:dyDescent="0.2">
      <c r="J230" s="3"/>
      <c r="N230" s="3"/>
      <c r="R230" s="3"/>
      <c r="V230" s="3"/>
      <c r="Z230" s="3"/>
      <c r="AD230" s="3"/>
      <c r="AH230" s="3"/>
      <c r="AL230" s="3"/>
      <c r="AP230" s="3"/>
      <c r="AT230" s="3"/>
      <c r="AX230" s="3"/>
      <c r="AY230" s="3"/>
    </row>
    <row r="231" spans="10:51" x14ac:dyDescent="0.2">
      <c r="J231" s="3"/>
      <c r="N231" s="3"/>
      <c r="R231" s="3"/>
      <c r="V231" s="3"/>
      <c r="Z231" s="3"/>
      <c r="AD231" s="3"/>
      <c r="AH231" s="3"/>
      <c r="AL231" s="3"/>
      <c r="AP231" s="3"/>
      <c r="AT231" s="3"/>
      <c r="AX231" s="3"/>
      <c r="AY231" s="3"/>
    </row>
    <row r="232" spans="10:51" x14ac:dyDescent="0.2">
      <c r="J232" s="3"/>
      <c r="N232" s="3"/>
      <c r="R232" s="3"/>
      <c r="V232" s="3"/>
      <c r="Z232" s="3"/>
      <c r="AD232" s="3"/>
      <c r="AH232" s="3"/>
      <c r="AL232" s="3"/>
      <c r="AP232" s="3"/>
      <c r="AT232" s="3"/>
      <c r="AX232" s="3"/>
      <c r="AY232" s="3"/>
    </row>
    <row r="233" spans="10:51" x14ac:dyDescent="0.2">
      <c r="J233" s="3"/>
      <c r="N233" s="3"/>
      <c r="R233" s="3"/>
      <c r="V233" s="3"/>
      <c r="Z233" s="3"/>
      <c r="AD233" s="3"/>
      <c r="AH233" s="3"/>
      <c r="AL233" s="3"/>
      <c r="AP233" s="3"/>
      <c r="AT233" s="3"/>
      <c r="AX233" s="3"/>
      <c r="AY233" s="3"/>
    </row>
    <row r="234" spans="10:51" x14ac:dyDescent="0.2">
      <c r="J234" s="3"/>
      <c r="N234" s="3"/>
      <c r="R234" s="3"/>
      <c r="V234" s="3"/>
      <c r="Z234" s="3"/>
      <c r="AD234" s="3"/>
      <c r="AH234" s="3"/>
      <c r="AL234" s="3"/>
      <c r="AP234" s="3"/>
      <c r="AT234" s="3"/>
      <c r="AX234" s="3"/>
      <c r="AY234" s="3"/>
    </row>
    <row r="235" spans="10:51" x14ac:dyDescent="0.2">
      <c r="J235" s="3"/>
      <c r="N235" s="3"/>
      <c r="R235" s="3"/>
      <c r="V235" s="3"/>
      <c r="Z235" s="3"/>
      <c r="AD235" s="3"/>
      <c r="AH235" s="3"/>
      <c r="AL235" s="3"/>
      <c r="AP235" s="3"/>
      <c r="AT235" s="3"/>
      <c r="AX235" s="3"/>
      <c r="AY235" s="3"/>
    </row>
    <row r="236" spans="10:51" x14ac:dyDescent="0.2">
      <c r="J236" s="3"/>
      <c r="N236" s="3"/>
      <c r="R236" s="3"/>
      <c r="V236" s="3"/>
      <c r="Z236" s="3"/>
      <c r="AD236" s="3"/>
      <c r="AH236" s="3"/>
      <c r="AL236" s="3"/>
      <c r="AP236" s="3"/>
      <c r="AT236" s="3"/>
      <c r="AX236" s="3"/>
      <c r="AY236" s="3"/>
    </row>
    <row r="237" spans="10:51" x14ac:dyDescent="0.2">
      <c r="J237" s="3"/>
      <c r="N237" s="3"/>
      <c r="R237" s="3"/>
      <c r="V237" s="3"/>
      <c r="Z237" s="3"/>
      <c r="AD237" s="3"/>
      <c r="AH237" s="3"/>
      <c r="AL237" s="3"/>
      <c r="AP237" s="3"/>
      <c r="AT237" s="3"/>
      <c r="AX237" s="3"/>
      <c r="AY237" s="3"/>
    </row>
    <row r="238" spans="10:51" x14ac:dyDescent="0.2">
      <c r="J238" s="3"/>
      <c r="N238" s="3"/>
      <c r="R238" s="3"/>
      <c r="V238" s="3"/>
      <c r="Z238" s="3"/>
      <c r="AD238" s="3"/>
      <c r="AH238" s="3"/>
      <c r="AL238" s="3"/>
      <c r="AP238" s="3"/>
      <c r="AT238" s="3"/>
      <c r="AX238" s="3"/>
      <c r="AY238" s="3"/>
    </row>
    <row r="239" spans="10:51" x14ac:dyDescent="0.2">
      <c r="J239" s="3"/>
      <c r="N239" s="3"/>
      <c r="R239" s="3"/>
      <c r="V239" s="3"/>
      <c r="Z239" s="3"/>
      <c r="AD239" s="3"/>
      <c r="AH239" s="3"/>
      <c r="AL239" s="3"/>
      <c r="AP239" s="3"/>
      <c r="AT239" s="3"/>
      <c r="AX239" s="3"/>
      <c r="AY239" s="3"/>
    </row>
    <row r="240" spans="10:51" x14ac:dyDescent="0.2">
      <c r="J240" s="3"/>
      <c r="N240" s="3"/>
      <c r="R240" s="3"/>
      <c r="V240" s="3"/>
      <c r="Z240" s="3"/>
      <c r="AD240" s="3"/>
      <c r="AH240" s="3"/>
      <c r="AL240" s="3"/>
      <c r="AP240" s="3"/>
      <c r="AT240" s="3"/>
      <c r="AX240" s="3"/>
      <c r="AY240" s="3"/>
    </row>
    <row r="241" spans="10:51" x14ac:dyDescent="0.2">
      <c r="J241" s="3"/>
      <c r="N241" s="3"/>
      <c r="R241" s="3"/>
      <c r="V241" s="3"/>
      <c r="Z241" s="3"/>
      <c r="AD241" s="3"/>
      <c r="AH241" s="3"/>
      <c r="AL241" s="3"/>
      <c r="AP241" s="3"/>
      <c r="AT241" s="3"/>
      <c r="AX241" s="3"/>
      <c r="AY241" s="3"/>
    </row>
    <row r="242" spans="10:51" x14ac:dyDescent="0.2">
      <c r="J242" s="3"/>
      <c r="N242" s="3"/>
      <c r="R242" s="3"/>
      <c r="V242" s="3"/>
      <c r="Z242" s="3"/>
      <c r="AD242" s="3"/>
      <c r="AH242" s="3"/>
      <c r="AL242" s="3"/>
      <c r="AP242" s="3"/>
      <c r="AT242" s="3"/>
      <c r="AX242" s="3"/>
      <c r="AY242" s="3"/>
    </row>
    <row r="243" spans="10:51" x14ac:dyDescent="0.2">
      <c r="J243" s="3"/>
      <c r="N243" s="3"/>
      <c r="R243" s="3"/>
      <c r="V243" s="3"/>
      <c r="Z243" s="3"/>
      <c r="AD243" s="3"/>
      <c r="AH243" s="3"/>
      <c r="AL243" s="3"/>
      <c r="AP243" s="3"/>
      <c r="AT243" s="3"/>
      <c r="AX243" s="3"/>
      <c r="AY243" s="3"/>
    </row>
    <row r="244" spans="10:51" x14ac:dyDescent="0.2">
      <c r="J244" s="3"/>
      <c r="N244" s="3"/>
      <c r="R244" s="3"/>
      <c r="V244" s="3"/>
      <c r="Z244" s="3"/>
      <c r="AD244" s="3"/>
      <c r="AH244" s="3"/>
      <c r="AL244" s="3"/>
      <c r="AP244" s="3"/>
      <c r="AT244" s="3"/>
      <c r="AX244" s="3"/>
      <c r="AY244" s="3"/>
    </row>
    <row r="245" spans="10:51" x14ac:dyDescent="0.2">
      <c r="J245" s="3"/>
      <c r="N245" s="3"/>
      <c r="R245" s="3"/>
      <c r="V245" s="3"/>
      <c r="Z245" s="3"/>
      <c r="AD245" s="3"/>
      <c r="AH245" s="3"/>
      <c r="AL245" s="3"/>
      <c r="AP245" s="3"/>
      <c r="AT245" s="3"/>
      <c r="AX245" s="3"/>
      <c r="AY245" s="3"/>
    </row>
    <row r="246" spans="10:51" x14ac:dyDescent="0.2">
      <c r="J246" s="3"/>
      <c r="N246" s="3"/>
      <c r="R246" s="3"/>
      <c r="V246" s="3"/>
      <c r="Z246" s="3"/>
      <c r="AD246" s="3"/>
      <c r="AH246" s="3"/>
      <c r="AL246" s="3"/>
      <c r="AP246" s="3"/>
      <c r="AT246" s="3"/>
      <c r="AX246" s="3"/>
      <c r="AY246" s="3"/>
    </row>
    <row r="247" spans="10:51" x14ac:dyDescent="0.2">
      <c r="J247" s="3"/>
      <c r="N247" s="3"/>
      <c r="R247" s="3"/>
      <c r="V247" s="3"/>
      <c r="Z247" s="3"/>
      <c r="AD247" s="3"/>
      <c r="AH247" s="3"/>
      <c r="AL247" s="3"/>
      <c r="AP247" s="3"/>
      <c r="AT247" s="3"/>
      <c r="AX247" s="3"/>
      <c r="AY247" s="3"/>
    </row>
    <row r="248" spans="10:51" x14ac:dyDescent="0.2">
      <c r="J248" s="3"/>
      <c r="N248" s="3"/>
      <c r="R248" s="3"/>
      <c r="V248" s="3"/>
      <c r="Z248" s="3"/>
      <c r="AD248" s="3"/>
      <c r="AH248" s="3"/>
      <c r="AL248" s="3"/>
      <c r="AP248" s="3"/>
      <c r="AT248" s="3"/>
      <c r="AX248" s="3"/>
      <c r="AY248" s="3"/>
    </row>
    <row r="249" spans="10:51" x14ac:dyDescent="0.2">
      <c r="J249" s="3"/>
      <c r="N249" s="3"/>
      <c r="R249" s="3"/>
      <c r="V249" s="3"/>
      <c r="Z249" s="3"/>
      <c r="AD249" s="3"/>
      <c r="AH249" s="3"/>
      <c r="AL249" s="3"/>
      <c r="AP249" s="3"/>
      <c r="AT249" s="3"/>
      <c r="AX249" s="3"/>
      <c r="AY249" s="3"/>
    </row>
    <row r="250" spans="10:51" x14ac:dyDescent="0.2">
      <c r="J250" s="3"/>
      <c r="N250" s="3"/>
      <c r="R250" s="3"/>
      <c r="V250" s="3"/>
      <c r="Z250" s="3"/>
      <c r="AD250" s="3"/>
      <c r="AH250" s="3"/>
      <c r="AL250" s="3"/>
      <c r="AP250" s="3"/>
      <c r="AT250" s="3"/>
      <c r="AX250" s="3"/>
      <c r="AY250" s="3"/>
    </row>
    <row r="251" spans="10:51" x14ac:dyDescent="0.2">
      <c r="J251" s="3"/>
      <c r="N251" s="3"/>
      <c r="R251" s="3"/>
      <c r="V251" s="3"/>
      <c r="Z251" s="3"/>
      <c r="AD251" s="3"/>
      <c r="AH251" s="3"/>
      <c r="AL251" s="3"/>
      <c r="AP251" s="3"/>
      <c r="AT251" s="3"/>
      <c r="AX251" s="3"/>
      <c r="AY251" s="3"/>
    </row>
    <row r="252" spans="10:51" x14ac:dyDescent="0.2">
      <c r="J252" s="3"/>
      <c r="N252" s="3"/>
      <c r="R252" s="3"/>
      <c r="V252" s="3"/>
      <c r="Z252" s="3"/>
      <c r="AD252" s="3"/>
      <c r="AH252" s="3"/>
      <c r="AL252" s="3"/>
      <c r="AP252" s="3"/>
      <c r="AT252" s="3"/>
      <c r="AX252" s="3"/>
      <c r="AY252" s="3"/>
    </row>
    <row r="253" spans="10:51" x14ac:dyDescent="0.2">
      <c r="J253" s="3"/>
      <c r="N253" s="3"/>
      <c r="R253" s="3"/>
      <c r="V253" s="3"/>
      <c r="Z253" s="3"/>
      <c r="AD253" s="3"/>
      <c r="AH253" s="3"/>
      <c r="AL253" s="3"/>
      <c r="AP253" s="3"/>
      <c r="AT253" s="3"/>
      <c r="AX253" s="3"/>
      <c r="AY253" s="3"/>
    </row>
    <row r="254" spans="10:51" x14ac:dyDescent="0.2">
      <c r="J254" s="3"/>
      <c r="N254" s="3"/>
      <c r="R254" s="3"/>
      <c r="V254" s="3"/>
      <c r="Z254" s="3"/>
      <c r="AD254" s="3"/>
      <c r="AH254" s="3"/>
      <c r="AL254" s="3"/>
      <c r="AP254" s="3"/>
      <c r="AT254" s="3"/>
      <c r="AX254" s="3"/>
      <c r="AY254" s="3"/>
    </row>
    <row r="255" spans="10:51" x14ac:dyDescent="0.2">
      <c r="J255" s="3"/>
      <c r="N255" s="3"/>
      <c r="R255" s="3"/>
      <c r="V255" s="3"/>
      <c r="Z255" s="3"/>
      <c r="AD255" s="3"/>
      <c r="AH255" s="3"/>
      <c r="AL255" s="3"/>
      <c r="AP255" s="3"/>
      <c r="AT255" s="3"/>
      <c r="AX255" s="3"/>
      <c r="AY255" s="3"/>
    </row>
    <row r="256" spans="10:51" x14ac:dyDescent="0.2">
      <c r="J256" s="3"/>
      <c r="N256" s="3"/>
      <c r="R256" s="3"/>
      <c r="V256" s="3"/>
      <c r="Z256" s="3"/>
      <c r="AD256" s="3"/>
      <c r="AH256" s="3"/>
      <c r="AL256" s="3"/>
      <c r="AP256" s="3"/>
      <c r="AT256" s="3"/>
      <c r="AX256" s="3"/>
      <c r="AY256" s="3"/>
    </row>
    <row r="257" spans="10:51" x14ac:dyDescent="0.2">
      <c r="J257" s="3"/>
      <c r="N257" s="3"/>
      <c r="R257" s="3"/>
      <c r="V257" s="3"/>
      <c r="Z257" s="3"/>
      <c r="AD257" s="3"/>
      <c r="AH257" s="3"/>
      <c r="AL257" s="3"/>
      <c r="AP257" s="3"/>
      <c r="AT257" s="3"/>
      <c r="AX257" s="3"/>
      <c r="AY257" s="3"/>
    </row>
    <row r="258" spans="10:51" x14ac:dyDescent="0.2">
      <c r="J258" s="3"/>
      <c r="N258" s="3"/>
      <c r="R258" s="3"/>
      <c r="V258" s="3"/>
      <c r="Z258" s="3"/>
      <c r="AD258" s="3"/>
      <c r="AH258" s="3"/>
      <c r="AL258" s="3"/>
      <c r="AP258" s="3"/>
      <c r="AT258" s="3"/>
      <c r="AX258" s="3"/>
      <c r="AY258" s="3"/>
    </row>
    <row r="259" spans="10:51" x14ac:dyDescent="0.2">
      <c r="J259" s="3"/>
      <c r="N259" s="3"/>
      <c r="R259" s="3"/>
      <c r="V259" s="3"/>
      <c r="Z259" s="3"/>
      <c r="AD259" s="3"/>
      <c r="AH259" s="3"/>
      <c r="AL259" s="3"/>
      <c r="AP259" s="3"/>
      <c r="AT259" s="3"/>
      <c r="AX259" s="3"/>
      <c r="AY259" s="3"/>
    </row>
    <row r="260" spans="10:51" x14ac:dyDescent="0.2">
      <c r="J260" s="3"/>
      <c r="N260" s="3"/>
      <c r="R260" s="3"/>
      <c r="V260" s="3"/>
      <c r="Z260" s="3"/>
      <c r="AD260" s="3"/>
      <c r="AH260" s="3"/>
      <c r="AL260" s="3"/>
      <c r="AP260" s="3"/>
      <c r="AT260" s="3"/>
      <c r="AX260" s="3"/>
      <c r="AY260" s="3"/>
    </row>
    <row r="261" spans="10:51" x14ac:dyDescent="0.2">
      <c r="J261" s="3"/>
      <c r="N261" s="3"/>
      <c r="R261" s="3"/>
      <c r="V261" s="3"/>
      <c r="Z261" s="3"/>
      <c r="AD261" s="3"/>
      <c r="AH261" s="3"/>
      <c r="AL261" s="3"/>
      <c r="AP261" s="3"/>
      <c r="AT261" s="3"/>
      <c r="AX261" s="3"/>
      <c r="AY261" s="3"/>
    </row>
    <row r="262" spans="10:51" x14ac:dyDescent="0.2">
      <c r="J262" s="3"/>
      <c r="N262" s="3"/>
      <c r="R262" s="3"/>
      <c r="V262" s="3"/>
      <c r="Z262" s="3"/>
      <c r="AD262" s="3"/>
      <c r="AH262" s="3"/>
      <c r="AL262" s="3"/>
      <c r="AP262" s="3"/>
      <c r="AT262" s="3"/>
      <c r="AX262" s="3"/>
      <c r="AY262" s="3"/>
    </row>
    <row r="263" spans="10:51" x14ac:dyDescent="0.2">
      <c r="J263" s="3"/>
      <c r="N263" s="3"/>
      <c r="R263" s="3"/>
      <c r="V263" s="3"/>
      <c r="Z263" s="3"/>
      <c r="AD263" s="3"/>
      <c r="AH263" s="3"/>
      <c r="AL263" s="3"/>
      <c r="AP263" s="3"/>
      <c r="AT263" s="3"/>
      <c r="AX263" s="3"/>
      <c r="AY263" s="3"/>
    </row>
    <row r="264" spans="10:51" x14ac:dyDescent="0.2">
      <c r="J264" s="3"/>
      <c r="N264" s="3"/>
      <c r="R264" s="3"/>
      <c r="V264" s="3"/>
      <c r="Z264" s="3"/>
      <c r="AD264" s="3"/>
      <c r="AH264" s="3"/>
      <c r="AL264" s="3"/>
      <c r="AP264" s="3"/>
      <c r="AT264" s="3"/>
      <c r="AX264" s="3"/>
      <c r="AY264" s="3"/>
    </row>
    <row r="265" spans="10:51" x14ac:dyDescent="0.2">
      <c r="J265" s="3"/>
      <c r="N265" s="3"/>
      <c r="R265" s="3"/>
      <c r="V265" s="3"/>
      <c r="Z265" s="3"/>
      <c r="AD265" s="3"/>
      <c r="AH265" s="3"/>
      <c r="AL265" s="3"/>
      <c r="AP265" s="3"/>
      <c r="AT265" s="3"/>
      <c r="AX265" s="3"/>
      <c r="AY265" s="3"/>
    </row>
    <row r="266" spans="10:51" x14ac:dyDescent="0.2">
      <c r="J266" s="3"/>
      <c r="N266" s="3"/>
      <c r="R266" s="3"/>
      <c r="V266" s="3"/>
      <c r="Z266" s="3"/>
      <c r="AD266" s="3"/>
      <c r="AH266" s="3"/>
      <c r="AL266" s="3"/>
      <c r="AP266" s="3"/>
      <c r="AT266" s="3"/>
      <c r="AX266" s="3"/>
      <c r="AY266" s="3"/>
    </row>
    <row r="267" spans="10:51" x14ac:dyDescent="0.2">
      <c r="J267" s="3"/>
      <c r="N267" s="3"/>
      <c r="R267" s="3"/>
      <c r="V267" s="3"/>
      <c r="Z267" s="3"/>
      <c r="AD267" s="3"/>
      <c r="AH267" s="3"/>
      <c r="AL267" s="3"/>
      <c r="AP267" s="3"/>
      <c r="AT267" s="3"/>
      <c r="AX267" s="3"/>
      <c r="AY267" s="3"/>
    </row>
    <row r="268" spans="10:51" x14ac:dyDescent="0.2">
      <c r="J268" s="3"/>
      <c r="N268" s="3"/>
      <c r="R268" s="3"/>
      <c r="V268" s="3"/>
      <c r="Z268" s="3"/>
      <c r="AD268" s="3"/>
      <c r="AH268" s="3"/>
      <c r="AL268" s="3"/>
      <c r="AP268" s="3"/>
      <c r="AT268" s="3"/>
      <c r="AX268" s="3"/>
      <c r="AY268" s="3"/>
    </row>
    <row r="269" spans="10:51" x14ac:dyDescent="0.2">
      <c r="J269" s="3"/>
      <c r="N269" s="3"/>
      <c r="R269" s="3"/>
      <c r="V269" s="3"/>
      <c r="Z269" s="3"/>
      <c r="AD269" s="3"/>
      <c r="AH269" s="3"/>
      <c r="AL269" s="3"/>
      <c r="AP269" s="3"/>
      <c r="AT269" s="3"/>
      <c r="AX269" s="3"/>
      <c r="AY269" s="3"/>
    </row>
    <row r="270" spans="10:51" x14ac:dyDescent="0.2">
      <c r="J270" s="3"/>
      <c r="N270" s="3"/>
      <c r="R270" s="3"/>
      <c r="V270" s="3"/>
      <c r="Z270" s="3"/>
      <c r="AD270" s="3"/>
      <c r="AH270" s="3"/>
      <c r="AL270" s="3"/>
      <c r="AP270" s="3"/>
      <c r="AT270" s="3"/>
      <c r="AX270" s="3"/>
      <c r="AY270" s="3"/>
    </row>
    <row r="271" spans="10:51" x14ac:dyDescent="0.2">
      <c r="J271" s="3"/>
      <c r="N271" s="3"/>
      <c r="R271" s="3"/>
      <c r="V271" s="3"/>
      <c r="Z271" s="3"/>
      <c r="AD271" s="3"/>
      <c r="AH271" s="3"/>
      <c r="AL271" s="3"/>
      <c r="AP271" s="3"/>
      <c r="AT271" s="3"/>
      <c r="AX271" s="3"/>
      <c r="AY271" s="3"/>
    </row>
    <row r="272" spans="10:51" x14ac:dyDescent="0.2">
      <c r="J272" s="3"/>
      <c r="N272" s="3"/>
      <c r="R272" s="3"/>
      <c r="V272" s="3"/>
      <c r="Z272" s="3"/>
      <c r="AD272" s="3"/>
      <c r="AH272" s="3"/>
      <c r="AL272" s="3"/>
      <c r="AP272" s="3"/>
      <c r="AT272" s="3"/>
      <c r="AX272" s="3"/>
      <c r="AY272" s="3"/>
    </row>
    <row r="273" spans="10:51" x14ac:dyDescent="0.2">
      <c r="J273" s="3"/>
      <c r="N273" s="3"/>
      <c r="R273" s="3"/>
      <c r="V273" s="3"/>
      <c r="Z273" s="3"/>
      <c r="AD273" s="3"/>
      <c r="AH273" s="3"/>
      <c r="AL273" s="3"/>
      <c r="AP273" s="3"/>
      <c r="AT273" s="3"/>
      <c r="AX273" s="3"/>
      <c r="AY273" s="3"/>
    </row>
    <row r="274" spans="10:51" x14ac:dyDescent="0.2">
      <c r="J274" s="3"/>
      <c r="N274" s="3"/>
      <c r="R274" s="3"/>
      <c r="V274" s="3"/>
      <c r="Z274" s="3"/>
      <c r="AD274" s="3"/>
      <c r="AH274" s="3"/>
      <c r="AL274" s="3"/>
      <c r="AP274" s="3"/>
      <c r="AT274" s="3"/>
      <c r="AX274" s="3"/>
      <c r="AY274" s="3"/>
    </row>
    <row r="275" spans="10:51" x14ac:dyDescent="0.2">
      <c r="J275" s="3"/>
      <c r="N275" s="3"/>
      <c r="R275" s="3"/>
      <c r="V275" s="3"/>
      <c r="Z275" s="3"/>
      <c r="AD275" s="3"/>
      <c r="AH275" s="3"/>
      <c r="AL275" s="3"/>
      <c r="AP275" s="3"/>
      <c r="AT275" s="3"/>
      <c r="AX275" s="3"/>
      <c r="AY275" s="3"/>
    </row>
    <row r="276" spans="10:51" x14ac:dyDescent="0.2">
      <c r="J276" s="3"/>
      <c r="N276" s="3"/>
      <c r="R276" s="3"/>
      <c r="V276" s="3"/>
      <c r="Z276" s="3"/>
      <c r="AD276" s="3"/>
      <c r="AH276" s="3"/>
      <c r="AL276" s="3"/>
      <c r="AP276" s="3"/>
      <c r="AT276" s="3"/>
      <c r="AX276" s="3"/>
      <c r="AY276" s="3"/>
    </row>
    <row r="277" spans="10:51" x14ac:dyDescent="0.2">
      <c r="J277" s="3"/>
      <c r="N277" s="3"/>
      <c r="R277" s="3"/>
      <c r="V277" s="3"/>
      <c r="Z277" s="3"/>
      <c r="AD277" s="3"/>
      <c r="AH277" s="3"/>
      <c r="AL277" s="3"/>
      <c r="AP277" s="3"/>
      <c r="AT277" s="3"/>
      <c r="AX277" s="3"/>
      <c r="AY277" s="3"/>
    </row>
    <row r="278" spans="10:51" x14ac:dyDescent="0.2">
      <c r="J278" s="3"/>
      <c r="N278" s="3"/>
      <c r="R278" s="3"/>
      <c r="V278" s="3"/>
      <c r="Z278" s="3"/>
      <c r="AD278" s="3"/>
      <c r="AH278" s="3"/>
      <c r="AL278" s="3"/>
      <c r="AP278" s="3"/>
      <c r="AT278" s="3"/>
      <c r="AX278" s="3"/>
      <c r="AY278" s="3"/>
    </row>
    <row r="279" spans="10:51" x14ac:dyDescent="0.2">
      <c r="J279" s="3"/>
      <c r="N279" s="3"/>
      <c r="R279" s="3"/>
      <c r="V279" s="3"/>
      <c r="Z279" s="3"/>
      <c r="AD279" s="3"/>
      <c r="AH279" s="3"/>
      <c r="AL279" s="3"/>
      <c r="AP279" s="3"/>
      <c r="AT279" s="3"/>
      <c r="AX279" s="3"/>
      <c r="AY279" s="3"/>
    </row>
    <row r="280" spans="10:51" x14ac:dyDescent="0.2">
      <c r="J280" s="3"/>
      <c r="N280" s="3"/>
      <c r="R280" s="3"/>
      <c r="V280" s="3"/>
      <c r="Z280" s="3"/>
      <c r="AD280" s="3"/>
      <c r="AH280" s="3"/>
      <c r="AL280" s="3"/>
      <c r="AP280" s="3"/>
      <c r="AT280" s="3"/>
      <c r="AX280" s="3"/>
      <c r="AY280" s="3"/>
    </row>
  </sheetData>
  <mergeCells count="244">
    <mergeCell ref="AM52:AP52"/>
    <mergeCell ref="AM58:AP58"/>
    <mergeCell ref="AM43:AP43"/>
    <mergeCell ref="AM44:AP44"/>
    <mergeCell ref="AM45:AP45"/>
    <mergeCell ref="AM46:AP46"/>
    <mergeCell ref="AM47:AP47"/>
    <mergeCell ref="AM48:AP48"/>
    <mergeCell ref="AM49:AP49"/>
    <mergeCell ref="AM50:AP50"/>
    <mergeCell ref="AM51:AP51"/>
    <mergeCell ref="W58:Z58"/>
    <mergeCell ref="AA58:AD58"/>
    <mergeCell ref="AE58:AH58"/>
    <mergeCell ref="AQ58:AT58"/>
    <mergeCell ref="C52:F52"/>
    <mergeCell ref="W37:Z37"/>
    <mergeCell ref="S42:V42"/>
    <mergeCell ref="AA37:AD37"/>
    <mergeCell ref="C46:F46"/>
    <mergeCell ref="G46:J46"/>
    <mergeCell ref="O40:R40"/>
    <mergeCell ref="G43:J43"/>
    <mergeCell ref="G44:J44"/>
    <mergeCell ref="S43:V43"/>
    <mergeCell ref="S44:V44"/>
    <mergeCell ref="S45:V45"/>
    <mergeCell ref="K52:N52"/>
    <mergeCell ref="AA51:AD51"/>
    <mergeCell ref="AA50:AD50"/>
    <mergeCell ref="AA52:AD52"/>
    <mergeCell ref="W49:Z49"/>
    <mergeCell ref="W48:Z48"/>
    <mergeCell ref="W47:Z47"/>
    <mergeCell ref="W43:Z43"/>
    <mergeCell ref="AA42:AD42"/>
    <mergeCell ref="S40:V40"/>
    <mergeCell ref="AI37:AL37"/>
    <mergeCell ref="A36:A37"/>
    <mergeCell ref="S37:V37"/>
    <mergeCell ref="AI42:AL42"/>
    <mergeCell ref="B36:B37"/>
    <mergeCell ref="S4:U4"/>
    <mergeCell ref="C37:F37"/>
    <mergeCell ref="G37:J37"/>
    <mergeCell ref="K37:N37"/>
    <mergeCell ref="O37:R37"/>
    <mergeCell ref="O4:Q4"/>
    <mergeCell ref="R4:R5"/>
    <mergeCell ref="N4:N5"/>
    <mergeCell ref="K6:M6"/>
    <mergeCell ref="K4:M4"/>
    <mergeCell ref="C6:E6"/>
    <mergeCell ref="G6:I6"/>
    <mergeCell ref="AU65:AX65"/>
    <mergeCell ref="S65:V65"/>
    <mergeCell ref="W65:Z65"/>
    <mergeCell ref="AA65:AD65"/>
    <mergeCell ref="AE65:AH65"/>
    <mergeCell ref="S59:V59"/>
    <mergeCell ref="W59:Z59"/>
    <mergeCell ref="AM59:AP59"/>
    <mergeCell ref="AA59:AD59"/>
    <mergeCell ref="AI65:AL65"/>
    <mergeCell ref="AM65:AP65"/>
    <mergeCell ref="AQ65:AT65"/>
    <mergeCell ref="AU59:AX59"/>
    <mergeCell ref="W60:Z60"/>
    <mergeCell ref="AE59:AH59"/>
    <mergeCell ref="AI60:AL60"/>
    <mergeCell ref="AI59:AL59"/>
    <mergeCell ref="O65:R65"/>
    <mergeCell ref="AQ59:AT59"/>
    <mergeCell ref="AY4:AY5"/>
    <mergeCell ref="AA6:AC6"/>
    <mergeCell ref="AA40:AD40"/>
    <mergeCell ref="AL4:AL5"/>
    <mergeCell ref="AH4:AH5"/>
    <mergeCell ref="AE6:AG6"/>
    <mergeCell ref="AI4:AK4"/>
    <mergeCell ref="AM40:AP40"/>
    <mergeCell ref="AU4:AW4"/>
    <mergeCell ref="AI6:AK6"/>
    <mergeCell ref="AU40:AX40"/>
    <mergeCell ref="AX4:AX5"/>
    <mergeCell ref="AU6:AW6"/>
    <mergeCell ref="AQ4:AS4"/>
    <mergeCell ref="AT4:AT5"/>
    <mergeCell ref="AA4:AC4"/>
    <mergeCell ref="AD4:AD5"/>
    <mergeCell ref="AE4:AG4"/>
    <mergeCell ref="AM6:AO6"/>
    <mergeCell ref="AU37:AX37"/>
    <mergeCell ref="AM37:AP37"/>
    <mergeCell ref="AQ37:AT37"/>
    <mergeCell ref="B76:E76"/>
    <mergeCell ref="C40:F40"/>
    <mergeCell ref="C42:F42"/>
    <mergeCell ref="K59:N59"/>
    <mergeCell ref="C65:F65"/>
    <mergeCell ref="G40:J40"/>
    <mergeCell ref="G42:J42"/>
    <mergeCell ref="G65:J65"/>
    <mergeCell ref="G59:J59"/>
    <mergeCell ref="G47:J47"/>
    <mergeCell ref="K65:N65"/>
    <mergeCell ref="K40:N40"/>
    <mergeCell ref="K42:N42"/>
    <mergeCell ref="C49:F49"/>
    <mergeCell ref="C50:F50"/>
    <mergeCell ref="C58:F58"/>
    <mergeCell ref="C43:F43"/>
    <mergeCell ref="C59:F59"/>
    <mergeCell ref="C51:F51"/>
    <mergeCell ref="C44:F44"/>
    <mergeCell ref="C45:F45"/>
    <mergeCell ref="C47:F47"/>
    <mergeCell ref="C48:F48"/>
    <mergeCell ref="G48:J48"/>
    <mergeCell ref="C60:F60"/>
    <mergeCell ref="G60:J60"/>
    <mergeCell ref="S60:V60"/>
    <mergeCell ref="AA60:AD60"/>
    <mergeCell ref="AM60:AP60"/>
    <mergeCell ref="AQ60:AT60"/>
    <mergeCell ref="AU60:AX60"/>
    <mergeCell ref="O60:R60"/>
    <mergeCell ref="G45:J45"/>
    <mergeCell ref="G49:J49"/>
    <mergeCell ref="G50:J50"/>
    <mergeCell ref="G51:J51"/>
    <mergeCell ref="G52:J52"/>
    <mergeCell ref="K45:N45"/>
    <mergeCell ref="K46:N46"/>
    <mergeCell ref="K47:N47"/>
    <mergeCell ref="K48:N48"/>
    <mergeCell ref="K49:N49"/>
    <mergeCell ref="K50:N50"/>
    <mergeCell ref="K51:N51"/>
    <mergeCell ref="AU58:AX58"/>
    <mergeCell ref="G58:J58"/>
    <mergeCell ref="K58:N58"/>
    <mergeCell ref="O58:R58"/>
    <mergeCell ref="C4:E4"/>
    <mergeCell ref="F4:F5"/>
    <mergeCell ref="G4:I4"/>
    <mergeCell ref="J4:J5"/>
    <mergeCell ref="AQ42:AT42"/>
    <mergeCell ref="AM42:AP42"/>
    <mergeCell ref="AU42:AX42"/>
    <mergeCell ref="AQ6:AS6"/>
    <mergeCell ref="AQ40:AT40"/>
    <mergeCell ref="V4:V5"/>
    <mergeCell ref="AM4:AO4"/>
    <mergeCell ref="AP4:AP5"/>
    <mergeCell ref="O42:R42"/>
    <mergeCell ref="AE40:AH40"/>
    <mergeCell ref="AE37:AH37"/>
    <mergeCell ref="AI40:AL40"/>
    <mergeCell ref="AE42:AH42"/>
    <mergeCell ref="S6:U6"/>
    <mergeCell ref="O6:Q6"/>
    <mergeCell ref="W4:Y4"/>
    <mergeCell ref="Z4:Z5"/>
    <mergeCell ref="W6:Y6"/>
    <mergeCell ref="W40:Z40"/>
    <mergeCell ref="W42:Z42"/>
    <mergeCell ref="K60:N60"/>
    <mergeCell ref="O43:R43"/>
    <mergeCell ref="O44:R44"/>
    <mergeCell ref="O45:R45"/>
    <mergeCell ref="S46:V46"/>
    <mergeCell ref="S47:V47"/>
    <mergeCell ref="S48:V48"/>
    <mergeCell ref="S49:V49"/>
    <mergeCell ref="S50:V50"/>
    <mergeCell ref="O59:R59"/>
    <mergeCell ref="O46:R46"/>
    <mergeCell ref="O47:R47"/>
    <mergeCell ref="O48:R48"/>
    <mergeCell ref="O49:R49"/>
    <mergeCell ref="O50:R50"/>
    <mergeCell ref="O51:R51"/>
    <mergeCell ref="O52:R52"/>
    <mergeCell ref="S51:V51"/>
    <mergeCell ref="S52:V52"/>
    <mergeCell ref="K43:N43"/>
    <mergeCell ref="K44:N44"/>
    <mergeCell ref="S58:V58"/>
    <mergeCell ref="W52:Z52"/>
    <mergeCell ref="W50:Z50"/>
    <mergeCell ref="AA43:AD43"/>
    <mergeCell ref="AA44:AD44"/>
    <mergeCell ref="AA45:AD45"/>
    <mergeCell ref="AA46:AD46"/>
    <mergeCell ref="AA47:AD47"/>
    <mergeCell ref="AA48:AD48"/>
    <mergeCell ref="AA49:AD49"/>
    <mergeCell ref="W44:Z44"/>
    <mergeCell ref="W45:Z45"/>
    <mergeCell ref="W46:Z46"/>
    <mergeCell ref="W51:Z51"/>
    <mergeCell ref="AE52:AH52"/>
    <mergeCell ref="AE43:AH43"/>
    <mergeCell ref="AE44:AH44"/>
    <mergeCell ref="AE45:AH45"/>
    <mergeCell ref="AE46:AH46"/>
    <mergeCell ref="AE47:AH47"/>
    <mergeCell ref="AE48:AH48"/>
    <mergeCell ref="AE49:AH49"/>
    <mergeCell ref="AE50:AH50"/>
    <mergeCell ref="AE51:AH51"/>
    <mergeCell ref="AI52:AL52"/>
    <mergeCell ref="AI58:AL58"/>
    <mergeCell ref="AI43:AL43"/>
    <mergeCell ref="AI44:AL44"/>
    <mergeCell ref="AI45:AL45"/>
    <mergeCell ref="AI46:AL46"/>
    <mergeCell ref="AI47:AL47"/>
    <mergeCell ref="AI48:AL48"/>
    <mergeCell ref="AI49:AL49"/>
    <mergeCell ref="AI50:AL50"/>
    <mergeCell ref="AI51:AL51"/>
    <mergeCell ref="AY36:AY37"/>
    <mergeCell ref="AQ52:AT52"/>
    <mergeCell ref="AQ43:AT43"/>
    <mergeCell ref="AQ44:AT44"/>
    <mergeCell ref="AQ45:AT45"/>
    <mergeCell ref="AQ46:AT46"/>
    <mergeCell ref="AQ47:AT47"/>
    <mergeCell ref="AQ48:AT48"/>
    <mergeCell ref="AQ49:AT49"/>
    <mergeCell ref="AQ50:AT50"/>
    <mergeCell ref="AQ51:AT51"/>
    <mergeCell ref="AU52:AX52"/>
    <mergeCell ref="AU43:AX43"/>
    <mergeCell ref="AU44:AX44"/>
    <mergeCell ref="AU45:AX45"/>
    <mergeCell ref="AU46:AX46"/>
    <mergeCell ref="AU47:AX47"/>
    <mergeCell ref="AU48:AX48"/>
    <mergeCell ref="AU49:AX49"/>
    <mergeCell ref="AU50:AX50"/>
    <mergeCell ref="AU51:AX51"/>
  </mergeCells>
  <pageMargins left="0.23622047244094491" right="0.23622047244094491" top="0.19685039370078741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за 2021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Бахарева</cp:lastModifiedBy>
  <cp:lastPrinted>2022-04-04T05:08:16Z</cp:lastPrinted>
  <dcterms:created xsi:type="dcterms:W3CDTF">2014-04-17T11:48:02Z</dcterms:created>
  <dcterms:modified xsi:type="dcterms:W3CDTF">2022-04-05T05:07:31Z</dcterms:modified>
</cp:coreProperties>
</file>