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440" windowHeight="1176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C29" i="2" l="1"/>
  <c r="C30" i="2" s="1"/>
  <c r="D29" i="2"/>
  <c r="D30" i="2" s="1"/>
  <c r="E29" i="2"/>
  <c r="E30" i="2" s="1"/>
  <c r="F29" i="2"/>
  <c r="F30" i="2" s="1"/>
  <c r="B29" i="2"/>
  <c r="B30" i="2" s="1"/>
</calcChain>
</file>

<file path=xl/sharedStrings.xml><?xml version="1.0" encoding="utf-8"?>
<sst xmlns="http://schemas.openxmlformats.org/spreadsheetml/2006/main" count="38" uniqueCount="23">
  <si>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</si>
  <si>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</si>
  <si>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</si>
  <si>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</si>
  <si>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</si>
  <si>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</si>
  <si>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</si>
  <si>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</si>
  <si>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</si>
  <si>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</si>
  <si>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</si>
  <si>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</si>
  <si>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</si>
  <si>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 xml:space="preserve"> </t>
  </si>
  <si>
    <t>шт</t>
  </si>
  <si>
    <t>IV. ОБОСНОВАНИЕ НАЧАЛЬНОЙ (МАКСИМАЛЬНОЙ) ЦЕНЫ КОНТРАКТА НА ПОСТАВКУ КАНЦЕЛЯРСКИХ ПРИНАДЛЕЖНОСТЕЙ</t>
  </si>
  <si>
    <t xml:space="preserve">Картон канцелярский </t>
  </si>
  <si>
    <t>Тип:  немелованный; Цветность: белый; Формат: А4; Количество листов в упаковке:  больше или равно 20,00шт.</t>
  </si>
  <si>
    <t>Картон канцелярский</t>
  </si>
  <si>
    <t xml:space="preserve">Тип: немелованный; Цветность: цветной; Формат: А4; Количество листов в упаковке: больше 1,00 шт.
</t>
  </si>
  <si>
    <t xml:space="preserve">Тип: немелованный; Цветность: белый; Формат: А4; Количество листов в упаковке: более 1,00шт.
</t>
  </si>
  <si>
    <t xml:space="preserve">Начальная (максимальная цена) контракта составляет 10 490 (десять тысяч четыреста девяносто) рублей 05 копейка
1* - Коммерческое предложение б/н от 26.04.2019г.
2* - Коммерческое предложение  б/н от 26.04.2019г.
3* - Коммерческое предложение  б/н от 26.04.2019г.
</t>
  </si>
  <si>
    <t>Работник контрактной службы                                                                         Е.А. Лекомцева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</si>
</sst>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2" fontId="4" fillId="2" borderId="24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2" fontId="2" fillId="2" borderId="10" xfId="0" applyNumberFormat="1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2" fontId="3" fillId="2" borderId="22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vertical="top" wrapText="1"/>
    </xf>
    <xf numFmtId="2" fontId="3" fillId="2" borderId="26" xfId="0" applyNumberFormat="1" applyFont="1" applyFill="1" applyBorder="1" applyAlignment="1">
      <alignment horizontal="center" vertical="top" wrapText="1"/>
    </xf>
    <xf numFmtId="2" fontId="2" fillId="2" borderId="26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4" fontId="4" fillId="2" borderId="26" xfId="0" applyNumberFormat="1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left" vertical="top" wrapText="1"/>
    </xf>
    <xf numFmtId="2" fontId="1" fillId="2" borderId="22" xfId="0" applyNumberFormat="1" applyFont="1" applyFill="1" applyBorder="1" applyAlignment="1">
      <alignment horizontal="center" vertical="top" wrapText="1"/>
    </xf>
    <xf numFmtId="4" fontId="3" fillId="2" borderId="26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4" fontId="2" fillId="2" borderId="23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3" fillId="2" borderId="15" xfId="0" applyNumberFormat="1" applyFont="1" applyFill="1" applyBorder="1" applyAlignment="1">
      <alignment horizontal="center" vertical="top" wrapText="1"/>
    </xf>
    <xf numFmtId="2" fontId="3" fillId="2" borderId="19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5" fillId="2" borderId="33" xfId="0" applyFont="1" applyFill="1" applyBorder="1" applyAlignment="1">
      <alignment horizontal="left" wrapText="1"/>
    </xf>
    <xf numFmtId="0" fontId="5" fillId="2" borderId="3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2" fontId="3" fillId="2" borderId="29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justify" vertical="top" wrapText="1"/>
    </xf>
    <xf numFmtId="0" fontId="1" fillId="2" borderId="28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7" workbookViewId="0">
      <selection activeCell="D40" sqref="D40"/>
    </sheetView>
  </sheetViews>
  <sheetFormatPr defaultRowHeight="15" x14ac:dyDescent="0.25"/>
  <cols>
    <col min="1" max="1" width="26.140625" customWidth="1"/>
    <col min="2" max="2" width="17.28515625" customWidth="1"/>
    <col min="3" max="5" width="15" customWidth="1"/>
    <col min="6" max="6" width="18.5703125" customWidth="1"/>
  </cols>
  <sheetData>
    <row r="1" spans="1:6" hidden="1" x14ac:dyDescent="0.25"/>
    <row r="2" spans="1:6" hidden="1" x14ac:dyDescent="0.25"/>
    <row r="3" spans="1:6" hidden="1" x14ac:dyDescent="0.25"/>
    <row r="4" spans="1:6" hidden="1" x14ac:dyDescent="0.25"/>
    <row r="5" spans="1:6" hidden="1" x14ac:dyDescent="0.25"/>
    <row r="6" spans="1:6" hidden="1" x14ac:dyDescent="0.25"/>
    <row r="7" spans="1:6" ht="24.75" customHeight="1" thickBot="1" x14ac:dyDescent="0.3">
      <c r="A7" s="34" t="s">
        <v>15</v>
      </c>
      <c r="B7" s="35"/>
      <c r="C7" s="35"/>
      <c r="D7" s="35"/>
      <c r="E7" s="35"/>
      <c r="F7" s="35"/>
    </row>
    <row r="8" spans="1:6" ht="16.5" thickTop="1" thickBot="1" x14ac:dyDescent="0.3">
      <c r="A8" s="1" t="s">
        <v>0</v>
      </c>
      <c r="B8" s="2"/>
      <c r="C8" s="2"/>
      <c r="D8" s="2"/>
      <c r="E8" s="2"/>
      <c r="F8" s="2"/>
    </row>
    <row r="9" spans="1:6" ht="25.5" customHeight="1" thickTop="1" thickBot="1" x14ac:dyDescent="0.3">
      <c r="A9" s="36" t="s">
        <v>1</v>
      </c>
      <c r="B9" s="38" t="s">
        <v>2</v>
      </c>
      <c r="C9" s="39"/>
      <c r="D9" s="40"/>
      <c r="E9" s="4" t="s">
        <v>3</v>
      </c>
      <c r="F9" s="5" t="s">
        <v>4</v>
      </c>
    </row>
    <row r="10" spans="1:6" ht="15.75" thickBot="1" x14ac:dyDescent="0.3">
      <c r="A10" s="37"/>
      <c r="B10" s="6">
        <v>1</v>
      </c>
      <c r="C10" s="7">
        <v>2</v>
      </c>
      <c r="D10" s="7">
        <v>3</v>
      </c>
      <c r="E10" s="8"/>
      <c r="F10" s="9" t="s">
        <v>13</v>
      </c>
    </row>
    <row r="11" spans="1:6" ht="12.75" customHeight="1" thickTop="1" x14ac:dyDescent="0.25">
      <c r="A11" s="10" t="s">
        <v>5</v>
      </c>
      <c r="B11" s="41" t="s">
        <v>16</v>
      </c>
      <c r="C11" s="42"/>
      <c r="D11" s="42"/>
      <c r="E11" s="43"/>
      <c r="F11" s="53"/>
    </row>
    <row r="12" spans="1:6" ht="26.25" customHeight="1" thickBot="1" x14ac:dyDescent="0.3">
      <c r="A12" s="11" t="s">
        <v>6</v>
      </c>
      <c r="B12" s="46" t="s">
        <v>17</v>
      </c>
      <c r="C12" s="47"/>
      <c r="D12" s="47"/>
      <c r="E12" s="48"/>
      <c r="F12" s="54"/>
    </row>
    <row r="13" spans="1:6" ht="13.5" customHeight="1" thickTop="1" thickBot="1" x14ac:dyDescent="0.3">
      <c r="A13" s="11" t="s">
        <v>7</v>
      </c>
      <c r="B13" s="19">
        <v>100</v>
      </c>
      <c r="C13" s="12" t="s">
        <v>14</v>
      </c>
      <c r="D13" s="12"/>
      <c r="E13" s="13"/>
      <c r="F13" s="25"/>
    </row>
    <row r="14" spans="1:6" ht="15.75" customHeight="1" thickTop="1" thickBot="1" x14ac:dyDescent="0.3">
      <c r="A14" s="11" t="s">
        <v>8</v>
      </c>
      <c r="B14" s="55"/>
      <c r="C14" s="56"/>
      <c r="D14" s="56"/>
      <c r="E14" s="57"/>
      <c r="F14" s="25"/>
    </row>
    <row r="15" spans="1:6" ht="17.25" customHeight="1" thickTop="1" thickBot="1" x14ac:dyDescent="0.3">
      <c r="A15" s="11" t="s">
        <v>9</v>
      </c>
      <c r="B15" s="14">
        <v>97.74</v>
      </c>
      <c r="C15" s="14">
        <v>98</v>
      </c>
      <c r="D15" s="14">
        <v>99</v>
      </c>
      <c r="E15" s="14">
        <v>98.25</v>
      </c>
      <c r="F15" s="3">
        <v>98.25</v>
      </c>
    </row>
    <row r="16" spans="1:6" ht="16.5" thickTop="1" thickBot="1" x14ac:dyDescent="0.3">
      <c r="A16" s="11" t="s">
        <v>10</v>
      </c>
      <c r="B16" s="29">
        <v>9774</v>
      </c>
      <c r="C16" s="30">
        <v>9800</v>
      </c>
      <c r="D16" s="31">
        <v>9900</v>
      </c>
      <c r="E16" s="31">
        <v>9825</v>
      </c>
      <c r="F16" s="28">
        <v>9825</v>
      </c>
    </row>
    <row r="17" spans="1:6" ht="15" customHeight="1" thickTop="1" x14ac:dyDescent="0.25">
      <c r="A17" s="10" t="s">
        <v>5</v>
      </c>
      <c r="B17" s="41" t="s">
        <v>18</v>
      </c>
      <c r="C17" s="42"/>
      <c r="D17" s="42"/>
      <c r="E17" s="43"/>
      <c r="F17" s="44"/>
    </row>
    <row r="18" spans="1:6" ht="28.5" customHeight="1" thickBot="1" x14ac:dyDescent="0.3">
      <c r="A18" s="11" t="s">
        <v>6</v>
      </c>
      <c r="B18" s="46" t="s">
        <v>19</v>
      </c>
      <c r="C18" s="47"/>
      <c r="D18" s="47"/>
      <c r="E18" s="48"/>
      <c r="F18" s="45"/>
    </row>
    <row r="19" spans="1:6" ht="15.75" customHeight="1" thickTop="1" thickBot="1" x14ac:dyDescent="0.3">
      <c r="A19" s="11" t="s">
        <v>7</v>
      </c>
      <c r="B19" s="19">
        <v>10</v>
      </c>
      <c r="C19" s="12" t="s">
        <v>14</v>
      </c>
      <c r="D19" s="12"/>
      <c r="E19" s="13"/>
      <c r="F19" s="17"/>
    </row>
    <row r="20" spans="1:6" ht="13.5" customHeight="1" thickTop="1" thickBot="1" x14ac:dyDescent="0.3">
      <c r="A20" s="11" t="s">
        <v>8</v>
      </c>
      <c r="B20" s="55"/>
      <c r="C20" s="56"/>
      <c r="D20" s="56"/>
      <c r="E20" s="57"/>
      <c r="F20" s="17"/>
    </row>
    <row r="21" spans="1:6" ht="19.5" customHeight="1" thickTop="1" thickBot="1" x14ac:dyDescent="0.3">
      <c r="A21" s="11" t="s">
        <v>9</v>
      </c>
      <c r="B21" s="14">
        <v>40</v>
      </c>
      <c r="C21" s="14">
        <v>45</v>
      </c>
      <c r="D21" s="14">
        <v>49</v>
      </c>
      <c r="E21" s="14">
        <v>44.67</v>
      </c>
      <c r="F21" s="3">
        <v>44.67</v>
      </c>
    </row>
    <row r="22" spans="1:6" ht="16.5" thickTop="1" thickBot="1" x14ac:dyDescent="0.3">
      <c r="A22" s="11" t="s">
        <v>10</v>
      </c>
      <c r="B22" s="14">
        <v>400</v>
      </c>
      <c r="C22" s="15">
        <v>450</v>
      </c>
      <c r="D22" s="16">
        <v>490</v>
      </c>
      <c r="E22" s="16">
        <v>446.7</v>
      </c>
      <c r="F22" s="3">
        <v>446.7</v>
      </c>
    </row>
    <row r="23" spans="1:6" ht="12.75" customHeight="1" thickTop="1" x14ac:dyDescent="0.25">
      <c r="A23" s="10" t="s">
        <v>5</v>
      </c>
      <c r="B23" s="41" t="s">
        <v>18</v>
      </c>
      <c r="C23" s="42"/>
      <c r="D23" s="42"/>
      <c r="E23" s="43"/>
      <c r="F23" s="44"/>
    </row>
    <row r="24" spans="1:6" ht="28.5" customHeight="1" x14ac:dyDescent="0.25">
      <c r="A24" s="10" t="s">
        <v>6</v>
      </c>
      <c r="B24" s="46" t="s">
        <v>20</v>
      </c>
      <c r="C24" s="59"/>
      <c r="D24" s="59"/>
      <c r="E24" s="60"/>
      <c r="F24" s="58"/>
    </row>
    <row r="25" spans="1:6" x14ac:dyDescent="0.25">
      <c r="A25" s="32" t="s">
        <v>7</v>
      </c>
      <c r="B25" s="19">
        <v>5</v>
      </c>
      <c r="C25" s="33" t="s">
        <v>14</v>
      </c>
      <c r="D25" s="19"/>
      <c r="E25" s="19"/>
      <c r="F25" s="20"/>
    </row>
    <row r="26" spans="1:6" ht="15.75" customHeight="1" x14ac:dyDescent="0.25">
      <c r="A26" s="18" t="s">
        <v>8</v>
      </c>
      <c r="B26" s="51"/>
      <c r="C26" s="52"/>
      <c r="D26" s="52"/>
      <c r="E26" s="52"/>
      <c r="F26" s="20"/>
    </row>
    <row r="27" spans="1:6" ht="18" customHeight="1" x14ac:dyDescent="0.25">
      <c r="A27" s="18" t="s">
        <v>9</v>
      </c>
      <c r="B27" s="21">
        <v>40</v>
      </c>
      <c r="C27" s="21">
        <v>45</v>
      </c>
      <c r="D27" s="21">
        <v>46</v>
      </c>
      <c r="E27" s="21">
        <v>43.67</v>
      </c>
      <c r="F27" s="22">
        <v>43.67</v>
      </c>
    </row>
    <row r="28" spans="1:6" x14ac:dyDescent="0.25">
      <c r="A28" s="18" t="s">
        <v>10</v>
      </c>
      <c r="B28" s="27">
        <v>200</v>
      </c>
      <c r="C28" s="27">
        <v>225</v>
      </c>
      <c r="D28" s="27">
        <v>230</v>
      </c>
      <c r="E28" s="27">
        <v>218.35</v>
      </c>
      <c r="F28" s="23">
        <v>218.35</v>
      </c>
    </row>
    <row r="29" spans="1:6" x14ac:dyDescent="0.25">
      <c r="A29" s="24" t="s">
        <v>11</v>
      </c>
      <c r="B29" s="26">
        <f>B28+B22+B16</f>
        <v>10374</v>
      </c>
      <c r="C29" s="26">
        <f t="shared" ref="C29:F29" si="0">C28+C22+C16</f>
        <v>10475</v>
      </c>
      <c r="D29" s="26">
        <f t="shared" si="0"/>
        <v>10620</v>
      </c>
      <c r="E29" s="26">
        <f t="shared" si="0"/>
        <v>10490.05</v>
      </c>
      <c r="F29" s="26">
        <f t="shared" si="0"/>
        <v>10490.05</v>
      </c>
    </row>
    <row r="30" spans="1:6" x14ac:dyDescent="0.25">
      <c r="A30" s="24" t="s">
        <v>12</v>
      </c>
      <c r="B30" s="26">
        <f>B29</f>
        <v>10374</v>
      </c>
      <c r="C30" s="26">
        <f t="shared" ref="C30:F30" si="1">C29</f>
        <v>10475</v>
      </c>
      <c r="D30" s="26">
        <f t="shared" si="1"/>
        <v>10620</v>
      </c>
      <c r="E30" s="26">
        <f t="shared" si="1"/>
        <v>10490.05</v>
      </c>
      <c r="F30" s="26">
        <f t="shared" si="1"/>
        <v>10490.05</v>
      </c>
    </row>
    <row r="31" spans="1:6" ht="105.75" customHeight="1" x14ac:dyDescent="0.25">
      <c r="A31" s="49" t="s">
        <v>21</v>
      </c>
      <c r="B31" s="50"/>
      <c r="C31" s="50"/>
      <c r="D31" s="50"/>
      <c r="E31" s="50"/>
      <c r="F31" s="50"/>
    </row>
    <row r="32" spans="1:6" ht="21" customHeight="1" x14ac:dyDescent="0.25">
      <c r="A32" t="s">
        <v>22</v>
      </c>
    </row>
  </sheetData>
  <mergeCells count="16">
    <mergeCell ref="A31:F31"/>
    <mergeCell ref="B26:E26"/>
    <mergeCell ref="B11:E11"/>
    <mergeCell ref="F11:F12"/>
    <mergeCell ref="B12:E12"/>
    <mergeCell ref="B14:E14"/>
    <mergeCell ref="B20:E20"/>
    <mergeCell ref="B23:E23"/>
    <mergeCell ref="F23:F24"/>
    <mergeCell ref="B24:E24"/>
    <mergeCell ref="A7:F7"/>
    <mergeCell ref="A9:A10"/>
    <mergeCell ref="B9:D9"/>
    <mergeCell ref="B17:E17"/>
    <mergeCell ref="F17:F18"/>
    <mergeCell ref="B18:E18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2019-10-18T05:46:09Z</cp:lastPrinted>
  <dcterms:created xsi:type="dcterms:W3CDTF">2017-07-20T09:25:25Z</dcterms:created>
  <dcterms:modified xsi:type="dcterms:W3CDTF">2019-10-22T04:19:09Z</dcterms:modified>
</cp:coreProperties>
</file>