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zakupki\Desktop\размещение\манекен подростковый\"/>
    </mc:Choice>
  </mc:AlternateContent>
  <bookViews>
    <workbookView xWindow="12840" yWindow="-120" windowWidth="15480" windowHeight="10860"/>
  </bookViews>
  <sheets>
    <sheet name="НМЦК" sheetId="10" r:id="rId1"/>
  </sheets>
  <definedNames>
    <definedName name="_xlnm.Print_Area" localSheetId="0">НМЦК!$A$1:$I$42</definedName>
  </definedNames>
  <calcPr calcId="162913"/>
</workbook>
</file>

<file path=xl/calcChain.xml><?xml version="1.0" encoding="utf-8"?>
<calcChain xmlns="http://schemas.openxmlformats.org/spreadsheetml/2006/main">
  <c r="H12" i="10" l="1"/>
  <c r="I12" i="10" l="1"/>
  <c r="H11" i="10"/>
  <c r="I11" i="10" s="1"/>
  <c r="I13" i="10" l="1"/>
  <c r="I15" i="10" l="1"/>
</calcChain>
</file>

<file path=xl/sharedStrings.xml><?xml version="1.0" encoding="utf-8"?>
<sst xmlns="http://schemas.openxmlformats.org/spreadsheetml/2006/main" count="58" uniqueCount="48">
  <si>
    <t>№                   п/п</t>
  </si>
  <si>
    <t>Средняя цена               за единицу               (руб.)</t>
  </si>
  <si>
    <t>Расчет НМЦК:</t>
  </si>
  <si>
    <t>Основные характеристики объекта закупки</t>
  </si>
  <si>
    <t>1.</t>
  </si>
  <si>
    <t>2.</t>
  </si>
  <si>
    <t>3.</t>
  </si>
  <si>
    <t>Реквизиты документов, на основании которых выполнен расчет</t>
  </si>
  <si>
    <t>Номер источника информации, указанный в таблице</t>
  </si>
  <si>
    <t>Количество</t>
  </si>
  <si>
    <t>Единица измерения</t>
  </si>
  <si>
    <t>Источник информации 1</t>
  </si>
  <si>
    <t>Источник информации 2</t>
  </si>
  <si>
    <t>Источник информации 3</t>
  </si>
  <si>
    <t xml:space="preserve">Исполнитель:  </t>
  </si>
  <si>
    <t>Наименование</t>
  </si>
  <si>
    <t>Обоснование начальной (максимальной) цены контракта</t>
  </si>
  <si>
    <t>Используемый метод определения НМЦК с обоснованием</t>
  </si>
  <si>
    <t>Цена за единицу услуги(руб.)</t>
  </si>
  <si>
    <t>НМЦК         (руб.)</t>
  </si>
  <si>
    <t>х</t>
  </si>
  <si>
    <t xml:space="preserve">                             Срок действия цен</t>
  </si>
  <si>
    <t xml:space="preserve">                   Дата подготовки обоснования</t>
  </si>
  <si>
    <t xml:space="preserve">                     Итого </t>
  </si>
  <si>
    <t>Начальная (максимальная) цена контракта</t>
  </si>
  <si>
    <t xml:space="preserve">При  определении начальной (максимальной) цены контракта применен метод сопоставимых рыночных цен (анализа рынка).
Начальная (максимальная) цена контракта определена в соответствии с требованиями статьи 22 Закона № 44-ФЗ
</t>
  </si>
  <si>
    <t>Характеристики работ/услуг соответствуют характеристикам, указанным в описании объекта закупки (спецификация).</t>
  </si>
  <si>
    <t>шт.</t>
  </si>
  <si>
    <r>
      <t xml:space="preserve">В целях определения однородности совокупности значений выявленных цен, используемых в расчете начальной (максимальной) цены контракта определен </t>
    </r>
    <r>
      <rPr>
        <b/>
        <sz val="11"/>
        <color theme="1"/>
        <rFont val="Times New Roman"/>
        <family val="1"/>
        <charset val="204"/>
      </rPr>
      <t>коэффициент вариации:</t>
    </r>
  </si>
  <si>
    <t>где: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</si>
  <si>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</si>
  <si>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</si>
  <si>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</si>
  <si>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 xml:space="preserve"> - цена единицы товара, работы, услуги, представленная в источнике с номером i,</t>
  </si>
  <si>
    <t xml:space="preserve">где:
V - коэффициент вариации;
</t>
  </si>
  <si>
    <t xml:space="preserve">                                                                 - среднее квадратичное отклонение;</t>
  </si>
  <si>
    <t xml:space="preserve">  -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расчете.
Коэффициент вариации цены не превышает 33%, поэтому совокупность значений, используемых в расчете, является однородной. 
Начальная максимальная цена контракта (НМЦК) определена по формуле:
</t>
  </si>
  <si>
    <t xml:space="preserve">                             - НМЦК, определяемая методом сопоставимых рыночных цен (анализа рынка);</t>
  </si>
  <si>
    <t xml:space="preserve">Приложение 2  к извещению
о проведении запроса котировок в электронной форме
</t>
  </si>
  <si>
    <t>манекен женский</t>
  </si>
  <si>
    <t>манекен подростковый</t>
  </si>
  <si>
    <t>В цену входят следующие затраты: все расходы Поставщика, необходимые для исполнения им своих обязательств по Договору в полном объеме и с надлежащим качеством, расходы на страхование, все подлежащие к уплате налоги, сборы, доставка и другие расходы, связанные с надлежащим исполнением Поставщиком обязательств по Договору.</t>
  </si>
  <si>
    <t>Исх. №16 от 10.04.2023</t>
  </si>
  <si>
    <t>Исх. №17 от 10.04.2023</t>
  </si>
  <si>
    <t>Исх. №18 от 10.04.2023</t>
  </si>
  <si>
    <t>Руководитель контрактной службы Никулина Оксана Александровна, 25968</t>
  </si>
  <si>
    <t xml:space="preserve">Директор школы                                                                                                      И.А. Ефремова </t>
  </si>
  <si>
    <t xml:space="preserve">Аукцион в электронной форме для субъектов малого предпринимательства и социально ориентированных некоммерческих организаций на право заключения гражданско-правового договора   на поставку  оборудования для кабинета технологии (манекен портновской женский, подростковый)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</si>
</sst>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" fillId="0" borderId="0" xfId="0" applyFont="1"/>
    <xf numFmtId="4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left"/>
    </xf>
    <xf numFmtId="0" fontId="7" fillId="0" borderId="0" xfId="0" applyFont="1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4" fillId="0" borderId="5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4" fillId="0" borderId="2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</xdr:col>
      <xdr:colOff>1209675</xdr:colOff>
      <xdr:row>19</xdr:row>
      <xdr:rowOff>4482</xdr:rowOff>
    </xdr:to>
    <xdr:pic>
      <xdr:nvPicPr>
        <xdr:cNvPr id="15" name="Рисунок 14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8941" y="13346206"/>
          <a:ext cx="1209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1590675</xdr:colOff>
      <xdr:row>20</xdr:row>
      <xdr:rowOff>538442</xdr:rowOff>
    </xdr:to>
    <xdr:pic>
      <xdr:nvPicPr>
        <xdr:cNvPr id="16" name="Рисунок 15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8941" y="14186647"/>
          <a:ext cx="15906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1628775</xdr:colOff>
      <xdr:row>22</xdr:row>
      <xdr:rowOff>400050</xdr:rowOff>
    </xdr:to>
    <xdr:pic>
      <xdr:nvPicPr>
        <xdr:cNvPr id="17" name="Рисунок 16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8941" y="15833912"/>
          <a:ext cx="16287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112058</xdr:colOff>
      <xdr:row>24</xdr:row>
      <xdr:rowOff>0</xdr:rowOff>
    </xdr:from>
    <xdr:to>
      <xdr:col>1</xdr:col>
      <xdr:colOff>788333</xdr:colOff>
      <xdr:row>24</xdr:row>
      <xdr:rowOff>228600</xdr:rowOff>
    </xdr:to>
    <xdr:pic>
      <xdr:nvPicPr>
        <xdr:cNvPr id="18" name="Рисунок 17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0999" y="16506265"/>
          <a:ext cx="6762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152400</xdr:colOff>
      <xdr:row>29</xdr:row>
      <xdr:rowOff>38100</xdr:rowOff>
    </xdr:to>
    <xdr:pic>
      <xdr:nvPicPr>
        <xdr:cNvPr id="19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7383125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view="pageBreakPreview" zoomScaleNormal="85" zoomScaleSheetLayoutView="100" workbookViewId="0">
      <selection activeCell="L10" sqref="L10"/>
    </sheetView>
  </sheetViews>
  <sheetFormatPr defaultRowHeight="15" x14ac:dyDescent="0.25"/>
  <cols>
    <col min="1" max="1" width="4" customWidth="1"/>
    <col min="2" max="2" width="64.85546875" customWidth="1"/>
    <col min="3" max="3" width="11.85546875" customWidth="1"/>
    <col min="4" max="4" width="11.42578125" style="9" customWidth="1"/>
    <col min="5" max="5" width="15.42578125" style="9" customWidth="1"/>
    <col min="6" max="6" width="15.7109375" style="9" customWidth="1"/>
    <col min="7" max="7" width="15.42578125" style="9" customWidth="1"/>
    <col min="8" max="8" width="15.7109375" style="14" customWidth="1"/>
    <col min="9" max="9" width="14.42578125" customWidth="1"/>
    <col min="10" max="10" width="13.85546875" customWidth="1"/>
    <col min="11" max="11" width="13.42578125" customWidth="1"/>
    <col min="12" max="12" width="13.85546875" customWidth="1"/>
    <col min="14" max="14" width="10.85546875" bestFit="1" customWidth="1"/>
  </cols>
  <sheetData>
    <row r="1" spans="1:15" ht="11.25" customHeight="1" x14ac:dyDescent="0.25">
      <c r="A1" s="74"/>
      <c r="B1" s="74"/>
      <c r="C1" s="1"/>
      <c r="D1" s="5"/>
      <c r="E1" s="5"/>
      <c r="F1" s="5"/>
      <c r="G1" s="11"/>
      <c r="H1" s="75"/>
      <c r="I1" s="75"/>
    </row>
    <row r="2" spans="1:15" ht="43.5" customHeight="1" x14ac:dyDescent="0.25">
      <c r="A2" s="74"/>
      <c r="B2" s="74"/>
      <c r="C2" s="1"/>
      <c r="D2" s="5"/>
      <c r="E2" s="6"/>
      <c r="F2" s="6"/>
      <c r="G2" s="78" t="s">
        <v>38</v>
      </c>
      <c r="H2" s="78"/>
      <c r="I2" s="78"/>
    </row>
    <row r="3" spans="1:15" ht="7.5" customHeight="1" x14ac:dyDescent="0.25">
      <c r="A3" s="4"/>
      <c r="B3" s="4"/>
      <c r="C3" s="1"/>
      <c r="D3" s="5"/>
      <c r="E3" s="6"/>
      <c r="F3" s="6"/>
      <c r="G3" s="12"/>
      <c r="H3" s="13"/>
      <c r="I3" s="2"/>
    </row>
    <row r="4" spans="1:15" ht="18.75" x14ac:dyDescent="0.25">
      <c r="A4" s="79" t="s">
        <v>16</v>
      </c>
      <c r="B4" s="79"/>
      <c r="C4" s="79"/>
      <c r="D4" s="79"/>
      <c r="E4" s="79"/>
      <c r="F4" s="79"/>
      <c r="G4" s="79"/>
      <c r="H4" s="79"/>
      <c r="I4" s="79"/>
    </row>
    <row r="5" spans="1:15" ht="31.5" customHeight="1" x14ac:dyDescent="0.25">
      <c r="A5" s="90" t="s">
        <v>47</v>
      </c>
      <c r="B5" s="90"/>
      <c r="C5" s="90"/>
      <c r="D5" s="90"/>
      <c r="E5" s="90"/>
      <c r="F5" s="90"/>
      <c r="G5" s="90"/>
      <c r="H5" s="90"/>
      <c r="I5" s="90"/>
      <c r="J5" s="47"/>
      <c r="K5" s="47"/>
      <c r="L5" s="47"/>
      <c r="M5" s="47"/>
      <c r="N5" s="47"/>
      <c r="O5" s="47"/>
    </row>
    <row r="6" spans="1:15" ht="8.25" customHeight="1" thickBot="1" x14ac:dyDescent="0.3">
      <c r="A6" s="22"/>
      <c r="B6" s="22"/>
      <c r="C6" s="22"/>
      <c r="D6" s="22"/>
      <c r="E6" s="22"/>
      <c r="F6" s="22"/>
      <c r="G6" s="22"/>
      <c r="H6" s="22"/>
      <c r="I6" s="22"/>
    </row>
    <row r="7" spans="1:15" ht="70.5" customHeight="1" x14ac:dyDescent="0.25">
      <c r="A7" s="52" t="s">
        <v>17</v>
      </c>
      <c r="B7" s="80"/>
      <c r="C7" s="80"/>
      <c r="D7" s="53"/>
      <c r="E7" s="81" t="s">
        <v>25</v>
      </c>
      <c r="F7" s="80"/>
      <c r="G7" s="80"/>
      <c r="H7" s="80"/>
      <c r="I7" s="82"/>
    </row>
    <row r="8" spans="1:15" ht="13.5" customHeight="1" thickBot="1" x14ac:dyDescent="0.3">
      <c r="A8" s="83" t="s">
        <v>2</v>
      </c>
      <c r="B8" s="84"/>
      <c r="C8" s="84"/>
      <c r="D8" s="84"/>
      <c r="E8" s="84"/>
      <c r="F8" s="84"/>
      <c r="G8" s="84"/>
      <c r="H8" s="84"/>
      <c r="I8" s="85"/>
    </row>
    <row r="9" spans="1:15" ht="20.25" customHeight="1" x14ac:dyDescent="0.25">
      <c r="A9" s="86" t="s">
        <v>0</v>
      </c>
      <c r="B9" s="19" t="s">
        <v>3</v>
      </c>
      <c r="C9" s="88" t="s">
        <v>10</v>
      </c>
      <c r="D9" s="76" t="s">
        <v>9</v>
      </c>
      <c r="E9" s="76" t="s">
        <v>18</v>
      </c>
      <c r="F9" s="76"/>
      <c r="G9" s="76"/>
      <c r="H9" s="76" t="s">
        <v>1</v>
      </c>
      <c r="I9" s="49" t="s">
        <v>19</v>
      </c>
    </row>
    <row r="10" spans="1:15" ht="30" customHeight="1" x14ac:dyDescent="0.25">
      <c r="A10" s="87"/>
      <c r="B10" s="3" t="s">
        <v>15</v>
      </c>
      <c r="C10" s="89"/>
      <c r="D10" s="77"/>
      <c r="E10" s="7" t="s">
        <v>11</v>
      </c>
      <c r="F10" s="7" t="s">
        <v>12</v>
      </c>
      <c r="G10" s="7" t="s">
        <v>13</v>
      </c>
      <c r="H10" s="77"/>
      <c r="I10" s="50"/>
      <c r="N10" s="18"/>
    </row>
    <row r="11" spans="1:15" ht="15.75" x14ac:dyDescent="0.25">
      <c r="A11" s="37">
        <v>1</v>
      </c>
      <c r="B11" s="45" t="s">
        <v>39</v>
      </c>
      <c r="C11" s="36" t="s">
        <v>27</v>
      </c>
      <c r="D11" s="7">
        <v>2</v>
      </c>
      <c r="E11" s="38">
        <v>30600</v>
      </c>
      <c r="F11" s="38">
        <v>31000</v>
      </c>
      <c r="G11" s="38">
        <v>30200</v>
      </c>
      <c r="H11" s="39">
        <f>(E11+F11+G11)/3</f>
        <v>30600</v>
      </c>
      <c r="I11" s="40">
        <f>D11*H11</f>
        <v>61200</v>
      </c>
      <c r="N11" s="18"/>
    </row>
    <row r="12" spans="1:15" ht="15.75" x14ac:dyDescent="0.25">
      <c r="A12" s="37">
        <v>2</v>
      </c>
      <c r="B12" s="45" t="s">
        <v>40</v>
      </c>
      <c r="C12" s="36" t="s">
        <v>27</v>
      </c>
      <c r="D12" s="7">
        <v>1</v>
      </c>
      <c r="E12" s="38">
        <v>30600</v>
      </c>
      <c r="F12" s="38">
        <v>31000</v>
      </c>
      <c r="G12" s="38">
        <v>30200</v>
      </c>
      <c r="H12" s="39">
        <f t="shared" ref="H12" si="0">(E12+F12+G12)/3</f>
        <v>30600</v>
      </c>
      <c r="I12" s="40">
        <f t="shared" ref="I12" si="1">D12*H12</f>
        <v>30600</v>
      </c>
      <c r="N12" s="18"/>
    </row>
    <row r="13" spans="1:15" ht="16.5" customHeight="1" thickBot="1" x14ac:dyDescent="0.3">
      <c r="A13" s="58" t="s">
        <v>24</v>
      </c>
      <c r="B13" s="59"/>
      <c r="C13" s="35"/>
      <c r="D13" s="35"/>
      <c r="E13" s="17" t="s">
        <v>20</v>
      </c>
      <c r="F13" s="17" t="s">
        <v>20</v>
      </c>
      <c r="G13" s="17" t="s">
        <v>20</v>
      </c>
      <c r="H13" s="10" t="s">
        <v>20</v>
      </c>
      <c r="I13" s="20">
        <f>SUM(I11:I12)</f>
        <v>91800</v>
      </c>
    </row>
    <row r="14" spans="1:15" ht="16.5" customHeight="1" x14ac:dyDescent="0.25">
      <c r="A14" s="61" t="s">
        <v>21</v>
      </c>
      <c r="B14" s="62"/>
      <c r="C14" s="23"/>
      <c r="D14" s="24"/>
      <c r="E14" s="29">
        <v>45026</v>
      </c>
      <c r="F14" s="29">
        <v>45026</v>
      </c>
      <c r="G14" s="29">
        <v>45026</v>
      </c>
      <c r="H14" s="25" t="s">
        <v>20</v>
      </c>
      <c r="I14" s="26" t="s">
        <v>20</v>
      </c>
    </row>
    <row r="15" spans="1:15" ht="16.5" customHeight="1" x14ac:dyDescent="0.25">
      <c r="A15" s="27"/>
      <c r="B15" s="30" t="s">
        <v>23</v>
      </c>
      <c r="C15" s="16"/>
      <c r="D15" s="31"/>
      <c r="E15" s="33" t="s">
        <v>20</v>
      </c>
      <c r="F15" s="33" t="s">
        <v>20</v>
      </c>
      <c r="G15" s="33" t="s">
        <v>20</v>
      </c>
      <c r="H15" s="32" t="s">
        <v>20</v>
      </c>
      <c r="I15" s="20">
        <f>I13</f>
        <v>91800</v>
      </c>
    </row>
    <row r="16" spans="1:15" ht="16.5" customHeight="1" x14ac:dyDescent="0.25">
      <c r="A16" s="27"/>
      <c r="B16" s="15" t="s">
        <v>22</v>
      </c>
      <c r="C16" s="16"/>
      <c r="D16" s="28"/>
      <c r="E16" s="34">
        <v>45027</v>
      </c>
      <c r="F16" s="34">
        <v>45027</v>
      </c>
      <c r="G16" s="34">
        <v>45027</v>
      </c>
      <c r="H16" s="30"/>
      <c r="I16" s="32"/>
    </row>
    <row r="17" spans="1:9" ht="16.5" customHeight="1" x14ac:dyDescent="0.25">
      <c r="A17" s="21"/>
      <c r="B17" s="21"/>
      <c r="C17" s="8"/>
      <c r="D17" s="8"/>
      <c r="E17" s="8"/>
      <c r="F17" s="8"/>
      <c r="G17" s="8"/>
      <c r="H17" s="8"/>
      <c r="I17" s="8"/>
    </row>
    <row r="18" spans="1:9" ht="15" customHeight="1" x14ac:dyDescent="0.25">
      <c r="B18" s="42" t="s">
        <v>28</v>
      </c>
    </row>
    <row r="19" spans="1:9" ht="32.25" customHeight="1" x14ac:dyDescent="0.25">
      <c r="B19" s="42"/>
    </row>
    <row r="20" spans="1:9" ht="34.5" customHeight="1" x14ac:dyDescent="0.25">
      <c r="B20" s="44" t="s">
        <v>34</v>
      </c>
    </row>
    <row r="21" spans="1:9" ht="72.75" customHeight="1" x14ac:dyDescent="0.25">
      <c r="B21" s="43" t="s">
        <v>35</v>
      </c>
    </row>
    <row r="22" spans="1:9" ht="84" customHeight="1" x14ac:dyDescent="0.25">
      <c r="B22" s="63" t="s">
        <v>36</v>
      </c>
      <c r="C22" s="63"/>
      <c r="D22" s="63"/>
      <c r="E22" s="63"/>
      <c r="F22" s="63"/>
      <c r="G22" s="63"/>
      <c r="H22" s="63"/>
    </row>
    <row r="23" spans="1:9" ht="35.25" customHeight="1" x14ac:dyDescent="0.25">
      <c r="B23" s="43"/>
    </row>
    <row r="24" spans="1:9" x14ac:dyDescent="0.25">
      <c r="B24" s="43" t="s">
        <v>29</v>
      </c>
    </row>
    <row r="25" spans="1:9" ht="25.5" customHeight="1" x14ac:dyDescent="0.25">
      <c r="B25" s="73" t="s">
        <v>37</v>
      </c>
      <c r="C25" s="73"/>
      <c r="D25" s="73"/>
      <c r="E25" s="73"/>
      <c r="F25" s="73"/>
      <c r="G25" s="73"/>
    </row>
    <row r="26" spans="1:9" x14ac:dyDescent="0.25">
      <c r="B26" s="43" t="s">
        <v>30</v>
      </c>
    </row>
    <row r="27" spans="1:9" x14ac:dyDescent="0.25">
      <c r="B27" s="43" t="s">
        <v>31</v>
      </c>
    </row>
    <row r="28" spans="1:9" x14ac:dyDescent="0.25">
      <c r="B28" s="43" t="s">
        <v>32</v>
      </c>
    </row>
    <row r="29" spans="1:9" x14ac:dyDescent="0.25">
      <c r="B29" s="41" t="s">
        <v>33</v>
      </c>
    </row>
    <row r="30" spans="1:9" x14ac:dyDescent="0.25">
      <c r="B30" s="43"/>
    </row>
    <row r="31" spans="1:9" ht="15.75" customHeight="1" x14ac:dyDescent="0.25">
      <c r="A31" s="57" t="s">
        <v>26</v>
      </c>
      <c r="B31" s="57"/>
      <c r="C31" s="57"/>
      <c r="D31" s="57"/>
      <c r="E31" s="57"/>
      <c r="F31" s="57"/>
      <c r="G31" s="57"/>
      <c r="H31" s="57"/>
      <c r="I31" s="57"/>
    </row>
    <row r="32" spans="1:9" ht="48.75" customHeight="1" x14ac:dyDescent="0.25">
      <c r="A32" s="60" t="s">
        <v>41</v>
      </c>
      <c r="B32" s="60"/>
      <c r="C32" s="60"/>
      <c r="D32" s="60"/>
      <c r="E32" s="60"/>
      <c r="F32" s="60"/>
      <c r="G32" s="60"/>
      <c r="H32" s="60"/>
      <c r="I32" s="60"/>
    </row>
    <row r="33" spans="1:9" ht="6" customHeight="1" thickBot="1" x14ac:dyDescent="0.3">
      <c r="A33" s="51"/>
      <c r="B33" s="51"/>
      <c r="C33" s="51"/>
      <c r="D33" s="51"/>
      <c r="E33" s="51"/>
      <c r="F33" s="51"/>
      <c r="G33" s="51"/>
      <c r="H33" s="51"/>
      <c r="I33" s="51"/>
    </row>
    <row r="34" spans="1:9" ht="18" customHeight="1" x14ac:dyDescent="0.25">
      <c r="A34" s="52" t="s">
        <v>8</v>
      </c>
      <c r="B34" s="53"/>
      <c r="C34" s="54" t="s">
        <v>7</v>
      </c>
      <c r="D34" s="55"/>
      <c r="E34" s="55"/>
      <c r="F34" s="55"/>
      <c r="G34" s="55"/>
      <c r="H34" s="55"/>
      <c r="I34" s="56"/>
    </row>
    <row r="35" spans="1:9" ht="18.75" customHeight="1" x14ac:dyDescent="0.25">
      <c r="A35" s="65" t="s">
        <v>4</v>
      </c>
      <c r="B35" s="66"/>
      <c r="C35" s="67" t="s">
        <v>42</v>
      </c>
      <c r="D35" s="68"/>
      <c r="E35" s="68"/>
      <c r="F35" s="68"/>
      <c r="G35" s="68"/>
      <c r="H35" s="68"/>
      <c r="I35" s="69"/>
    </row>
    <row r="36" spans="1:9" ht="17.25" customHeight="1" x14ac:dyDescent="0.25">
      <c r="A36" s="65" t="s">
        <v>5</v>
      </c>
      <c r="B36" s="66"/>
      <c r="C36" s="67" t="s">
        <v>43</v>
      </c>
      <c r="D36" s="68"/>
      <c r="E36" s="68"/>
      <c r="F36" s="68"/>
      <c r="G36" s="68"/>
      <c r="H36" s="68"/>
      <c r="I36" s="69"/>
    </row>
    <row r="37" spans="1:9" ht="18.75" customHeight="1" thickBot="1" x14ac:dyDescent="0.3">
      <c r="A37" s="70" t="s">
        <v>6</v>
      </c>
      <c r="B37" s="71"/>
      <c r="C37" s="67" t="s">
        <v>44</v>
      </c>
      <c r="D37" s="68"/>
      <c r="E37" s="68"/>
      <c r="F37" s="68"/>
      <c r="G37" s="68"/>
      <c r="H37" s="68"/>
      <c r="I37" s="69"/>
    </row>
    <row r="38" spans="1:9" ht="18.75" customHeight="1" x14ac:dyDescent="0.25">
      <c r="A38" s="48"/>
      <c r="B38" s="48"/>
      <c r="C38" s="46"/>
      <c r="D38" s="46"/>
      <c r="E38" s="46"/>
      <c r="F38" s="46"/>
      <c r="G38" s="46"/>
      <c r="H38" s="46"/>
      <c r="I38" s="46"/>
    </row>
    <row r="39" spans="1:9" ht="18.75" customHeight="1" x14ac:dyDescent="0.25">
      <c r="A39" s="48"/>
      <c r="B39" s="72" t="s">
        <v>46</v>
      </c>
      <c r="C39" s="72"/>
      <c r="D39" s="72"/>
      <c r="E39" s="72"/>
      <c r="F39" s="72"/>
      <c r="G39" s="72"/>
      <c r="H39" s="46"/>
      <c r="I39" s="46"/>
    </row>
    <row r="40" spans="1:9" x14ac:dyDescent="0.25">
      <c r="B40" s="43"/>
    </row>
    <row r="41" spans="1:9" x14ac:dyDescent="0.25">
      <c r="B41" s="64" t="s">
        <v>14</v>
      </c>
      <c r="C41" s="64"/>
    </row>
    <row r="42" spans="1:9" ht="19.5" customHeight="1" x14ac:dyDescent="0.25">
      <c r="B42" s="63" t="s">
        <v>45</v>
      </c>
      <c r="C42" s="73"/>
    </row>
    <row r="43" spans="1:9" x14ac:dyDescent="0.25">
      <c r="B43" s="43"/>
    </row>
  </sheetData>
  <mergeCells count="33">
    <mergeCell ref="A5:I5"/>
    <mergeCell ref="B25:G25"/>
    <mergeCell ref="B42:C42"/>
    <mergeCell ref="A1:B1"/>
    <mergeCell ref="H1:I1"/>
    <mergeCell ref="H9:H10"/>
    <mergeCell ref="A2:B2"/>
    <mergeCell ref="G2:I2"/>
    <mergeCell ref="A4:I4"/>
    <mergeCell ref="A7:D7"/>
    <mergeCell ref="E7:I7"/>
    <mergeCell ref="A8:I8"/>
    <mergeCell ref="A9:A10"/>
    <mergeCell ref="C9:C10"/>
    <mergeCell ref="D9:D10"/>
    <mergeCell ref="E9:G9"/>
    <mergeCell ref="B41:C41"/>
    <mergeCell ref="A35:B35"/>
    <mergeCell ref="C35:I35"/>
    <mergeCell ref="A36:B36"/>
    <mergeCell ref="C36:I36"/>
    <mergeCell ref="A37:B37"/>
    <mergeCell ref="C37:I37"/>
    <mergeCell ref="B39:G39"/>
    <mergeCell ref="I9:I10"/>
    <mergeCell ref="A33:I33"/>
    <mergeCell ref="A34:B34"/>
    <mergeCell ref="C34:I34"/>
    <mergeCell ref="A31:I31"/>
    <mergeCell ref="A13:B13"/>
    <mergeCell ref="A32:I32"/>
    <mergeCell ref="A14:B14"/>
    <mergeCell ref="B22:H22"/>
  </mergeCells>
  <pageMargins left="0.19685039370078741" right="0.19685039370078741" top="0.59055118110236227" bottom="0.19685039370078741" header="0" footer="0"/>
  <pageSetup paperSize="9" scale="59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2023-04-18T08:58:27Z</cp:lastPrinted>
  <dcterms:created xsi:type="dcterms:W3CDTF">2012-03-22T11:21:48Z</dcterms:created>
  <dcterms:modified xsi:type="dcterms:W3CDTF">2023-04-18T08:58:30Z</dcterms:modified>
</cp:coreProperties>
</file>