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16380" windowHeight="7710" tabRatio="259" firstSheet="1" activeTab="1"/>
  </bookViews>
  <sheets>
    <sheet name="9 999 480,00" sheetId="1" r:id="rId1"/>
    <sheet name="ноябрь 1 199 252" sheetId="2" r:id="rId2"/>
  </sheets>
  <definedNames>
    <definedName name="_xlnm.Print_Titles" localSheetId="0">'9 999 480,00'!$6:$7</definedName>
    <definedName name="_xlnm.Print_Titles" localSheetId="1">'ноябрь 1 199 252'!$6:$7</definedName>
  </definedNames>
  <calcPr calcId="145621"/>
</workbook>
</file>

<file path=xl/calcChain.xml><?xml version="1.0" encoding="utf-8"?>
<calcChain xmlns="http://schemas.openxmlformats.org/spreadsheetml/2006/main"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<sst xmlns="http://schemas.openxmlformats.org/spreadsheetml/2006/main" count="140" uniqueCount="40">
  <si>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</si>
  <si>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</si>
  <si>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</si>
  <si>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</si>
  <si>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</si>
  <si>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</si>
  <si>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</si>
  <si>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</si>
  <si>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</si>
  <si>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</si>
  <si>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</si>
  <si>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</si>
  <si>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</si>
  <si>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</si>
  <si>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</si>
  <si>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</si>
  <si>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</si>
  <si>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</si>
  <si>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</si>
  <si>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</si>
  <si>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</si>
  <si>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</si>
  <si>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</si>
  <si>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</si>
  <si>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</si>
  <si>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</si>
  <si>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</si>
  <si>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</si>
  <si>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</si>
  <si>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</si>
  <si>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</si>
  <si>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</si>
  <si>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</si>
  <si>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оказание услуг по созданию информационных материалов о деятельности Думы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в муниципальном образовании город Югорск в 2021 году</t>
  </si>
  <si>
    <t>Исполнитель: начальник отдела гражданских инициатив Управления внутренней политики и общественных связей администрации города Югорска Т.В. Хвощевская, 5-01-00</t>
  </si>
  <si>
    <t>Дата составления: 06.11.2020</t>
  </si>
  <si>
    <t>коммерческое предложение от 06.11.2020 № 269</t>
  </si>
  <si>
    <t>коммерческое предложение от 06.11.2020 № б\н</t>
  </si>
  <si>
    <t>коммерческие предложения от 06.11.2020 № 203</t>
  </si>
  <si>
    <t>аукцион в электронной форме
ИКЗ 203862201272986220100100020015911244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</si>
</sst>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0" fontId="4" fillId="0" borderId="0" xfId="0" applyFont="1" applyFill="1" applyAlignment="1"/>
    <xf numFmtId="4" fontId="4" fillId="0" borderId="1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3" t="s">
        <v>30</v>
      </c>
      <c r="D3" s="53"/>
      <c r="E3" s="53"/>
      <c r="F3" s="53"/>
      <c r="G3" s="53"/>
      <c r="H3" s="53"/>
      <c r="I3" s="3"/>
      <c r="J3" s="3"/>
      <c r="K3" s="1"/>
      <c r="L3" s="1"/>
    </row>
    <row r="4" spans="1:12" s="17" customFormat="1" ht="47.25" customHeight="1" x14ac:dyDescent="0.2">
      <c r="A4" s="54" t="s">
        <v>11</v>
      </c>
      <c r="B4" s="54"/>
      <c r="C4" s="55" t="s">
        <v>12</v>
      </c>
      <c r="D4" s="55"/>
      <c r="E4" s="55"/>
      <c r="F4" s="55"/>
      <c r="G4" s="55"/>
      <c r="H4" s="55"/>
      <c r="I4" s="16"/>
      <c r="J4" s="16"/>
    </row>
    <row r="5" spans="1:12" s="15" customFormat="1" ht="66.75" customHeight="1" x14ac:dyDescent="0.2">
      <c r="A5" s="57" t="s">
        <v>9</v>
      </c>
      <c r="B5" s="57"/>
      <c r="C5" s="56" t="s">
        <v>31</v>
      </c>
      <c r="D5" s="56"/>
      <c r="E5" s="56"/>
      <c r="F5" s="56"/>
      <c r="G5" s="56"/>
      <c r="H5" s="56"/>
      <c r="I5" s="14"/>
      <c r="J5" s="14"/>
    </row>
    <row r="6" spans="1:12" ht="15" x14ac:dyDescent="0.25">
      <c r="A6" s="8" t="s">
        <v>0</v>
      </c>
      <c r="B6" s="58" t="s">
        <v>1</v>
      </c>
      <c r="C6" s="58"/>
      <c r="D6" s="58"/>
      <c r="E6" s="58"/>
      <c r="F6" s="58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0" t="s">
        <v>14</v>
      </c>
      <c r="C8" s="50"/>
      <c r="D8" s="50"/>
      <c r="E8" s="50"/>
      <c r="F8" s="50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1">
        <v>1650</v>
      </c>
      <c r="C9" s="52"/>
      <c r="D9" s="52"/>
      <c r="E9" s="52"/>
      <c r="F9" s="52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6" t="s">
        <v>14</v>
      </c>
      <c r="C10" s="47"/>
      <c r="D10" s="47"/>
      <c r="E10" s="47"/>
      <c r="F10" s="48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0" t="s">
        <v>15</v>
      </c>
      <c r="C14" s="50"/>
      <c r="D14" s="50"/>
      <c r="E14" s="50"/>
      <c r="F14" s="50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1">
        <v>150</v>
      </c>
      <c r="C15" s="52"/>
      <c r="D15" s="52"/>
      <c r="E15" s="52"/>
      <c r="F15" s="52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6" t="s">
        <v>15</v>
      </c>
      <c r="C16" s="47"/>
      <c r="D16" s="47"/>
      <c r="E16" s="47"/>
      <c r="F16" s="48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0" t="s">
        <v>16</v>
      </c>
      <c r="C20" s="50"/>
      <c r="D20" s="50"/>
      <c r="E20" s="50"/>
      <c r="F20" s="50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1">
        <v>100</v>
      </c>
      <c r="C21" s="52"/>
      <c r="D21" s="52"/>
      <c r="E21" s="52"/>
      <c r="F21" s="52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6" t="s">
        <v>16</v>
      </c>
      <c r="C22" s="47"/>
      <c r="D22" s="47"/>
      <c r="E22" s="47"/>
      <c r="F22" s="48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0" t="s">
        <v>17</v>
      </c>
      <c r="C26" s="50"/>
      <c r="D26" s="50"/>
      <c r="E26" s="50"/>
      <c r="F26" s="50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1">
        <v>1910</v>
      </c>
      <c r="C27" s="52"/>
      <c r="D27" s="52"/>
      <c r="E27" s="52"/>
      <c r="F27" s="52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6" t="s">
        <v>17</v>
      </c>
      <c r="C28" s="47"/>
      <c r="D28" s="47"/>
      <c r="E28" s="47"/>
      <c r="F28" s="48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49"/>
      <c r="B34" s="49"/>
      <c r="C34" s="49"/>
      <c r="D34" s="49"/>
      <c r="E34" s="49"/>
      <c r="F34" s="49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10:F10"/>
    <mergeCell ref="B14:F14"/>
    <mergeCell ref="B20:F20"/>
    <mergeCell ref="B21:F21"/>
    <mergeCell ref="B15:F15"/>
    <mergeCell ref="B16:F16"/>
    <mergeCell ref="C3:H3"/>
    <mergeCell ref="B8:F8"/>
    <mergeCell ref="B9:F9"/>
    <mergeCell ref="A4:B4"/>
    <mergeCell ref="C4:H4"/>
    <mergeCell ref="C5:H5"/>
    <mergeCell ref="A5:B5"/>
    <mergeCell ref="B6:F6"/>
    <mergeCell ref="B22:F22"/>
    <mergeCell ref="B28:F28"/>
    <mergeCell ref="A34:F34"/>
    <mergeCell ref="B26:F26"/>
    <mergeCell ref="B27:F2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Normal="100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C29" sqref="C2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9" t="s">
        <v>39</v>
      </c>
      <c r="D3" s="53"/>
      <c r="E3" s="53"/>
      <c r="F3" s="53"/>
      <c r="G3" s="53"/>
      <c r="H3" s="53"/>
      <c r="I3" s="3"/>
      <c r="J3" s="3"/>
      <c r="K3" s="1"/>
      <c r="L3" s="1"/>
    </row>
    <row r="4" spans="1:12" s="17" customFormat="1" ht="47.25" customHeight="1" x14ac:dyDescent="0.2">
      <c r="A4" s="54" t="s">
        <v>11</v>
      </c>
      <c r="B4" s="54"/>
      <c r="C4" s="55" t="s">
        <v>12</v>
      </c>
      <c r="D4" s="55"/>
      <c r="E4" s="55"/>
      <c r="F4" s="55"/>
      <c r="G4" s="55"/>
      <c r="H4" s="55"/>
      <c r="I4" s="16"/>
      <c r="J4" s="16"/>
    </row>
    <row r="5" spans="1:12" s="15" customFormat="1" ht="66.75" customHeight="1" x14ac:dyDescent="0.2">
      <c r="A5" s="57" t="s">
        <v>9</v>
      </c>
      <c r="B5" s="57"/>
      <c r="C5" s="60" t="s">
        <v>33</v>
      </c>
      <c r="D5" s="56"/>
      <c r="E5" s="56"/>
      <c r="F5" s="56"/>
      <c r="G5" s="56"/>
      <c r="H5" s="56"/>
      <c r="I5" s="14"/>
      <c r="J5" s="14"/>
    </row>
    <row r="6" spans="1:12" ht="15" x14ac:dyDescent="0.25">
      <c r="A6" s="8" t="s">
        <v>0</v>
      </c>
      <c r="B6" s="58" t="s">
        <v>1</v>
      </c>
      <c r="C6" s="58"/>
      <c r="D6" s="58"/>
      <c r="E6" s="58"/>
      <c r="F6" s="58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0" t="s">
        <v>14</v>
      </c>
      <c r="C8" s="50"/>
      <c r="D8" s="50"/>
      <c r="E8" s="50"/>
      <c r="F8" s="50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1">
        <v>90</v>
      </c>
      <c r="C9" s="52"/>
      <c r="D9" s="52"/>
      <c r="E9" s="52"/>
      <c r="F9" s="52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6" t="s">
        <v>14</v>
      </c>
      <c r="C10" s="47"/>
      <c r="D10" s="47"/>
      <c r="E10" s="47"/>
      <c r="F10" s="48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5">
        <v>4788</v>
      </c>
      <c r="C11" s="45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430920</v>
      </c>
      <c r="C12" s="22">
        <f>C11*$B9</f>
        <v>358920</v>
      </c>
      <c r="D12" s="22">
        <f>D11*$B9</f>
        <v>394920</v>
      </c>
      <c r="E12" s="22">
        <f>E11*$B9</f>
        <v>0</v>
      </c>
      <c r="F12" s="22">
        <f>F11*$B9</f>
        <v>0</v>
      </c>
      <c r="G12" s="39"/>
      <c r="H12" s="30">
        <f>G11*B9</f>
        <v>394920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430920</v>
      </c>
      <c r="C13" s="41">
        <f>C12</f>
        <v>358920</v>
      </c>
      <c r="D13" s="41">
        <f>D12</f>
        <v>394920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0" t="s">
        <v>15</v>
      </c>
      <c r="C14" s="50"/>
      <c r="D14" s="50"/>
      <c r="E14" s="50"/>
      <c r="F14" s="50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1">
        <v>30</v>
      </c>
      <c r="C15" s="52"/>
      <c r="D15" s="52"/>
      <c r="E15" s="52"/>
      <c r="F15" s="52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6" t="s">
        <v>15</v>
      </c>
      <c r="C16" s="47"/>
      <c r="D16" s="47"/>
      <c r="E16" s="47"/>
      <c r="F16" s="48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45">
        <v>8071</v>
      </c>
      <c r="C17" s="45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242130</v>
      </c>
      <c r="C18" s="22">
        <f>C17*$B15</f>
        <v>206130</v>
      </c>
      <c r="D18" s="22">
        <f>D17*$B15</f>
        <v>224130</v>
      </c>
      <c r="E18" s="22">
        <f>E17*$B15</f>
        <v>0</v>
      </c>
      <c r="F18" s="22">
        <f>F17*$B15</f>
        <v>0</v>
      </c>
      <c r="G18" s="39"/>
      <c r="H18" s="30">
        <f>G17*B15</f>
        <v>224130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242130</v>
      </c>
      <c r="C19" s="41">
        <f>C18</f>
        <v>206130</v>
      </c>
      <c r="D19" s="41">
        <f>D18</f>
        <v>224130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0" t="s">
        <v>16</v>
      </c>
      <c r="C20" s="50"/>
      <c r="D20" s="50"/>
      <c r="E20" s="50"/>
      <c r="F20" s="50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1">
        <v>35</v>
      </c>
      <c r="C21" s="52"/>
      <c r="D21" s="52"/>
      <c r="E21" s="52"/>
      <c r="F21" s="52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6" t="s">
        <v>16</v>
      </c>
      <c r="C22" s="47"/>
      <c r="D22" s="47"/>
      <c r="E22" s="47"/>
      <c r="F22" s="48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45">
        <v>8014</v>
      </c>
      <c r="C23" s="45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280490</v>
      </c>
      <c r="C24" s="22">
        <f>C23*$B21</f>
        <v>238490</v>
      </c>
      <c r="D24" s="22">
        <f>D23*$B21</f>
        <v>259490</v>
      </c>
      <c r="E24" s="22">
        <f>E23*$B21</f>
        <v>0</v>
      </c>
      <c r="F24" s="22">
        <f>F23*$B21</f>
        <v>0</v>
      </c>
      <c r="G24" s="39"/>
      <c r="H24" s="30">
        <f>G23*B21</f>
        <v>259490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280490</v>
      </c>
      <c r="C25" s="41">
        <f>C24</f>
        <v>238490</v>
      </c>
      <c r="D25" s="41">
        <f>D24</f>
        <v>259490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0" t="s">
        <v>17</v>
      </c>
      <c r="C26" s="50"/>
      <c r="D26" s="50"/>
      <c r="E26" s="50"/>
      <c r="F26" s="50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1">
        <v>161</v>
      </c>
      <c r="C27" s="52"/>
      <c r="D27" s="52"/>
      <c r="E27" s="52"/>
      <c r="F27" s="52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6" t="s">
        <v>17</v>
      </c>
      <c r="C28" s="47"/>
      <c r="D28" s="47"/>
      <c r="E28" s="47"/>
      <c r="F28" s="48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2292</v>
      </c>
      <c r="C29" s="21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369012</v>
      </c>
      <c r="C30" s="22">
        <f>C29*$B27</f>
        <v>272412</v>
      </c>
      <c r="D30" s="22">
        <f>D29*$B27</f>
        <v>320712</v>
      </c>
      <c r="E30" s="22">
        <f>E29*$B27</f>
        <v>0</v>
      </c>
      <c r="F30" s="22">
        <f>F29*$B27</f>
        <v>0</v>
      </c>
      <c r="G30" s="39"/>
      <c r="H30" s="30">
        <f>G29*B27</f>
        <v>320712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369012</v>
      </c>
      <c r="C31" s="41">
        <f>C30</f>
        <v>272412</v>
      </c>
      <c r="D31" s="41">
        <f>D30</f>
        <v>320712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44" t="s">
        <v>35</v>
      </c>
      <c r="B33" s="44"/>
      <c r="C33" s="9"/>
      <c r="D33" s="9"/>
      <c r="E33" s="9"/>
      <c r="F33" s="9"/>
      <c r="G33" s="6" t="s">
        <v>18</v>
      </c>
      <c r="H33" s="10">
        <f>H12+H18+H24+H30</f>
        <v>1199252</v>
      </c>
      <c r="I33" s="7"/>
      <c r="J33" s="43"/>
      <c r="K33" s="7"/>
      <c r="L33" s="7"/>
      <c r="M33" s="7"/>
    </row>
    <row r="34" spans="1:13" ht="12.75" customHeight="1" x14ac:dyDescent="0.25">
      <c r="A34" s="49"/>
      <c r="B34" s="49"/>
      <c r="C34" s="49"/>
      <c r="D34" s="49"/>
      <c r="E34" s="49"/>
      <c r="F34" s="49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36</v>
      </c>
      <c r="C35" s="44"/>
      <c r="D35" s="44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37</v>
      </c>
      <c r="C36" s="44"/>
      <c r="D36" s="44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38</v>
      </c>
      <c r="C37" s="44"/>
      <c r="D37" s="44"/>
      <c r="E37" s="25"/>
      <c r="F37" s="25"/>
      <c r="G37" s="25"/>
      <c r="H37" s="25"/>
    </row>
    <row r="39" spans="1:13" x14ac:dyDescent="0.2">
      <c r="A39" s="1" t="s">
        <v>34</v>
      </c>
    </row>
  </sheetData>
  <sheetProtection selectLockedCells="1" selectUnlockedCells="1"/>
  <mergeCells count="19">
    <mergeCell ref="A34:F34"/>
    <mergeCell ref="B20:F20"/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ноябрь 1 199 252</vt:lpstr>
      <vt:lpstr>'9 999 480,00'!Заголовки_для_печати</vt:lpstr>
      <vt:lpstr>'ноябрь 1 199 252'!Заголовки_для_печати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2020-11-19T10:08:41Z</cp:lastPrinted>
  <dcterms:created xsi:type="dcterms:W3CDTF">2012-04-02T10:33:59Z</dcterms:created>
  <dcterms:modified xsi:type="dcterms:W3CDTF">2020-11-19T10:08:59Z</dcterms:modified>
</cp:coreProperties>
</file>