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10. Молоко сгущеное\Молоко сгущ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питания'!$A$1:$L$21</definedName>
  </definedNames>
  <calcPr calcId="162913"/>
</workbook>
</file>

<file path=xl/calcChain.xml><?xml version="1.0" encoding="utf-8"?>
<calcChain xmlns="http://schemas.openxmlformats.org/spreadsheetml/2006/main">
  <c r="K11" i="14" l="1"/>
  <c r="L12" i="14" l="1"/>
  <c r="L10" i="14"/>
  <c r="L8" i="14"/>
  <c r="L13" i="14" l="1"/>
  <c r="K7" i="15"/>
  <c r="L8" i="15" l="1"/>
  <c r="L9" i="15" s="1"/>
</calcChain>
</file>

<file path=xl/sharedStrings.xml><?xml version="1.0" encoding="utf-8"?>
<sst xmlns="http://schemas.openxmlformats.org/spreadsheetml/2006/main" count="66" uniqueCount="46">
  <si>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</si>
  <si>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</si>
  <si>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</si>
  <si>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</si>
  <si>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</si>
  <si>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</si>
  <si>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</si>
  <si>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</si>
  <si>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</si>
  <si>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</si>
  <si>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</si>
  <si>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</si>
  <si>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</si>
  <si>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</si>
  <si>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</si>
  <si>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</si>
  <si>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</si>
  <si>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</si>
  <si>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</si>
  <si>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</si>
  <si>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</si>
  <si>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</si>
  <si>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</si>
  <si>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</si>
  <si>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</si>
  <si>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</si>
  <si>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</si>
  <si>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</si>
  <si>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</si>
  <si>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</si>
  <si>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Масло сливочное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</si>
  <si>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</si>
  <si>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 xml:space="preserve">Молоко сгушенное </t>
  </si>
  <si>
    <t xml:space="preserve">Масло сливочное. Вид масла: сладко-сливочное; Сорт: высший; Тип масла сливочного: несоленое; Наименование сливочного масла: Традиционное. </t>
  </si>
  <si>
    <t>Вид продукта: Молоко сгущенное стерилизованное; Вид продукта по массовой доле жира: Цельный; Наличие вкусовых компонентов: Нет.</t>
  </si>
  <si>
    <t>Вид продукта: Молоко сгущенное с сахаром; Вид продукта по массовой доле жира: Цельный; Наличие вкусовых компонентов: Нет</t>
  </si>
  <si>
    <t xml:space="preserve">IV. Обоснование начальной (максимальной) цены гражданско-правового договора на поставку молока сгущенного, масла сливочного </t>
  </si>
  <si>
    <t>Директор                         В.В. Погребняк                   Подпись ______________________</t>
  </si>
  <si>
    <t>ОКПД2/КТРУ</t>
  </si>
  <si>
    <t>10.51.51.000-00000002</t>
  </si>
  <si>
    <t>10.51.51.000-00000001</t>
  </si>
  <si>
    <t>10.51.30.110-00000004</t>
  </si>
  <si>
    <t xml:space="preserve">Коммерческое предложение вх. № 145 от 14.09.2021 г. </t>
  </si>
  <si>
    <t xml:space="preserve">Коммерческое предложение вх. № 169 от 08.10.2021 г. </t>
  </si>
  <si>
    <t xml:space="preserve">Коммерческое предложение вх. № 177 от 14.10.2021 г. </t>
  </si>
  <si>
    <t xml:space="preserve">Коммерческое предложение вх. № 176 от 14.10.2021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</si>
</sst>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6" fillId="2" borderId="0" xfId="0" applyFont="1" applyFill="1"/>
    <xf numFmtId="0" fontId="16" fillId="2" borderId="0" xfId="0" applyFont="1" applyFill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justify" vertical="justify" wrapText="1"/>
    </xf>
    <xf numFmtId="0" fontId="19" fillId="2" borderId="2" xfId="0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164" fontId="18" fillId="2" borderId="1" xfId="1" applyFont="1" applyFill="1" applyBorder="1" applyAlignment="1">
      <alignment horizontal="center" vertical="center"/>
    </xf>
    <xf numFmtId="164" fontId="16" fillId="2" borderId="1" xfId="1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21" fillId="2" borderId="0" xfId="0" applyFont="1" applyFill="1" applyAlignment="1"/>
    <xf numFmtId="0" fontId="21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7" fillId="2" borderId="0" xfId="0" applyFont="1" applyFill="1"/>
    <xf numFmtId="0" fontId="19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wrapText="1"/>
    </xf>
    <xf numFmtId="0" fontId="16" fillId="2" borderId="3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20" fillId="2" borderId="0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80" zoomScaleNormal="80" workbookViewId="0">
      <selection sqref="A1:L23"/>
    </sheetView>
  </sheetViews>
  <sheetFormatPr defaultRowHeight="15" x14ac:dyDescent="0.25"/>
  <cols>
    <col min="1" max="1" width="6" style="22" customWidth="1"/>
    <col min="2" max="2" width="31" style="22" customWidth="1"/>
    <col min="3" max="3" width="20.42578125" style="26" customWidth="1"/>
    <col min="4" max="4" width="56.42578125" style="26" customWidth="1"/>
    <col min="5" max="5" width="7.140625" style="22" customWidth="1"/>
    <col min="6" max="6" width="7.42578125" style="22" customWidth="1"/>
    <col min="7" max="10" width="9.140625" style="22"/>
    <col min="11" max="11" width="10.28515625" style="22" customWidth="1"/>
    <col min="12" max="12" width="17.28515625" style="22" customWidth="1"/>
    <col min="13" max="16384" width="9.140625" style="22"/>
  </cols>
  <sheetData>
    <row r="1" spans="1:12" ht="22.5" customHeight="1" x14ac:dyDescent="0.25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23" customFormat="1" ht="22.5" customHeight="1" x14ac:dyDescent="0.25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5.75" x14ac:dyDescent="0.25">
      <c r="A3" s="27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.75" x14ac:dyDescent="0.25">
      <c r="A4" s="49" t="s">
        <v>28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5.75" x14ac:dyDescent="0.25">
      <c r="A5" s="50" t="s">
        <v>0</v>
      </c>
      <c r="B5" s="51" t="s">
        <v>38</v>
      </c>
      <c r="C5" s="50" t="s">
        <v>9</v>
      </c>
      <c r="D5" s="50" t="s">
        <v>10</v>
      </c>
      <c r="E5" s="50" t="s">
        <v>11</v>
      </c>
      <c r="F5" s="50" t="s">
        <v>1</v>
      </c>
      <c r="G5" s="50" t="s">
        <v>2</v>
      </c>
      <c r="H5" s="50"/>
      <c r="I5" s="50"/>
      <c r="J5" s="50"/>
      <c r="K5" s="51" t="s">
        <v>6</v>
      </c>
      <c r="L5" s="51" t="s">
        <v>7</v>
      </c>
    </row>
    <row r="6" spans="1:12" ht="15.75" x14ac:dyDescent="0.25">
      <c r="A6" s="50"/>
      <c r="B6" s="52"/>
      <c r="C6" s="51"/>
      <c r="D6" s="50"/>
      <c r="E6" s="50"/>
      <c r="F6" s="50"/>
      <c r="G6" s="29" t="s">
        <v>3</v>
      </c>
      <c r="H6" s="29" t="s">
        <v>4</v>
      </c>
      <c r="I6" s="29" t="s">
        <v>5</v>
      </c>
      <c r="J6" s="29" t="s">
        <v>13</v>
      </c>
      <c r="K6" s="52"/>
      <c r="L6" s="52"/>
    </row>
    <row r="7" spans="1:12" ht="47.25" x14ac:dyDescent="0.25">
      <c r="A7" s="30">
        <v>1</v>
      </c>
      <c r="B7" s="30" t="s">
        <v>39</v>
      </c>
      <c r="C7" s="31" t="s">
        <v>32</v>
      </c>
      <c r="D7" s="32" t="s">
        <v>34</v>
      </c>
      <c r="E7" s="30" t="s">
        <v>29</v>
      </c>
      <c r="F7" s="33">
        <v>285</v>
      </c>
      <c r="G7" s="34">
        <v>250</v>
      </c>
      <c r="H7" s="34">
        <v>230</v>
      </c>
      <c r="I7" s="34">
        <v>263</v>
      </c>
      <c r="J7" s="34">
        <v>220</v>
      </c>
      <c r="K7" s="35">
        <v>240.8</v>
      </c>
      <c r="L7" s="36"/>
    </row>
    <row r="8" spans="1:12" ht="15.75" x14ac:dyDescent="0.25">
      <c r="A8" s="47" t="s">
        <v>12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37">
        <f>K7*F7</f>
        <v>68628</v>
      </c>
    </row>
    <row r="9" spans="1:12" ht="47.25" x14ac:dyDescent="0.25">
      <c r="A9" s="30">
        <v>2</v>
      </c>
      <c r="B9" s="30" t="s">
        <v>40</v>
      </c>
      <c r="C9" s="31" t="s">
        <v>32</v>
      </c>
      <c r="D9" s="32" t="s">
        <v>35</v>
      </c>
      <c r="E9" s="30" t="s">
        <v>29</v>
      </c>
      <c r="F9" s="33">
        <v>137</v>
      </c>
      <c r="G9" s="34">
        <v>229</v>
      </c>
      <c r="H9" s="34">
        <v>210</v>
      </c>
      <c r="I9" s="34">
        <v>216</v>
      </c>
      <c r="J9" s="34">
        <v>220</v>
      </c>
      <c r="K9" s="35">
        <v>218.8</v>
      </c>
      <c r="L9" s="36"/>
    </row>
    <row r="10" spans="1:12" ht="15.75" x14ac:dyDescent="0.25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37">
        <f>K9*F9</f>
        <v>29975.600000000002</v>
      </c>
    </row>
    <row r="11" spans="1:12" ht="47.25" x14ac:dyDescent="0.25">
      <c r="A11" s="30">
        <v>3</v>
      </c>
      <c r="B11" s="30" t="s">
        <v>41</v>
      </c>
      <c r="C11" s="31" t="s">
        <v>30</v>
      </c>
      <c r="D11" s="32" t="s">
        <v>33</v>
      </c>
      <c r="E11" s="30" t="s">
        <v>29</v>
      </c>
      <c r="F11" s="33">
        <v>450</v>
      </c>
      <c r="G11" s="34">
        <v>500</v>
      </c>
      <c r="H11" s="34">
        <v>400</v>
      </c>
      <c r="I11" s="34">
        <v>500</v>
      </c>
      <c r="J11" s="34">
        <v>450</v>
      </c>
      <c r="K11" s="35">
        <f>(J11+I11+H11+G11)/4</f>
        <v>462.5</v>
      </c>
      <c r="L11" s="36"/>
    </row>
    <row r="12" spans="1:12" ht="15.75" x14ac:dyDescent="0.25">
      <c r="A12" s="47" t="s">
        <v>12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37">
        <f>K11*F11</f>
        <v>208125</v>
      </c>
    </row>
    <row r="13" spans="1:12" ht="15.75" x14ac:dyDescent="0.25">
      <c r="A13" s="55" t="s">
        <v>15</v>
      </c>
      <c r="B13" s="56"/>
      <c r="C13" s="56"/>
      <c r="D13" s="56"/>
      <c r="E13" s="56"/>
      <c r="F13" s="56"/>
      <c r="G13" s="56"/>
      <c r="H13" s="56"/>
      <c r="I13" s="56"/>
      <c r="J13" s="56"/>
      <c r="K13" s="57"/>
      <c r="L13" s="38">
        <f>L8+L10+L12</f>
        <v>306728.59999999998</v>
      </c>
    </row>
    <row r="14" spans="1:12" ht="15.75" x14ac:dyDescent="0.25">
      <c r="A14" s="39"/>
      <c r="B14" s="39"/>
      <c r="C14" s="40"/>
      <c r="D14" s="40"/>
      <c r="E14" s="39"/>
      <c r="F14" s="39"/>
      <c r="G14" s="39"/>
      <c r="H14" s="39"/>
      <c r="I14" s="39"/>
      <c r="J14" s="39"/>
      <c r="K14" s="39"/>
      <c r="L14" s="39"/>
    </row>
    <row r="15" spans="1:12" ht="15.75" x14ac:dyDescent="0.25">
      <c r="A15" s="41">
        <v>1</v>
      </c>
      <c r="B15" s="41"/>
      <c r="C15" s="54" t="s">
        <v>42</v>
      </c>
      <c r="D15" s="54"/>
      <c r="E15" s="54"/>
      <c r="F15" s="54"/>
      <c r="G15" s="54"/>
      <c r="H15" s="54"/>
      <c r="I15" s="54"/>
      <c r="J15" s="54"/>
      <c r="K15" s="54"/>
      <c r="L15" s="54"/>
    </row>
    <row r="16" spans="1:12" ht="15.75" customHeight="1" x14ac:dyDescent="0.25">
      <c r="A16" s="41">
        <v>2</v>
      </c>
      <c r="B16" s="41"/>
      <c r="C16" s="54" t="s">
        <v>43</v>
      </c>
      <c r="D16" s="54"/>
      <c r="E16" s="54"/>
      <c r="F16" s="54"/>
      <c r="G16" s="54"/>
      <c r="H16" s="54"/>
      <c r="I16" s="54"/>
      <c r="J16" s="54"/>
      <c r="K16" s="54"/>
      <c r="L16" s="54"/>
    </row>
    <row r="17" spans="1:12" ht="15.75" customHeight="1" x14ac:dyDescent="0.25">
      <c r="A17" s="41">
        <v>3</v>
      </c>
      <c r="B17" s="41"/>
      <c r="C17" s="54" t="s">
        <v>44</v>
      </c>
      <c r="D17" s="54"/>
      <c r="E17" s="54"/>
      <c r="F17" s="54"/>
      <c r="G17" s="54"/>
      <c r="H17" s="54"/>
      <c r="I17" s="54"/>
      <c r="J17" s="54"/>
      <c r="K17" s="54"/>
      <c r="L17" s="54"/>
    </row>
    <row r="18" spans="1:12" ht="15.75" x14ac:dyDescent="0.25">
      <c r="A18" s="41">
        <v>4</v>
      </c>
      <c r="B18" s="41"/>
      <c r="C18" s="54" t="s">
        <v>45</v>
      </c>
      <c r="D18" s="54"/>
      <c r="E18" s="54"/>
      <c r="F18" s="54"/>
      <c r="G18" s="54"/>
      <c r="H18" s="54"/>
      <c r="I18" s="54"/>
      <c r="J18" s="54"/>
      <c r="K18" s="54"/>
      <c r="L18" s="54"/>
    </row>
    <row r="19" spans="1:12" ht="15.75" x14ac:dyDescent="0.25">
      <c r="A19" s="41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15.75" x14ac:dyDescent="0.25">
      <c r="A20" s="43" t="s">
        <v>19</v>
      </c>
      <c r="B20" s="43"/>
      <c r="C20" s="44"/>
      <c r="D20" s="45"/>
      <c r="E20" s="46"/>
      <c r="F20" s="46"/>
      <c r="G20" s="46"/>
      <c r="H20" s="46"/>
      <c r="I20" s="46"/>
      <c r="J20" s="46"/>
      <c r="K20" s="46"/>
      <c r="L20" s="46"/>
    </row>
    <row r="21" spans="1:12" ht="15.75" x14ac:dyDescent="0.25">
      <c r="A21" s="43" t="s">
        <v>37</v>
      </c>
      <c r="B21" s="43"/>
      <c r="C21" s="44"/>
      <c r="D21" s="44"/>
      <c r="E21" s="43"/>
      <c r="F21" s="43"/>
      <c r="G21" s="43"/>
      <c r="H21" s="43"/>
      <c r="I21" s="43"/>
      <c r="J21" s="43"/>
      <c r="K21" s="46"/>
      <c r="L21" s="46"/>
    </row>
    <row r="22" spans="1:12" ht="15.75" x14ac:dyDescent="0.25">
      <c r="A22" s="46"/>
      <c r="B22" s="46"/>
      <c r="C22" s="45"/>
      <c r="D22" s="45"/>
      <c r="E22" s="46"/>
      <c r="F22" s="46"/>
      <c r="G22" s="46"/>
      <c r="H22" s="46"/>
      <c r="I22" s="46"/>
      <c r="J22" s="46"/>
      <c r="K22" s="46"/>
      <c r="L22" s="46"/>
    </row>
    <row r="23" spans="1:12" ht="15.75" x14ac:dyDescent="0.25">
      <c r="A23" s="46"/>
      <c r="B23" s="46"/>
      <c r="C23" s="45"/>
      <c r="D23" s="45"/>
      <c r="E23" s="46"/>
      <c r="F23" s="46"/>
      <c r="G23" s="46"/>
      <c r="H23" s="46"/>
      <c r="I23" s="46"/>
      <c r="J23" s="46"/>
      <c r="K23" s="46"/>
      <c r="L23" s="46"/>
    </row>
    <row r="24" spans="1:12" x14ac:dyDescent="0.25">
      <c r="A24" s="24"/>
      <c r="B24" s="24"/>
      <c r="C24" s="25"/>
      <c r="D24" s="25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24"/>
      <c r="B25" s="24"/>
      <c r="C25" s="25"/>
      <c r="D25" s="25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24"/>
      <c r="B26" s="24"/>
      <c r="C26" s="25"/>
      <c r="D26" s="25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/>
      <c r="B27" s="24"/>
      <c r="C27" s="25"/>
      <c r="D27" s="25"/>
      <c r="E27" s="24"/>
      <c r="F27" s="24"/>
      <c r="G27" s="24"/>
      <c r="H27" s="24"/>
      <c r="I27" s="24"/>
      <c r="J27" s="24"/>
      <c r="K27" s="24"/>
      <c r="L27" s="24"/>
    </row>
  </sheetData>
  <mergeCells count="20">
    <mergeCell ref="A10:K10"/>
    <mergeCell ref="A12:K12"/>
    <mergeCell ref="C16:L16"/>
    <mergeCell ref="C17:L17"/>
    <mergeCell ref="C18:L18"/>
    <mergeCell ref="A13:K13"/>
    <mergeCell ref="C15:L15"/>
    <mergeCell ref="A8:K8"/>
    <mergeCell ref="A1:L1"/>
    <mergeCell ref="A4:L4"/>
    <mergeCell ref="A5:A6"/>
    <mergeCell ref="C5:C6"/>
    <mergeCell ref="D5:D6"/>
    <mergeCell ref="E5:E6"/>
    <mergeCell ref="F5:F6"/>
    <mergeCell ref="G5:J5"/>
    <mergeCell ref="K5:K6"/>
    <mergeCell ref="L5:L6"/>
    <mergeCell ref="A2:L2"/>
    <mergeCell ref="B5:B6"/>
  </mergeCells>
  <pageMargins left="0.19685039370078741" right="0.19685039370078741" top="0.59055118110236227" bottom="0.1968503937007874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6" ht="28.5" customHeight="1" x14ac:dyDescent="0.25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0" t="s">
        <v>0</v>
      </c>
      <c r="B5" s="61" t="s">
        <v>9</v>
      </c>
      <c r="C5" s="61" t="s">
        <v>10</v>
      </c>
      <c r="D5" s="61" t="s">
        <v>11</v>
      </c>
      <c r="E5" s="61" t="s">
        <v>1</v>
      </c>
      <c r="F5" s="61" t="s">
        <v>2</v>
      </c>
      <c r="G5" s="61"/>
      <c r="H5" s="61"/>
      <c r="I5" s="61"/>
      <c r="J5" s="61"/>
      <c r="K5" s="61" t="s">
        <v>6</v>
      </c>
      <c r="L5" s="61" t="s">
        <v>7</v>
      </c>
    </row>
    <row r="6" spans="1:16" ht="25.5" customHeight="1" x14ac:dyDescent="0.25">
      <c r="A6" s="60"/>
      <c r="B6" s="61"/>
      <c r="C6" s="61"/>
      <c r="D6" s="61"/>
      <c r="E6" s="6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1"/>
      <c r="L6" s="6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2" t="s">
        <v>12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4">
        <f>K7*E7</f>
        <v>231000</v>
      </c>
    </row>
    <row r="9" spans="1:16" x14ac:dyDescent="0.25">
      <c r="A9" s="62" t="s">
        <v>15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8" t="s">
        <v>21</v>
      </c>
      <c r="C11" s="58"/>
      <c r="D11" s="58"/>
      <c r="E11" s="5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8" t="s">
        <v>22</v>
      </c>
      <c r="C12" s="58"/>
      <c r="D12" s="58"/>
      <c r="E12" s="5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8" t="s">
        <v>23</v>
      </c>
      <c r="C13" s="58"/>
      <c r="D13" s="58"/>
      <c r="E13" s="5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8" t="s">
        <v>24</v>
      </c>
      <c r="C14" s="58"/>
      <c r="D14" s="58"/>
      <c r="E14" s="5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2021-12-03T06:26:33Z</cp:lastPrinted>
  <dcterms:created xsi:type="dcterms:W3CDTF">2014-02-14T07:05:08Z</dcterms:created>
  <dcterms:modified xsi:type="dcterms:W3CDTF">2021-12-03T06:26:35Z</dcterms:modified>
</cp:coreProperties>
</file>