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9" i="1"/>
  <c r="I8"/>
  <c r="I10" l="1"/>
</calcChain>
</file>

<file path=xl/sharedStrings.xml><?xml version="1.0" encoding="utf-8"?>
<sst xmlns="http://schemas.openxmlformats.org/spreadsheetml/2006/main" count="31" uniqueCount="26">
  <si>
    <t>IV.  ОБОСНОВАНИЕ ФОРМИРОВАНИЯ НАЧАЛЬНОЙ (МАКСИМАЛЬНОЙ) ЦЕНЫ ГРАЖДАНСКО-ПРАВОВОГО ДОГОВОРА</t>
  </si>
  <si>
    <t xml:space="preserve">на оказание услуг по проведению медицинского осмотра сотрудников учреждения </t>
  </si>
  <si>
    <t xml:space="preserve">Метод сопоставимых рыночных цен (анализ рынка) </t>
  </si>
  <si>
    <t xml:space="preserve">Способ размещения заказа: Электронный аукцион </t>
  </si>
  <si>
    <t>Наименование  услуги</t>
  </si>
  <si>
    <t>Основные характеристики</t>
  </si>
  <si>
    <t>Единица измерения</t>
  </si>
  <si>
    <t>Количество</t>
  </si>
  <si>
    <t xml:space="preserve">Единичные цены (тарифы) </t>
  </si>
  <si>
    <t>1*</t>
  </si>
  <si>
    <t>2*</t>
  </si>
  <si>
    <t>3*</t>
  </si>
  <si>
    <t>Средняя цена, руб.</t>
  </si>
  <si>
    <t>Оказание услуг по проведению медицинского осмотра сотрудников дошкольных групп</t>
  </si>
  <si>
    <t xml:space="preserve">Исполнитель оказывает услуги в соответствии с Приказом Министерства здравоохранения и социального развития РФ от 12.04 2011 года №302 н «Об утверждении перечней вредных и (или) опасных производственных факторов и работ, при выполнении которых проводятся предварительные и периодические медицинские осмотры (обследования), и порядка проведения обязательных предварительных и периодических медицинских осмотров (обследований) работников, занятых на тяжелых работах и на работах с вредными и (или) опасными условиями труда». </t>
  </si>
  <si>
    <t>усл. ед.</t>
  </si>
  <si>
    <t>Оказание услуг по проведению медицинского осмотра сотрудников учреждения</t>
  </si>
  <si>
    <t>Начальная максимальная цена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</si>
  <si>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</si>
  <si>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</si>
  <si>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Итого: Начальная максимальная цена гражданско-правового договора 1 269 844 (один миллион двести шестьдесят девять тысяч восемьсот сорок четыре)                                                                                           рубля 00 копеек</t>
  </si>
  <si>
    <t>Коммерческое предложение № 176-ОПМУ от 20.05.2019г</t>
  </si>
  <si>
    <t>Коммерческое предложение № 1279 от 17.06.2019г</t>
  </si>
  <si>
    <t>Коммерческое предложение № 07-102-ИСХ-1145 от 24.06.2019г</t>
  </si>
  <si>
    <t>Дата составления сводной  таблицы  от 24.06.2019 года</t>
  </si>
  <si>
    <t>Врио директора ________________________Л.Н.Балуева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</si>
</sst>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4" xfId="0" applyFont="1" applyBorder="1" applyAlignment="1"/>
    <xf numFmtId="0" fontId="4" fillId="0" borderId="6" xfId="0" applyFont="1" applyBorder="1" applyAlignment="1"/>
    <xf numFmtId="164" fontId="4" fillId="0" borderId="1" xfId="1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top" wrapText="1"/>
    </xf>
    <xf numFmtId="0" fontId="8" fillId="2" borderId="0" xfId="0" applyFont="1" applyFill="1"/>
    <xf numFmtId="0" fontId="7" fillId="2" borderId="3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center"/>
    </xf>
    <xf numFmtId="0" fontId="7" fillId="2" borderId="0" xfId="0" applyFont="1" applyFill="1" applyAlignment="1"/>
    <xf numFmtId="0" fontId="7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top" wrapText="1"/>
    </xf>
    <xf numFmtId="0" fontId="0" fillId="0" borderId="5" xfId="0" applyBorder="1"/>
    <xf numFmtId="0" fontId="2" fillId="0" borderId="5" xfId="0" applyFont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164" fontId="4" fillId="0" borderId="4" xfId="1" applyFont="1" applyBorder="1" applyAlignment="1">
      <alignment horizontal="center" vertical="center" wrapText="1"/>
    </xf>
    <xf numFmtId="164" fontId="4" fillId="0" borderId="5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9"/>
  <sheetViews>
    <sheetView tabSelected="1" topLeftCell="A10" zoomScale="73" zoomScaleNormal="73" workbookViewId="0">
      <selection activeCell="F31" sqref="F31"/>
    </sheetView>
  </sheetViews>
  <sheetFormatPr defaultColWidth="9.109375" defaultRowHeight="13.8"/>
  <cols>
    <col min="1" max="1" width="21.109375" style="1" customWidth="1"/>
    <col min="2" max="2" width="38.6640625" style="1" customWidth="1"/>
    <col min="3" max="3" width="11.44140625" style="1" customWidth="1"/>
    <col min="4" max="4" width="8.5546875" style="1" customWidth="1"/>
    <col min="5" max="5" width="10.77734375" style="1" customWidth="1"/>
    <col min="6" max="6" width="12" style="1" customWidth="1"/>
    <col min="7" max="7" width="9.109375" style="1"/>
    <col min="8" max="8" width="2.21875" style="1" customWidth="1"/>
    <col min="9" max="9" width="13.109375" style="1" customWidth="1"/>
    <col min="10" max="16384" width="9.109375" style="1"/>
  </cols>
  <sheetData>
    <row r="2" spans="1:10">
      <c r="A2" s="21" t="s">
        <v>0</v>
      </c>
      <c r="B2" s="21"/>
      <c r="C2" s="21"/>
      <c r="D2" s="21"/>
      <c r="E2" s="21"/>
      <c r="F2" s="21"/>
      <c r="G2" s="21"/>
      <c r="H2" s="21"/>
      <c r="I2" s="21"/>
    </row>
    <row r="3" spans="1:10">
      <c r="A3" s="22" t="s">
        <v>1</v>
      </c>
      <c r="B3" s="22"/>
      <c r="C3" s="22"/>
      <c r="D3" s="22"/>
      <c r="E3" s="22"/>
      <c r="F3" s="22"/>
      <c r="G3" s="22"/>
      <c r="H3" s="22"/>
      <c r="I3" s="22"/>
    </row>
    <row r="4" spans="1:10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</row>
    <row r="5" spans="1:10">
      <c r="A5" s="2" t="s">
        <v>3</v>
      </c>
    </row>
    <row r="6" spans="1:10">
      <c r="A6" s="24" t="s">
        <v>4</v>
      </c>
      <c r="B6" s="24" t="s">
        <v>5</v>
      </c>
      <c r="C6" s="24" t="s">
        <v>6</v>
      </c>
      <c r="D6" s="25" t="s">
        <v>7</v>
      </c>
      <c r="E6" s="24" t="s">
        <v>8</v>
      </c>
      <c r="F6" s="24"/>
      <c r="G6" s="24"/>
      <c r="H6" s="24"/>
      <c r="I6" s="24"/>
    </row>
    <row r="7" spans="1:10" ht="26.4">
      <c r="A7" s="24"/>
      <c r="B7" s="24"/>
      <c r="C7" s="24"/>
      <c r="D7" s="26"/>
      <c r="E7" s="3" t="s">
        <v>9</v>
      </c>
      <c r="F7" s="3" t="s">
        <v>10</v>
      </c>
      <c r="G7" s="27" t="s">
        <v>11</v>
      </c>
      <c r="H7" s="28"/>
      <c r="I7" s="3" t="s">
        <v>12</v>
      </c>
    </row>
    <row r="8" spans="1:10" ht="184.8">
      <c r="A8" s="4" t="s">
        <v>13</v>
      </c>
      <c r="B8" s="5" t="s">
        <v>14</v>
      </c>
      <c r="C8" s="6" t="s">
        <v>15</v>
      </c>
      <c r="D8" s="6">
        <v>1</v>
      </c>
      <c r="E8" s="7">
        <v>493339</v>
      </c>
      <c r="F8" s="7">
        <v>509263</v>
      </c>
      <c r="G8" s="35">
        <v>622031</v>
      </c>
      <c r="H8" s="36"/>
      <c r="I8" s="8">
        <f>(F8+E8+G8)/3</f>
        <v>541544.33333333337</v>
      </c>
    </row>
    <row r="9" spans="1:10" ht="184.8">
      <c r="A9" s="4" t="s">
        <v>16</v>
      </c>
      <c r="B9" s="5" t="s">
        <v>14</v>
      </c>
      <c r="C9" s="6" t="s">
        <v>15</v>
      </c>
      <c r="D9" s="6">
        <v>1</v>
      </c>
      <c r="E9" s="7">
        <v>695462</v>
      </c>
      <c r="F9" s="7">
        <v>710361</v>
      </c>
      <c r="G9" s="35">
        <v>779076</v>
      </c>
      <c r="H9" s="36"/>
      <c r="I9" s="8">
        <f>(F9+E9+G9)/3</f>
        <v>728299.66666666663</v>
      </c>
    </row>
    <row r="10" spans="1:10">
      <c r="A10" s="9" t="s">
        <v>17</v>
      </c>
      <c r="B10" s="10"/>
      <c r="C10" s="10"/>
      <c r="D10" s="10"/>
      <c r="E10" s="10"/>
      <c r="F10" s="37"/>
      <c r="G10" s="37"/>
      <c r="H10" s="38"/>
      <c r="I10" s="11">
        <f>SUM(I8:I9)</f>
        <v>1269844</v>
      </c>
    </row>
    <row r="11" spans="1:10">
      <c r="A11" s="12"/>
      <c r="B11" s="12"/>
      <c r="C11" s="12"/>
      <c r="D11" s="12"/>
      <c r="E11" s="12"/>
      <c r="F11" s="12"/>
      <c r="G11" s="12"/>
      <c r="H11" s="12"/>
      <c r="I11" s="12"/>
    </row>
    <row r="12" spans="1:10" ht="18.600000000000001" customHeight="1">
      <c r="A12" s="34" t="s">
        <v>20</v>
      </c>
      <c r="B12" s="34"/>
      <c r="C12" s="34"/>
      <c r="D12" s="34"/>
      <c r="E12" s="34"/>
      <c r="F12" s="34"/>
      <c r="G12" s="34"/>
      <c r="H12" s="34"/>
      <c r="I12" s="34"/>
      <c r="J12" s="34"/>
    </row>
    <row r="13" spans="1:10" ht="18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</row>
    <row r="14" spans="1:10" ht="18" customHeight="1">
      <c r="A14" s="12"/>
      <c r="B14" s="12"/>
      <c r="C14" s="12"/>
      <c r="D14" s="12"/>
      <c r="E14" s="12"/>
      <c r="F14" s="12"/>
      <c r="G14" s="12"/>
      <c r="H14" s="12"/>
      <c r="I14" s="12"/>
    </row>
    <row r="15" spans="1:10" s="16" customFormat="1" ht="30.6" customHeight="1">
      <c r="A15" s="14" t="s">
        <v>9</v>
      </c>
      <c r="B15" s="29" t="s">
        <v>23</v>
      </c>
      <c r="C15" s="30"/>
      <c r="D15" s="15"/>
      <c r="E15" s="15"/>
      <c r="F15" s="15"/>
      <c r="G15" s="15"/>
      <c r="H15" s="15"/>
      <c r="I15" s="15"/>
      <c r="J15" s="15"/>
    </row>
    <row r="16" spans="1:10" s="16" customFormat="1" ht="14.4">
      <c r="A16" s="14" t="s">
        <v>10</v>
      </c>
      <c r="B16" s="29" t="s">
        <v>22</v>
      </c>
      <c r="C16" s="31"/>
      <c r="D16" s="15"/>
      <c r="E16" s="15"/>
      <c r="F16" s="15"/>
      <c r="G16" s="15"/>
      <c r="H16" s="15"/>
      <c r="I16" s="15"/>
      <c r="J16" s="15"/>
    </row>
    <row r="17" spans="1:10" s="16" customFormat="1" ht="14.4">
      <c r="A17" s="17" t="s">
        <v>11</v>
      </c>
      <c r="B17" s="32" t="s">
        <v>21</v>
      </c>
      <c r="C17" s="33"/>
      <c r="D17" s="15"/>
      <c r="E17" s="15"/>
      <c r="F17" s="15"/>
      <c r="G17" s="15"/>
      <c r="H17" s="15"/>
      <c r="I17" s="15"/>
      <c r="J17" s="15"/>
    </row>
    <row r="18" spans="1:10" s="16" customFormat="1" ht="14.4">
      <c r="A18" s="18"/>
      <c r="B18" s="19" t="s">
        <v>18</v>
      </c>
      <c r="C18" s="18"/>
      <c r="D18" s="18"/>
      <c r="E18" s="18"/>
      <c r="F18" s="18"/>
      <c r="G18" s="18"/>
      <c r="H18" s="18"/>
      <c r="I18" s="18"/>
      <c r="J18" s="18"/>
    </row>
    <row r="19" spans="1:10" s="16" customFormat="1" ht="14.4">
      <c r="A19" s="18"/>
      <c r="B19" s="20" t="s">
        <v>25</v>
      </c>
      <c r="C19" s="19"/>
      <c r="D19" s="19"/>
      <c r="E19" s="18"/>
      <c r="F19" s="18"/>
      <c r="G19" s="18"/>
      <c r="H19" s="18"/>
      <c r="I19" s="18"/>
      <c r="J19" s="18"/>
    </row>
    <row r="20" spans="1:10" s="16" customFormat="1" ht="14.4">
      <c r="A20" s="18"/>
      <c r="B20" s="19" t="s">
        <v>19</v>
      </c>
      <c r="C20" s="19"/>
      <c r="D20" s="19"/>
      <c r="E20" s="18"/>
      <c r="F20" s="18"/>
      <c r="G20" s="18"/>
      <c r="H20" s="18"/>
      <c r="I20" s="18"/>
      <c r="J20" s="18"/>
    </row>
    <row r="21" spans="1:10" s="16" customFormat="1" ht="14.4">
      <c r="A21" s="18"/>
      <c r="B21" s="19" t="s">
        <v>24</v>
      </c>
      <c r="C21" s="19"/>
      <c r="D21" s="19"/>
      <c r="E21" s="18"/>
      <c r="F21" s="18"/>
      <c r="G21" s="18"/>
      <c r="H21" s="18"/>
      <c r="I21" s="18"/>
      <c r="J21" s="18"/>
    </row>
    <row r="22" spans="1:10">
      <c r="A22" s="12"/>
      <c r="B22" s="12"/>
      <c r="C22" s="12"/>
      <c r="D22" s="12"/>
      <c r="E22" s="12"/>
      <c r="F22" s="12"/>
      <c r="G22" s="12"/>
      <c r="H22" s="12"/>
      <c r="I22" s="12"/>
    </row>
    <row r="23" spans="1:10">
      <c r="A23" s="12"/>
      <c r="B23" s="12"/>
      <c r="C23" s="12"/>
      <c r="D23" s="12"/>
      <c r="E23" s="12"/>
      <c r="F23" s="12"/>
      <c r="G23" s="12"/>
      <c r="H23" s="12"/>
      <c r="I23" s="12"/>
    </row>
    <row r="24" spans="1:10">
      <c r="A24" s="12"/>
      <c r="B24" s="12"/>
      <c r="C24" s="12"/>
      <c r="D24" s="12"/>
      <c r="E24" s="12"/>
      <c r="F24" s="12"/>
      <c r="G24" s="12"/>
      <c r="H24" s="12"/>
      <c r="I24" s="12"/>
    </row>
    <row r="25" spans="1:10">
      <c r="A25" s="13"/>
      <c r="B25" s="12"/>
      <c r="C25" s="12"/>
      <c r="D25" s="12"/>
      <c r="E25" s="12"/>
      <c r="F25" s="12"/>
      <c r="G25" s="12"/>
      <c r="H25" s="12"/>
      <c r="I25" s="12"/>
    </row>
    <row r="26" spans="1:10">
      <c r="A26" s="12"/>
      <c r="B26" s="12"/>
      <c r="C26" s="12"/>
      <c r="D26" s="12"/>
      <c r="E26" s="12"/>
      <c r="F26" s="12"/>
      <c r="G26" s="12"/>
      <c r="H26" s="12"/>
      <c r="I26" s="12"/>
    </row>
    <row r="27" spans="1:10">
      <c r="A27" s="12"/>
      <c r="B27" s="12"/>
      <c r="C27" s="12"/>
      <c r="D27" s="12"/>
      <c r="E27" s="12"/>
      <c r="F27" s="12"/>
      <c r="G27" s="12"/>
      <c r="H27" s="12"/>
      <c r="I27" s="12"/>
    </row>
    <row r="28" spans="1:10">
      <c r="A28" s="12"/>
      <c r="B28" s="12"/>
      <c r="C28" s="12"/>
      <c r="D28" s="12"/>
      <c r="E28" s="12"/>
      <c r="F28" s="12"/>
      <c r="G28" s="12"/>
      <c r="H28" s="12"/>
      <c r="I28" s="12"/>
    </row>
    <row r="29" spans="1:10">
      <c r="A29" s="12"/>
      <c r="B29" s="12"/>
      <c r="C29" s="12"/>
      <c r="D29" s="12"/>
      <c r="E29" s="12"/>
      <c r="F29" s="12"/>
      <c r="G29" s="12"/>
      <c r="H29" s="12"/>
      <c r="I29" s="12"/>
    </row>
  </sheetData>
  <mergeCells count="16">
    <mergeCell ref="B15:C15"/>
    <mergeCell ref="B16:C16"/>
    <mergeCell ref="B17:C17"/>
    <mergeCell ref="A12:J13"/>
    <mergeCell ref="G8:H8"/>
    <mergeCell ref="G9:H9"/>
    <mergeCell ref="F10:H10"/>
    <mergeCell ref="A2:I2"/>
    <mergeCell ref="A3:I3"/>
    <mergeCell ref="A4:J4"/>
    <mergeCell ref="A6:A7"/>
    <mergeCell ref="B6:B7"/>
    <mergeCell ref="C6:C7"/>
    <mergeCell ref="D6:D7"/>
    <mergeCell ref="E6:I6"/>
    <mergeCell ref="G7:H7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2019-09-25T13:48:36Z</dcterms:modified>
</cp:coreProperties>
</file>