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2 квартал\ЭА - поставка мониторов (запреты 878, 126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H17" i="1" l="1"/>
  <c r="F16" i="1"/>
  <c r="E16" i="1"/>
  <c r="D16" i="1"/>
  <c r="C16" i="1"/>
  <c r="B16" i="1"/>
  <c r="H15" i="1" l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<sst xmlns="http://schemas.openxmlformats.org/spreadsheetml/2006/main" count="39" uniqueCount="36">
  <si>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</si>
  <si>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</si>
  <si>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</si>
  <si>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</si>
  <si>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</si>
  <si>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</si>
  <si>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</si>
  <si>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</si>
  <si>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</si>
  <si>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</si>
  <si>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</si>
  <si>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</si>
  <si>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</si>
  <si>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</si>
  <si>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</si>
  <si>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</si>
  <si>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</si>
  <si>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</si>
  <si>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</si>
  <si>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</si>
  <si>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</si>
  <si>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</si>
  <si>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</si>
  <si>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</si>
  <si>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</si>
  <si>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</si>
  <si>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</si>
  <si>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</si>
  <si>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мониторов</t>
  </si>
  <si>
    <t>26.20.17.110-00000034</t>
  </si>
  <si>
    <t>Монитор, подключаемый к компьютеру</t>
  </si>
  <si>
    <t>Дата составления: 07.06.2022</t>
  </si>
  <si>
    <t>коммерческое предложение от 11.04.2022 № 6729</t>
  </si>
  <si>
    <t>коммерческое предложение от 11.04.2022 № 4778</t>
  </si>
  <si>
    <t>коммерческое предложение от 11.04.2022 № 3654634</t>
  </si>
  <si>
    <t xml:space="preserve">- интерфейс подключения: HDMI и VGA;
- класс энергетической эффективности: А;
- контрастность: ≥3000:1;
- максимальная частота обновления (смена кадров): ≥75 Герц;
- наличие встроенных динамиков: да;
- размер диагонали: ≥23,5 дюймов;
- разрешение экрана: 1920 x 1080 точек;
- разъем: Mini-Jack (3,5 мм) вход и Mini-Jack (3,5 мм) выход;
- угол обзора по вертикали, градус: ≥ 178;
- угол обзора по горизонтали, градус: ≥ 178;
- яркость, кд/м2: ≥ 250 и &lt; 300.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</si>
</sst>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0" zoomScale="190" zoomScaleNormal="19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10</v>
      </c>
      <c r="B8" s="53"/>
      <c r="C8" s="52" t="s">
        <v>28</v>
      </c>
      <c r="D8" s="52"/>
      <c r="E8" s="52"/>
      <c r="F8" s="52"/>
      <c r="G8" s="52"/>
      <c r="H8" s="52"/>
      <c r="I8" s="43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55" t="s">
        <v>30</v>
      </c>
      <c r="C11" s="55"/>
      <c r="D11" s="55"/>
      <c r="E11" s="55"/>
      <c r="F11" s="55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6">
        <v>12</v>
      </c>
      <c r="C12" s="57"/>
      <c r="D12" s="57"/>
      <c r="E12" s="42" t="s">
        <v>23</v>
      </c>
      <c r="F12" s="36"/>
      <c r="G12" s="46" t="s">
        <v>29</v>
      </c>
      <c r="H12" s="17" t="s">
        <v>4</v>
      </c>
      <c r="I12" s="3"/>
      <c r="J12" s="3"/>
      <c r="K12" s="3"/>
      <c r="L12" s="3"/>
    </row>
    <row r="13" spans="1:12" ht="116.25" customHeight="1" x14ac:dyDescent="0.2">
      <c r="A13" s="39" t="s">
        <v>26</v>
      </c>
      <c r="B13" s="48" t="s">
        <v>35</v>
      </c>
      <c r="C13" s="49"/>
      <c r="D13" s="49"/>
      <c r="E13" s="49"/>
      <c r="F13" s="49"/>
      <c r="G13" s="47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17444</v>
      </c>
      <c r="C14" s="41">
        <v>18156</v>
      </c>
      <c r="D14" s="41">
        <v>17800</v>
      </c>
      <c r="E14" s="41"/>
      <c r="F14" s="41"/>
      <c r="G14" s="19">
        <f>SUM(B14:F14)/3</f>
        <v>17800</v>
      </c>
      <c r="H14" s="19">
        <v>17800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209328</v>
      </c>
      <c r="C15" s="21">
        <f>C14*$B12</f>
        <v>217872</v>
      </c>
      <c r="D15" s="21">
        <f>D14*$B12</f>
        <v>213600</v>
      </c>
      <c r="E15" s="21">
        <f>E14*$B12</f>
        <v>0</v>
      </c>
      <c r="F15" s="21">
        <f>F14*$B12</f>
        <v>0</v>
      </c>
      <c r="G15" s="21"/>
      <c r="H15" s="22">
        <f>H14*$B12</f>
        <v>213600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209328</v>
      </c>
      <c r="C16" s="24">
        <f t="shared" ref="C16:F16" si="0">C15</f>
        <v>217872</v>
      </c>
      <c r="D16" s="24">
        <f t="shared" si="0"/>
        <v>213600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31</v>
      </c>
      <c r="B17" s="26"/>
      <c r="C17" s="26"/>
      <c r="D17" s="26"/>
      <c r="E17" s="26"/>
      <c r="F17" s="26"/>
      <c r="G17" s="27" t="s">
        <v>12</v>
      </c>
      <c r="H17" s="28">
        <f>H15</f>
        <v>213600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4" t="s">
        <v>32</v>
      </c>
      <c r="C19" s="54"/>
      <c r="D19" s="54"/>
      <c r="E19" s="54"/>
      <c r="F19" s="54"/>
      <c r="G19" s="54"/>
      <c r="H19" s="54"/>
    </row>
    <row r="20" spans="1:13" s="32" customFormat="1" ht="15" customHeight="1" x14ac:dyDescent="0.25">
      <c r="A20" s="44" t="s">
        <v>16</v>
      </c>
      <c r="B20" s="54" t="s">
        <v>33</v>
      </c>
      <c r="C20" s="54"/>
      <c r="D20" s="54"/>
      <c r="E20" s="54"/>
      <c r="F20" s="54"/>
      <c r="G20" s="54"/>
      <c r="H20" s="54"/>
    </row>
    <row r="21" spans="1:13" s="32" customFormat="1" ht="15" customHeight="1" x14ac:dyDescent="0.25">
      <c r="A21" s="44" t="s">
        <v>17</v>
      </c>
      <c r="B21" s="54" t="s">
        <v>34</v>
      </c>
      <c r="C21" s="54"/>
      <c r="D21" s="54"/>
      <c r="E21" s="54"/>
      <c r="F21" s="54"/>
      <c r="G21" s="54"/>
      <c r="H21" s="54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2022-06-15T11:53:49Z</dcterms:modified>
</cp:coreProperties>
</file>