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Перенос на новый комп\Работа\Аукцион\Аукцион 2021\Корма\"/>
    </mc:Choice>
  </mc:AlternateContent>
  <bookViews>
    <workbookView xWindow="720" yWindow="675" windowWidth="23325" windowHeight="14235"/>
  </bookViews>
  <sheets>
    <sheet name="Корма" sheetId="14" r:id="rId1"/>
    <sheet name="Лист1" sheetId="15" r:id="rId2"/>
  </sheets>
  <definedNames>
    <definedName name="_xlnm.Print_Area" localSheetId="0">Корма!$A$1:$K$18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4" l="1"/>
  <c r="J7" i="14" l="1"/>
  <c r="J8" i="14" l="1"/>
  <c r="K8" i="14" s="1"/>
  <c r="K7" i="15"/>
  <c r="L8" i="15" s="1"/>
  <c r="L9" i="15" s="1"/>
  <c r="K9" i="14" l="1"/>
  <c r="K10" i="14" s="1"/>
</calcChain>
</file>

<file path=xl/sharedStrings.xml><?xml version="1.0" encoding="utf-8"?>
<sst xmlns="http://schemas.openxmlformats.org/spreadsheetml/2006/main" count="59" uniqueCount="45">
  <si>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</si>
  <si>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</si>
  <si>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</si>
  <si>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</si>
  <si>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</si>
  <si>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</si>
  <si>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</si>
  <si>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</si>
  <si>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</si>
  <si>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</si>
  <si>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</si>
  <si>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</si>
  <si>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</si>
  <si>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</si>
  <si>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</si>
  <si>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</si>
  <si>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</si>
  <si>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</si>
  <si>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</si>
  <si>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</si>
  <si>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</si>
  <si>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</si>
  <si>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</si>
  <si>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</si>
  <si>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</si>
  <si>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</si>
  <si>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</si>
  <si>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</si>
  <si>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</si>
  <si>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МБУ СШОР "Центр Югорского спорта"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</si>
  <si>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</si>
  <si>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кг</t>
  </si>
  <si>
    <t>Ф.И.О. Директор                       Н.А. Солодков                 Подпись ______________________</t>
  </si>
  <si>
    <t>ОКПД2 / КТРУ</t>
  </si>
  <si>
    <t>ИТОГО Начальная цена единицы товара</t>
  </si>
  <si>
    <t>вх. № 176 от 09.03.2021</t>
  </si>
  <si>
    <t>вх. № 177 от 09.03.2021</t>
  </si>
  <si>
    <t>Вх. №178 от 09.03.2021</t>
  </si>
  <si>
    <t>Дата составления сводной  таблицы      10.03.2021</t>
  </si>
  <si>
    <t>Начальная (максимальная) цена договора, руб.</t>
  </si>
  <si>
    <t>IV. Обоснование начальной (максимальной) цены гражданско-правового договора на поставку кормов для лошадей.</t>
  </si>
  <si>
    <t>Корм растительный для лошадей, пони, коз</t>
  </si>
  <si>
    <t>10.91.10.110-00000007</t>
  </si>
  <si>
    <t>Вид корма Сено; Категория животного Лошадь; Вид сена Сено естественных кормовых угодий</t>
  </si>
  <si>
    <t>Вид корма Овес кормовой; Категория животного Лошадь; Вид корма по способу выработки Россыпь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</si>
</sst>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6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4" fontId="4" fillId="2" borderId="1" xfId="0" applyNumberFormat="1" applyFont="1" applyFill="1" applyBorder="1" applyAlignment="1">
      <alignment horizontal="left" vertical="center"/>
    </xf>
    <xf numFmtId="4" fontId="16" fillId="2" borderId="2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120" zoomScaleNormal="120" workbookViewId="0">
      <selection activeCell="C8" sqref="C8:D8"/>
    </sheetView>
  </sheetViews>
  <sheetFormatPr defaultColWidth="8.85546875" defaultRowHeight="15" x14ac:dyDescent="0.25"/>
  <cols>
    <col min="1" max="1" width="6" style="22" customWidth="1"/>
    <col min="2" max="2" width="13" style="22" customWidth="1"/>
    <col min="3" max="3" width="14.85546875" style="30" customWidth="1"/>
    <col min="4" max="4" width="48.85546875" style="22" customWidth="1"/>
    <col min="5" max="5" width="7.140625" style="22" customWidth="1"/>
    <col min="6" max="6" width="12.140625" style="22" customWidth="1"/>
    <col min="7" max="8" width="13.85546875" style="22" bestFit="1" customWidth="1"/>
    <col min="9" max="9" width="14.42578125" style="22" customWidth="1"/>
    <col min="10" max="10" width="11.42578125" style="22" customWidth="1"/>
    <col min="11" max="11" width="15.5703125" style="22" customWidth="1"/>
    <col min="12" max="16384" width="8.85546875" style="22"/>
  </cols>
  <sheetData>
    <row r="1" spans="1:11" ht="30.75" customHeight="1" x14ac:dyDescent="0.25">
      <c r="A1" s="44" t="s">
        <v>40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s="23" customFormat="1" ht="26.25" customHeight="1" x14ac:dyDescent="0.2">
      <c r="A2" s="52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1" ht="17.2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5.75" x14ac:dyDescent="0.25">
      <c r="A4" s="45" t="s">
        <v>28</v>
      </c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ht="19.5" customHeight="1" x14ac:dyDescent="0.25">
      <c r="A5" s="46" t="s">
        <v>0</v>
      </c>
      <c r="B5" s="54" t="s">
        <v>33</v>
      </c>
      <c r="C5" s="47" t="s">
        <v>9</v>
      </c>
      <c r="D5" s="47" t="s">
        <v>10</v>
      </c>
      <c r="E5" s="47" t="s">
        <v>11</v>
      </c>
      <c r="F5" s="47" t="s">
        <v>1</v>
      </c>
      <c r="G5" s="50" t="s">
        <v>2</v>
      </c>
      <c r="H5" s="51"/>
      <c r="I5" s="51"/>
      <c r="J5" s="48" t="s">
        <v>6</v>
      </c>
      <c r="K5" s="48" t="s">
        <v>39</v>
      </c>
    </row>
    <row r="6" spans="1:11" ht="33" customHeight="1" x14ac:dyDescent="0.25">
      <c r="A6" s="46"/>
      <c r="B6" s="55"/>
      <c r="C6" s="48"/>
      <c r="D6" s="47"/>
      <c r="E6" s="47"/>
      <c r="F6" s="47"/>
      <c r="G6" s="32" t="s">
        <v>3</v>
      </c>
      <c r="H6" s="32" t="s">
        <v>4</v>
      </c>
      <c r="I6" s="32" t="s">
        <v>5</v>
      </c>
      <c r="J6" s="49"/>
      <c r="K6" s="49"/>
    </row>
    <row r="7" spans="1:11" ht="36" customHeight="1" x14ac:dyDescent="0.25">
      <c r="A7" s="10">
        <v>1</v>
      </c>
      <c r="B7" s="42" t="s">
        <v>42</v>
      </c>
      <c r="C7" s="39" t="s">
        <v>41</v>
      </c>
      <c r="D7" s="43" t="s">
        <v>44</v>
      </c>
      <c r="E7" s="24" t="s">
        <v>31</v>
      </c>
      <c r="F7" s="41">
        <v>16000</v>
      </c>
      <c r="G7" s="33">
        <v>15</v>
      </c>
      <c r="H7" s="33">
        <v>13</v>
      </c>
      <c r="I7" s="33">
        <v>17</v>
      </c>
      <c r="J7" s="25">
        <f>(G7+H7+I7)/3</f>
        <v>15</v>
      </c>
      <c r="K7" s="40">
        <f>J7*F7</f>
        <v>240000</v>
      </c>
    </row>
    <row r="8" spans="1:11" ht="36" customHeight="1" x14ac:dyDescent="0.25">
      <c r="A8" s="10">
        <v>2</v>
      </c>
      <c r="B8" s="42" t="s">
        <v>42</v>
      </c>
      <c r="C8" s="39" t="s">
        <v>41</v>
      </c>
      <c r="D8" s="39" t="s">
        <v>43</v>
      </c>
      <c r="E8" s="24" t="s">
        <v>31</v>
      </c>
      <c r="F8" s="41">
        <v>23200</v>
      </c>
      <c r="G8" s="33">
        <v>20</v>
      </c>
      <c r="H8" s="33">
        <v>21</v>
      </c>
      <c r="I8" s="33">
        <v>19</v>
      </c>
      <c r="J8" s="25">
        <f>(G8+H8+I8)/3</f>
        <v>20</v>
      </c>
      <c r="K8" s="40">
        <f>J8*F8</f>
        <v>464000</v>
      </c>
    </row>
    <row r="9" spans="1:11" x14ac:dyDescent="0.25">
      <c r="A9" s="57" t="s">
        <v>12</v>
      </c>
      <c r="B9" s="58"/>
      <c r="C9" s="58"/>
      <c r="D9" s="58"/>
      <c r="E9" s="58"/>
      <c r="F9" s="58"/>
      <c r="G9" s="58"/>
      <c r="H9" s="58"/>
      <c r="I9" s="58"/>
      <c r="J9" s="59"/>
      <c r="K9" s="28">
        <f>SUM(K7:K8)</f>
        <v>704000</v>
      </c>
    </row>
    <row r="10" spans="1:11" x14ac:dyDescent="0.25">
      <c r="A10" s="57" t="s">
        <v>34</v>
      </c>
      <c r="B10" s="58"/>
      <c r="C10" s="58"/>
      <c r="D10" s="58"/>
      <c r="E10" s="58"/>
      <c r="F10" s="58"/>
      <c r="G10" s="58"/>
      <c r="H10" s="58"/>
      <c r="I10" s="58"/>
      <c r="J10" s="59"/>
      <c r="K10" s="31">
        <f>SUM(K9:K9)</f>
        <v>704000</v>
      </c>
    </row>
    <row r="11" spans="1:11" x14ac:dyDescent="0.25">
      <c r="A11" s="36"/>
      <c r="B11" s="36"/>
      <c r="C11" s="36"/>
      <c r="D11" s="34"/>
      <c r="E11" s="36"/>
      <c r="F11" s="36"/>
      <c r="G11" s="36"/>
      <c r="H11" s="36"/>
      <c r="I11" s="36"/>
      <c r="J11" s="36"/>
      <c r="K11" s="36"/>
    </row>
    <row r="12" spans="1:11" ht="15.75" customHeight="1" x14ac:dyDescent="0.25">
      <c r="A12" s="38">
        <v>1</v>
      </c>
      <c r="B12" s="38"/>
      <c r="C12" s="56" t="s">
        <v>35</v>
      </c>
      <c r="D12" s="56"/>
      <c r="E12" s="35"/>
      <c r="F12" s="35"/>
      <c r="G12" s="35"/>
      <c r="H12" s="35"/>
      <c r="I12" s="35"/>
      <c r="J12" s="35"/>
      <c r="K12" s="35"/>
    </row>
    <row r="13" spans="1:11" ht="15.75" customHeight="1" x14ac:dyDescent="0.25">
      <c r="A13" s="26">
        <v>2</v>
      </c>
      <c r="B13" s="38"/>
      <c r="C13" s="56" t="s">
        <v>36</v>
      </c>
      <c r="D13" s="56"/>
      <c r="E13" s="35"/>
      <c r="F13" s="35"/>
      <c r="G13" s="35"/>
      <c r="H13" s="35"/>
      <c r="I13" s="35"/>
      <c r="J13" s="35"/>
      <c r="K13" s="35"/>
    </row>
    <row r="14" spans="1:11" ht="15.75" customHeight="1" x14ac:dyDescent="0.25">
      <c r="A14" s="26">
        <v>3</v>
      </c>
      <c r="B14" s="38"/>
      <c r="C14" s="56" t="s">
        <v>37</v>
      </c>
      <c r="D14" s="56"/>
      <c r="E14" s="35"/>
      <c r="F14" s="35"/>
      <c r="G14" s="35"/>
      <c r="H14" s="35"/>
      <c r="I14" s="35"/>
      <c r="J14" s="35"/>
      <c r="K14" s="35"/>
    </row>
    <row r="15" spans="1:11" ht="15.75" x14ac:dyDescent="0.25">
      <c r="A15" s="38"/>
      <c r="B15" s="38"/>
      <c r="C15" s="38"/>
      <c r="D15" s="35"/>
      <c r="E15" s="38"/>
      <c r="F15" s="38"/>
      <c r="G15" s="38"/>
      <c r="H15" s="38"/>
      <c r="I15" s="38"/>
      <c r="J15" s="38"/>
      <c r="K15" s="38"/>
    </row>
    <row r="16" spans="1:11" ht="15.75" x14ac:dyDescent="0.25">
      <c r="A16" s="37" t="s">
        <v>29</v>
      </c>
      <c r="B16" s="37"/>
      <c r="C16" s="37"/>
      <c r="D16" s="38"/>
      <c r="E16" s="37"/>
      <c r="F16" s="37"/>
      <c r="G16" s="37"/>
      <c r="H16" s="37"/>
      <c r="I16" s="37"/>
      <c r="J16" s="37"/>
      <c r="K16" s="37"/>
    </row>
    <row r="17" spans="1:11" ht="15.75" x14ac:dyDescent="0.25">
      <c r="A17" s="37" t="s">
        <v>32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15.75" x14ac:dyDescent="0.25">
      <c r="A18" s="37" t="s">
        <v>38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ht="15.75" x14ac:dyDescent="0.25">
      <c r="A19" s="27"/>
      <c r="B19" s="27"/>
      <c r="C19" s="29"/>
      <c r="D19" s="37"/>
      <c r="E19" s="27"/>
      <c r="F19" s="27"/>
      <c r="G19" s="27"/>
      <c r="H19" s="27"/>
      <c r="I19" s="27"/>
      <c r="J19" s="27"/>
      <c r="K19" s="27"/>
    </row>
    <row r="20" spans="1:11" x14ac:dyDescent="0.25">
      <c r="A20" s="27"/>
      <c r="B20" s="27"/>
      <c r="C20" s="29"/>
      <c r="D20" s="27"/>
      <c r="E20" s="27"/>
      <c r="F20" s="27"/>
      <c r="G20" s="27"/>
      <c r="H20" s="27"/>
      <c r="I20" s="27"/>
      <c r="J20" s="27"/>
      <c r="K20" s="27"/>
    </row>
    <row r="21" spans="1:11" x14ac:dyDescent="0.25">
      <c r="A21" s="27"/>
      <c r="B21" s="27"/>
      <c r="C21" s="29"/>
      <c r="D21" s="27"/>
      <c r="E21" s="27"/>
      <c r="F21" s="27"/>
      <c r="G21" s="27"/>
      <c r="H21" s="27"/>
      <c r="I21" s="27"/>
      <c r="J21" s="27"/>
      <c r="K21" s="27"/>
    </row>
    <row r="22" spans="1:11" x14ac:dyDescent="0.25">
      <c r="A22" s="27"/>
      <c r="B22" s="27"/>
      <c r="C22" s="29"/>
      <c r="D22" s="27"/>
      <c r="E22" s="27"/>
      <c r="F22" s="27"/>
      <c r="G22" s="27"/>
      <c r="H22" s="27"/>
      <c r="I22" s="27"/>
      <c r="J22" s="27"/>
      <c r="K22" s="27"/>
    </row>
    <row r="23" spans="1:11" x14ac:dyDescent="0.25">
      <c r="A23" s="27"/>
      <c r="B23" s="27"/>
      <c r="C23" s="29"/>
      <c r="D23" s="27"/>
      <c r="E23" s="27"/>
      <c r="F23" s="27"/>
      <c r="G23" s="27"/>
      <c r="H23" s="27"/>
      <c r="I23" s="27"/>
      <c r="J23" s="27"/>
      <c r="K23" s="27"/>
    </row>
    <row r="24" spans="1:11" x14ac:dyDescent="0.25">
      <c r="A24" s="27"/>
      <c r="B24" s="27"/>
      <c r="C24" s="29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D25" s="27"/>
    </row>
  </sheetData>
  <mergeCells count="18">
    <mergeCell ref="C12:D12"/>
    <mergeCell ref="A9:J9"/>
    <mergeCell ref="A10:J10"/>
    <mergeCell ref="C13:D13"/>
    <mergeCell ref="C14:D14"/>
    <mergeCell ref="A1:K1"/>
    <mergeCell ref="A4:K4"/>
    <mergeCell ref="A5:A6"/>
    <mergeCell ref="C5:C6"/>
    <mergeCell ref="D5:D6"/>
    <mergeCell ref="E5:E6"/>
    <mergeCell ref="F5:F6"/>
    <mergeCell ref="J5:J6"/>
    <mergeCell ref="K5:K6"/>
    <mergeCell ref="G5:I5"/>
    <mergeCell ref="A2:K2"/>
    <mergeCell ref="A3:K3"/>
    <mergeCell ref="B5:B6"/>
  </mergeCells>
  <pageMargins left="0.19685039370078741" right="0.19685039370078741" top="0.19685039370078741" bottom="0.19685039370078741" header="0.31496062992125984" footer="0.31496062992125984"/>
  <pageSetup paperSize="9" scale="8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ColWidth="8.85546875"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1" t="s">
        <v>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6" ht="28.5" customHeight="1" x14ac:dyDescent="0.25">
      <c r="A2" s="65" t="s">
        <v>27</v>
      </c>
      <c r="B2" s="65"/>
      <c r="C2" s="65"/>
      <c r="D2" s="65"/>
      <c r="E2" s="65"/>
      <c r="F2" s="65"/>
      <c r="G2" s="65"/>
      <c r="H2" s="65"/>
      <c r="I2" s="65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9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2" t="s">
        <v>0</v>
      </c>
      <c r="B5" s="63" t="s">
        <v>9</v>
      </c>
      <c r="C5" s="63" t="s">
        <v>10</v>
      </c>
      <c r="D5" s="63" t="s">
        <v>11</v>
      </c>
      <c r="E5" s="63" t="s">
        <v>1</v>
      </c>
      <c r="F5" s="63" t="s">
        <v>2</v>
      </c>
      <c r="G5" s="63"/>
      <c r="H5" s="63"/>
      <c r="I5" s="63"/>
      <c r="J5" s="63"/>
      <c r="K5" s="63" t="s">
        <v>6</v>
      </c>
      <c r="L5" s="63" t="s">
        <v>7</v>
      </c>
    </row>
    <row r="6" spans="1:16" ht="25.5" customHeight="1" x14ac:dyDescent="0.25">
      <c r="A6" s="62"/>
      <c r="B6" s="63"/>
      <c r="C6" s="63"/>
      <c r="D6" s="63"/>
      <c r="E6" s="63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3"/>
      <c r="L6" s="63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4" t="s">
        <v>12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4">
        <f>K7*E7</f>
        <v>231000</v>
      </c>
    </row>
    <row r="9" spans="1:16" x14ac:dyDescent="0.25">
      <c r="A9" s="64" t="s">
        <v>15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7">
        <f>L8</f>
        <v>231000</v>
      </c>
    </row>
    <row r="10" spans="1:1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0" t="s">
        <v>21</v>
      </c>
      <c r="C11" s="60"/>
      <c r="D11" s="60"/>
      <c r="E11" s="60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0" t="s">
        <v>22</v>
      </c>
      <c r="C12" s="60"/>
      <c r="D12" s="60"/>
      <c r="E12" s="60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0" t="s">
        <v>23</v>
      </c>
      <c r="C13" s="60"/>
      <c r="D13" s="60"/>
      <c r="E13" s="60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0" t="s">
        <v>24</v>
      </c>
      <c r="C14" s="60"/>
      <c r="D14" s="60"/>
      <c r="E14" s="60"/>
      <c r="F14" s="14"/>
      <c r="G14" s="14"/>
      <c r="H14" s="14"/>
      <c r="I14" s="14"/>
      <c r="J14" s="14"/>
      <c r="K14" s="14"/>
      <c r="L14" s="14"/>
    </row>
    <row r="15" spans="1:16" ht="14.25" customHeight="1" x14ac:dyDescent="0.2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Корма</vt:lpstr>
      <vt:lpstr>Лист1</vt:lpstr>
      <vt:lpstr>Корма!Область_печати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2021-03-11T08:53:40Z</cp:lastPrinted>
  <dcterms:created xsi:type="dcterms:W3CDTF">2014-02-14T07:05:08Z</dcterms:created>
  <dcterms:modified xsi:type="dcterms:W3CDTF">2021-03-11T08:58:20Z</dcterms:modified>
</cp:coreProperties>
</file>