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20" yWindow="615" windowWidth="14670" windowHeight="7530"/>
  </bookViews>
  <sheets>
    <sheet name="печенье вафли" sheetId="14" r:id="rId1"/>
  </sheets>
  <definedNames>
    <definedName name="_xlnm.Print_Area" localSheetId="0">'печенье вафли'!$A$1:$J$19</definedName>
  </definedNames>
  <calcPr calcId="125725"/>
</workbook>
</file>

<file path=xl/calcChain.xml><?xml version="1.0" encoding="utf-8"?>
<calcChain xmlns="http://schemas.openxmlformats.org/spreadsheetml/2006/main">
  <c r="I8" i="14"/>
  <c r="I6"/>
  <c r="J7" l="1"/>
  <c r="J9"/>
  <c r="J10" l="1"/>
</calcChain>
</file>

<file path=xl/sharedStrings.xml><?xml version="1.0" encoding="utf-8"?>
<sst xmlns="http://schemas.openxmlformats.org/spreadsheetml/2006/main" count="29" uniqueCount="28">
  <si>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</si>
  <si>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</si>
  <si>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</si>
  <si>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</si>
  <si>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</si>
  <si>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</si>
  <si>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</si>
  <si>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Наименование  товара</t>
  </si>
  <si>
    <t>Характеристика товара</t>
  </si>
  <si>
    <t>Ед.     товара</t>
  </si>
  <si>
    <t>ИТОГО</t>
  </si>
  <si>
    <t>ВСЕГО: Начальная (максимальная) цена гражданско-правового договора</t>
  </si>
  <si>
    <t>Метод определения цены: метод сопоставимых рыночных цен</t>
  </si>
  <si>
    <t>Муниципальное бюджетное общеобразовательное учреждение "Средняя общеобразовательная школа №5"</t>
  </si>
  <si>
    <t>шт</t>
  </si>
  <si>
    <t xml:space="preserve">Вафли </t>
  </si>
  <si>
    <t>Коммерческое предложение № 128 от 31.10.2019 г.</t>
  </si>
  <si>
    <t>Коммерческое предложение  б/н  от 28.10.2019 г.</t>
  </si>
  <si>
    <t>Коммерческое предложение б/н от 21.10.2019 г.</t>
  </si>
  <si>
    <t>№ п.п. (вида товара)</t>
  </si>
  <si>
    <t>IV. ОБОСНОВАНИЕ НАЧАЛЬНОЙ (МАКСИМАЛЬНОЙ) ЦЕНЫ КОНТРАКТА, НАЧАЛЬНЫХ ЦЕН ЕДИНИЦ ТОВАРА, РАБОТЫ, УСЛУГИ</t>
  </si>
  <si>
    <t>Способ осуществления закупки: аукцион в электронной форме на право заключения гражданско-правового договора на поставку продуктов питания (вафли, печенье)</t>
  </si>
  <si>
    <t>Исполнитель: заведующий хозяйством _____________________ Котельникова Л.Г.</t>
  </si>
  <si>
    <t>Вид печенья: сахарное. Вид продукта по рецептуре: без добавлений, без начинки, неглазированное.</t>
  </si>
  <si>
    <t>Дата составления сводной таблицы: 05.03.2020 г.</t>
  </si>
  <si>
    <t>Печенье сладкое</t>
  </si>
  <si>
    <t>Директор  ______________________ Л.Н.Балуева</t>
  </si>
  <si>
    <t>Вафли. Вид начинки вафель: Жировая. Вид продукта: Вафли. Вид продукта по рецептуре: без отделки поверхности, неглазированные. Наличие начинки: Да.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</si>
</sst>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1">
    <xf numFmtId="0" fontId="0" fillId="0" borderId="0" xfId="0"/>
    <xf numFmtId="0" fontId="6" fillId="2" borderId="2" xfId="0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Alignment="1"/>
    <xf numFmtId="0" fontId="1" fillId="2" borderId="0" xfId="0" applyFont="1" applyFill="1"/>
    <xf numFmtId="0" fontId="3" fillId="2" borderId="0" xfId="0" applyFont="1" applyFill="1"/>
    <xf numFmtId="43" fontId="4" fillId="2" borderId="1" xfId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wrapText="1"/>
    </xf>
    <xf numFmtId="0" fontId="1" fillId="2" borderId="0" xfId="0" applyFont="1" applyFill="1" applyAlignment="1">
      <alignment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164" fontId="1" fillId="2" borderId="0" xfId="0" applyNumberFormat="1" applyFont="1" applyFill="1" applyBorder="1" applyAlignment="1">
      <alignment horizontal="left"/>
    </xf>
    <xf numFmtId="0" fontId="0" fillId="2" borderId="0" xfId="0" applyFont="1" applyFill="1"/>
    <xf numFmtId="0" fontId="0" fillId="2" borderId="0" xfId="0" applyFont="1" applyFill="1" applyAlignment="1"/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2" fillId="2" borderId="1" xfId="1" applyNumberFormat="1" applyFont="1" applyFill="1" applyBorder="1" applyAlignment="1">
      <alignment horizontal="center"/>
    </xf>
    <xf numFmtId="43" fontId="0" fillId="2" borderId="0" xfId="0" applyNumberFormat="1" applyFont="1" applyFill="1"/>
    <xf numFmtId="0" fontId="8" fillId="2" borderId="0" xfId="0" applyFont="1" applyFill="1" applyBorder="1" applyAlignment="1">
      <alignment horizontal="left" vertical="center"/>
    </xf>
    <xf numFmtId="0" fontId="9" fillId="2" borderId="0" xfId="0" applyFont="1" applyFill="1" applyBorder="1"/>
    <xf numFmtId="0" fontId="9" fillId="2" borderId="0" xfId="0" applyFont="1" applyFill="1"/>
    <xf numFmtId="43" fontId="5" fillId="2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43" fontId="4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/>
    <xf numFmtId="0" fontId="3" fillId="2" borderId="0" xfId="0" applyFont="1" applyFill="1" applyAlignment="1">
      <alignment wrapText="1"/>
    </xf>
    <xf numFmtId="0" fontId="0" fillId="2" borderId="0" xfId="0" applyFont="1" applyFill="1" applyAlignment="1">
      <alignment wrapText="1"/>
    </xf>
    <xf numFmtId="0" fontId="0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wrapText="1"/>
    </xf>
    <xf numFmtId="0" fontId="1" fillId="2" borderId="3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5" fillId="2" borderId="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5"/>
  <sheetViews>
    <sheetView tabSelected="1" workbookViewId="0">
      <selection activeCell="B13" sqref="B13:C13"/>
    </sheetView>
  </sheetViews>
  <sheetFormatPr defaultColWidth="9.140625" defaultRowHeight="15"/>
  <cols>
    <col min="1" max="1" width="7.7109375" style="14" customWidth="1"/>
    <col min="2" max="2" width="12.85546875" style="31" customWidth="1"/>
    <col min="3" max="3" width="50.140625" style="14" customWidth="1"/>
    <col min="4" max="4" width="7.140625" style="14" customWidth="1"/>
    <col min="5" max="5" width="14.28515625" style="14" customWidth="1"/>
    <col min="6" max="8" width="9.140625" style="14"/>
    <col min="9" max="9" width="10.28515625" style="14" customWidth="1"/>
    <col min="10" max="10" width="16.28515625" style="14" customWidth="1"/>
    <col min="11" max="11" width="14.28515625" style="14" bestFit="1" customWidth="1"/>
    <col min="12" max="16384" width="9.140625" style="14"/>
  </cols>
  <sheetData>
    <row r="1" spans="1:11" ht="21.75" customHeight="1">
      <c r="A1" s="40" t="s">
        <v>20</v>
      </c>
      <c r="B1" s="40"/>
      <c r="C1" s="40"/>
      <c r="D1" s="40"/>
      <c r="E1" s="40"/>
      <c r="F1" s="40"/>
      <c r="G1" s="40"/>
      <c r="H1" s="40"/>
      <c r="I1" s="40"/>
      <c r="J1" s="40"/>
    </row>
    <row r="2" spans="1:11" s="5" customFormat="1" ht="33" customHeight="1">
      <c r="A2" s="45" t="s">
        <v>21</v>
      </c>
      <c r="B2" s="45"/>
      <c r="C2" s="45"/>
      <c r="D2" s="45"/>
      <c r="E2" s="45"/>
      <c r="F2" s="45"/>
      <c r="G2" s="45"/>
      <c r="H2" s="45"/>
      <c r="I2" s="45"/>
      <c r="J2" s="45"/>
    </row>
    <row r="3" spans="1:11" s="15" customFormat="1" ht="16.5" customHeight="1">
      <c r="A3" s="41" t="s">
        <v>12</v>
      </c>
      <c r="B3" s="41"/>
      <c r="C3" s="41"/>
      <c r="D3" s="41"/>
      <c r="E3" s="41"/>
      <c r="F3" s="41"/>
      <c r="G3" s="41"/>
      <c r="H3" s="41"/>
      <c r="I3" s="41"/>
      <c r="J3" s="41"/>
    </row>
    <row r="4" spans="1:11" s="32" customFormat="1" ht="19.5" customHeight="1">
      <c r="A4" s="42" t="s">
        <v>19</v>
      </c>
      <c r="B4" s="42" t="s">
        <v>7</v>
      </c>
      <c r="C4" s="42" t="s">
        <v>8</v>
      </c>
      <c r="D4" s="42" t="s">
        <v>9</v>
      </c>
      <c r="E4" s="42" t="s">
        <v>0</v>
      </c>
      <c r="F4" s="42" t="s">
        <v>1</v>
      </c>
      <c r="G4" s="42"/>
      <c r="H4" s="42"/>
      <c r="I4" s="43" t="s">
        <v>5</v>
      </c>
      <c r="J4" s="43" t="s">
        <v>6</v>
      </c>
    </row>
    <row r="5" spans="1:11" s="32" customFormat="1" ht="25.5" customHeight="1">
      <c r="A5" s="42"/>
      <c r="B5" s="43"/>
      <c r="C5" s="43"/>
      <c r="D5" s="42"/>
      <c r="E5" s="42"/>
      <c r="F5" s="16" t="s">
        <v>2</v>
      </c>
      <c r="G5" s="16" t="s">
        <v>3</v>
      </c>
      <c r="H5" s="16" t="s">
        <v>4</v>
      </c>
      <c r="I5" s="44"/>
      <c r="J5" s="44"/>
    </row>
    <row r="6" spans="1:11" s="32" customFormat="1" ht="30">
      <c r="A6" s="33">
        <v>1</v>
      </c>
      <c r="B6" s="35" t="s">
        <v>25</v>
      </c>
      <c r="C6" s="37" t="s">
        <v>23</v>
      </c>
      <c r="D6" s="36" t="s">
        <v>14</v>
      </c>
      <c r="E6" s="1">
        <v>660</v>
      </c>
      <c r="F6" s="2">
        <v>350</v>
      </c>
      <c r="G6" s="2">
        <v>280</v>
      </c>
      <c r="H6" s="2">
        <v>125</v>
      </c>
      <c r="I6" s="3">
        <f>ROUND((F6+G6+H6)/3,2)</f>
        <v>251.67</v>
      </c>
      <c r="J6" s="8"/>
    </row>
    <row r="7" spans="1:11" s="32" customFormat="1">
      <c r="A7" s="38"/>
      <c r="B7" s="38"/>
      <c r="C7" s="39"/>
      <c r="D7" s="38"/>
      <c r="E7" s="38"/>
      <c r="F7" s="38"/>
      <c r="G7" s="38"/>
      <c r="H7" s="38"/>
      <c r="I7" s="38"/>
      <c r="J7" s="8">
        <f>I6*E6</f>
        <v>166102.19999999998</v>
      </c>
    </row>
    <row r="8" spans="1:11" s="32" customFormat="1" ht="46.5" customHeight="1">
      <c r="A8" s="33">
        <v>2</v>
      </c>
      <c r="B8" s="17" t="s">
        <v>15</v>
      </c>
      <c r="C8" s="34" t="s">
        <v>27</v>
      </c>
      <c r="D8" s="18" t="s">
        <v>14</v>
      </c>
      <c r="E8" s="1">
        <v>690</v>
      </c>
      <c r="F8" s="2">
        <v>250</v>
      </c>
      <c r="G8" s="2">
        <v>300</v>
      </c>
      <c r="H8" s="2">
        <v>125</v>
      </c>
      <c r="I8" s="3">
        <f>ROUND((F8+G8+H8)/3,2)</f>
        <v>225</v>
      </c>
      <c r="J8" s="8"/>
    </row>
    <row r="9" spans="1:11">
      <c r="A9" s="38" t="s">
        <v>10</v>
      </c>
      <c r="B9" s="38"/>
      <c r="C9" s="38"/>
      <c r="D9" s="38"/>
      <c r="E9" s="38"/>
      <c r="F9" s="38"/>
      <c r="G9" s="38"/>
      <c r="H9" s="38"/>
      <c r="I9" s="38"/>
      <c r="J9" s="8">
        <f>I8*E8</f>
        <v>155250</v>
      </c>
    </row>
    <row r="10" spans="1:11">
      <c r="A10" s="48" t="s">
        <v>11</v>
      </c>
      <c r="B10" s="49"/>
      <c r="C10" s="49"/>
      <c r="D10" s="49"/>
      <c r="E10" s="49"/>
      <c r="F10" s="49"/>
      <c r="G10" s="49"/>
      <c r="H10" s="49"/>
      <c r="I10" s="50"/>
      <c r="J10" s="19">
        <f>J7+J9</f>
        <v>321352.19999999995</v>
      </c>
      <c r="K10" s="20"/>
    </row>
    <row r="11" spans="1:11">
      <c r="A11" s="4"/>
      <c r="B11" s="9"/>
      <c r="C11" s="4"/>
      <c r="D11" s="4"/>
      <c r="E11" s="4"/>
      <c r="F11" s="4"/>
      <c r="G11" s="4"/>
      <c r="H11" s="4"/>
      <c r="I11" s="4"/>
      <c r="J11" s="13"/>
    </row>
    <row r="12" spans="1:11" s="23" customFormat="1" ht="15.6" customHeight="1">
      <c r="A12" s="11">
        <v>1</v>
      </c>
      <c r="B12" s="46" t="s">
        <v>16</v>
      </c>
      <c r="C12" s="46"/>
      <c r="D12" s="21"/>
      <c r="E12" s="21"/>
      <c r="F12" s="21"/>
      <c r="G12" s="21"/>
      <c r="H12" s="21"/>
      <c r="I12" s="22"/>
    </row>
    <row r="13" spans="1:11" s="25" customFormat="1" ht="15.6" customHeight="1">
      <c r="A13" s="12">
        <v>2</v>
      </c>
      <c r="B13" s="46" t="s">
        <v>17</v>
      </c>
      <c r="C13" s="46"/>
      <c r="D13" s="21"/>
      <c r="E13" s="21"/>
      <c r="F13" s="21"/>
      <c r="G13" s="21"/>
      <c r="H13" s="21"/>
      <c r="I13" s="22"/>
      <c r="J13" s="24"/>
    </row>
    <row r="14" spans="1:11" s="23" customFormat="1" ht="15.6" customHeight="1">
      <c r="A14" s="11">
        <v>3</v>
      </c>
      <c r="B14" s="46" t="s">
        <v>18</v>
      </c>
      <c r="C14" s="46"/>
      <c r="D14" s="21"/>
      <c r="E14" s="21"/>
      <c r="F14" s="21"/>
      <c r="G14" s="21"/>
      <c r="H14" s="21"/>
      <c r="I14" s="22"/>
    </row>
    <row r="15" spans="1:11">
      <c r="A15" s="26"/>
      <c r="B15" s="27"/>
      <c r="C15" s="27"/>
      <c r="D15" s="27"/>
      <c r="E15" s="27"/>
      <c r="F15" s="27"/>
      <c r="G15" s="27"/>
      <c r="H15" s="27"/>
      <c r="I15" s="27"/>
      <c r="J15" s="28"/>
    </row>
    <row r="16" spans="1:11">
      <c r="A16" s="29" t="s">
        <v>13</v>
      </c>
      <c r="B16" s="30"/>
      <c r="C16" s="5"/>
      <c r="D16" s="6"/>
      <c r="E16" s="6"/>
      <c r="F16" s="6"/>
      <c r="G16" s="6"/>
      <c r="H16" s="6"/>
      <c r="I16" s="6"/>
      <c r="J16" s="6"/>
    </row>
    <row r="17" spans="1:10">
      <c r="A17" s="29" t="s">
        <v>26</v>
      </c>
      <c r="B17" s="30"/>
      <c r="C17" s="29"/>
      <c r="D17" s="29"/>
      <c r="E17" s="29"/>
      <c r="F17" s="29"/>
      <c r="G17" s="29"/>
      <c r="H17" s="29"/>
      <c r="I17" s="6"/>
      <c r="J17" s="6"/>
    </row>
    <row r="18" spans="1:10">
      <c r="A18" s="29" t="s">
        <v>22</v>
      </c>
      <c r="B18" s="29"/>
      <c r="C18" s="29"/>
      <c r="D18" s="7"/>
      <c r="E18" s="7"/>
      <c r="F18" s="7"/>
      <c r="G18" s="6"/>
      <c r="H18" s="6"/>
      <c r="I18" s="6"/>
      <c r="J18" s="6"/>
    </row>
    <row r="19" spans="1:10">
      <c r="A19" s="47" t="s">
        <v>24</v>
      </c>
      <c r="B19" s="47"/>
      <c r="C19" s="47"/>
      <c r="D19" s="7"/>
      <c r="E19" s="7"/>
      <c r="F19" s="7"/>
      <c r="G19" s="6"/>
      <c r="H19" s="6"/>
      <c r="I19" s="6"/>
      <c r="J19" s="6"/>
    </row>
    <row r="20" spans="1:10">
      <c r="A20" s="6"/>
      <c r="B20" s="10"/>
      <c r="C20" s="6"/>
      <c r="D20" s="6"/>
      <c r="E20" s="6"/>
      <c r="F20" s="6"/>
      <c r="G20" s="6"/>
      <c r="H20" s="6"/>
      <c r="I20" s="6"/>
      <c r="J20" s="6"/>
    </row>
    <row r="21" spans="1:10">
      <c r="A21" s="6"/>
      <c r="B21" s="10"/>
      <c r="C21" s="6"/>
      <c r="D21" s="6"/>
      <c r="E21" s="6"/>
      <c r="F21" s="6"/>
      <c r="G21" s="6"/>
      <c r="H21" s="6"/>
      <c r="I21" s="6"/>
      <c r="J21" s="6"/>
    </row>
    <row r="22" spans="1:10">
      <c r="A22" s="6"/>
      <c r="B22" s="10"/>
      <c r="C22" s="6"/>
      <c r="D22" s="6"/>
      <c r="E22" s="6"/>
      <c r="F22" s="6"/>
      <c r="G22" s="6"/>
      <c r="H22" s="6"/>
      <c r="I22" s="6"/>
      <c r="J22" s="6"/>
    </row>
    <row r="23" spans="1:10">
      <c r="A23" s="6"/>
      <c r="B23" s="10"/>
      <c r="C23" s="6"/>
      <c r="D23" s="6"/>
      <c r="E23" s="6"/>
      <c r="F23" s="6"/>
      <c r="G23" s="6"/>
      <c r="H23" s="6"/>
      <c r="I23" s="6"/>
      <c r="J23" s="6"/>
    </row>
    <row r="24" spans="1:10">
      <c r="A24" s="6"/>
      <c r="B24" s="10"/>
      <c r="C24" s="6"/>
      <c r="D24" s="6"/>
      <c r="E24" s="6"/>
      <c r="F24" s="6"/>
      <c r="G24" s="6"/>
      <c r="H24" s="6"/>
      <c r="I24" s="6"/>
      <c r="J24" s="6"/>
    </row>
    <row r="25" spans="1:10">
      <c r="A25" s="6"/>
      <c r="B25" s="10"/>
      <c r="C25" s="6"/>
      <c r="D25" s="6"/>
      <c r="E25" s="6"/>
      <c r="F25" s="6"/>
      <c r="G25" s="6"/>
      <c r="H25" s="6"/>
      <c r="I25" s="6"/>
      <c r="J25" s="6"/>
    </row>
  </sheetData>
  <mergeCells count="18">
    <mergeCell ref="B14:C14"/>
    <mergeCell ref="A19:C19"/>
    <mergeCell ref="A10:I10"/>
    <mergeCell ref="B12:C12"/>
    <mergeCell ref="B13:C13"/>
    <mergeCell ref="A7:I7"/>
    <mergeCell ref="A9:I9"/>
    <mergeCell ref="A1:J1"/>
    <mergeCell ref="A3:J3"/>
    <mergeCell ref="A4:A5"/>
    <mergeCell ref="B4:B5"/>
    <mergeCell ref="C4:C5"/>
    <mergeCell ref="D4:D5"/>
    <mergeCell ref="E4:E5"/>
    <mergeCell ref="F4:H4"/>
    <mergeCell ref="I4:I5"/>
    <mergeCell ref="J4:J5"/>
    <mergeCell ref="A2:J2"/>
  </mergeCells>
  <pageMargins left="0.19685039370078741" right="0.19685039370078741" top="1.1811023622047245" bottom="0.19685039370078741" header="0.31496062992125984" footer="0.31496062992125984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печенье вафли</vt:lpstr>
      <vt:lpstr>'печенье вафли'!Область_печати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2020-03-19T07:01:17Z</cp:lastPrinted>
  <dcterms:created xsi:type="dcterms:W3CDTF">2014-02-14T07:05:08Z</dcterms:created>
  <dcterms:modified xsi:type="dcterms:W3CDTF">2020-03-19T07:01:19Z</dcterms:modified>
</cp:coreProperties>
</file>