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</sheets>
  <definedNames>
    <definedName name="_xlnm.Print_Area" localSheetId="0">Лист1!$A$1:$P$31</definedName>
  </definedNames>
  <calcPr calcId="162913"/>
</workbook>
</file>

<file path=xl/calcChain.xml><?xml version="1.0" encoding="utf-8"?>
<calcChain xmlns="http://schemas.openxmlformats.org/spreadsheetml/2006/main">
  <c r="K16" i="1" l="1"/>
  <c r="K12" i="1"/>
  <c r="K10" i="1"/>
  <c r="K9" i="1"/>
  <c r="K8" i="1"/>
  <c r="K7" i="1"/>
  <c r="K15" i="1" l="1"/>
  <c r="K17" i="1" s="1"/>
  <c r="J14" i="1"/>
</calcChain>
</file>

<file path=xl/sharedStrings.xml><?xml version="1.0" encoding="utf-8"?>
<sst xmlns="http://schemas.openxmlformats.org/spreadsheetml/2006/main" count="49" uniqueCount="43">
  <si>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</si>
  <si>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</si>
  <si>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</si>
  <si>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</si>
  <si>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</si>
  <si>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</si>
  <si>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</si>
  <si>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</si>
  <si>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</si>
  <si>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</si>
  <si>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</si>
  <si>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</si>
  <si>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</si>
  <si>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</si>
  <si>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</si>
  <si>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Бананы</t>
  </si>
  <si>
    <t xml:space="preserve">Груша </t>
  </si>
  <si>
    <t>Яблоки</t>
  </si>
  <si>
    <t>Джем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</si>
  <si>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</si>
  <si>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</si>
  <si>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</si>
  <si>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 фрукты,  джем). </t>
  </si>
  <si>
    <t>ОКПД2/КТРУ</t>
  </si>
  <si>
    <t>01.23.13.000-00000003</t>
  </si>
  <si>
    <t>01.23.14.000-00000003</t>
  </si>
  <si>
    <t>01.23.12.000-00000003</t>
  </si>
  <si>
    <t>01.24.21.000-00000001</t>
  </si>
  <si>
    <t>01.24.10.000-00000001</t>
  </si>
  <si>
    <t>Директор ______________________ В.В. Погребняк</t>
  </si>
  <si>
    <t>Муниципальное бюджетное общеобразовательное учреждение "Гимназия"</t>
  </si>
  <si>
    <t>01.22.12.000-00000002</t>
  </si>
  <si>
    <t>10.39.22.110-00000003</t>
  </si>
  <si>
    <t>Коммерческое предложение вх. № б/н от 11.11.2022</t>
  </si>
  <si>
    <t xml:space="preserve"> Товарный сорт: не ниже высшего. </t>
  </si>
  <si>
    <t xml:space="preserve">Товарный сорт: не ниже высшего. Наличие косточек: неважно. </t>
  </si>
  <si>
    <t>Товарный класс: не ниже первого.</t>
  </si>
  <si>
    <t>Товарный сорт: не ниже высшего.</t>
  </si>
  <si>
    <t>Вид груш по сроку созревания: позднего срока созревания. Товарный сорт: не ниже высшего.</t>
  </si>
  <si>
    <t>Товарный сорт: не ниже высшего. Яблоко зеленое: да.</t>
  </si>
  <si>
    <t>Коммерческое предложение вх. № б/н от 27.03.2023</t>
  </si>
  <si>
    <t>Коммерческое предложение вх. № б/н от 10.03.2023</t>
  </si>
  <si>
    <t>Вид продукта по способу обработки: нестерилизованный.  Вид сырья: абрикос, вишня, слива. Наличие консервантов: нет. Наличие обогощающих компонентов: нет.  Продукт на основе сахарозаменителей: нет. Тип джема: Фруктовый. Индивидуальная упаковка:нет.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</si>
</sst>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#,##0.00_р_.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i/>
      <sz val="16"/>
      <color rgb="FF000000"/>
      <name val="PT Astra Serif"/>
      <family val="1"/>
      <charset val="204"/>
    </font>
    <font>
      <i/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9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7" fillId="2" borderId="0" xfId="1" applyFont="1" applyFill="1"/>
    <xf numFmtId="0" fontId="7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11" fillId="0" borderId="2" xfId="1" applyFont="1" applyBorder="1" applyAlignment="1">
      <alignment horizontal="left"/>
    </xf>
    <xf numFmtId="0" fontId="10" fillId="2" borderId="11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2" xfId="1" quotePrefix="1" applyFont="1" applyFill="1" applyBorder="1" applyAlignment="1">
      <alignment vertical="center"/>
    </xf>
    <xf numFmtId="0" fontId="12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vertical="center" wrapText="1"/>
    </xf>
    <xf numFmtId="0" fontId="12" fillId="0" borderId="0" xfId="1" applyFont="1" applyAlignment="1">
      <alignment horizontal="left"/>
    </xf>
    <xf numFmtId="0" fontId="12" fillId="2" borderId="2" xfId="1" applyFont="1" applyFill="1" applyBorder="1" applyAlignment="1">
      <alignment horizontal="left" vertical="top" wrapText="1"/>
    </xf>
    <xf numFmtId="0" fontId="10" fillId="2" borderId="4" xfId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10" fillId="2" borderId="3" xfId="1" applyFont="1" applyFill="1" applyBorder="1" applyAlignment="1">
      <alignment horizontal="left" wrapText="1"/>
    </xf>
    <xf numFmtId="0" fontId="10" fillId="2" borderId="6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/>
    <xf numFmtId="0" fontId="10" fillId="2" borderId="0" xfId="1" applyFont="1" applyFill="1"/>
    <xf numFmtId="0" fontId="10" fillId="2" borderId="12" xfId="1" applyFont="1" applyFill="1" applyBorder="1" applyAlignment="1">
      <alignment horizontal="center" vertical="center" wrapText="1"/>
    </xf>
    <xf numFmtId="43" fontId="9" fillId="2" borderId="2" xfId="3" applyFont="1" applyFill="1" applyBorder="1" applyAlignment="1">
      <alignment horizontal="center" vertical="center"/>
    </xf>
    <xf numFmtId="43" fontId="9" fillId="2" borderId="2" xfId="3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43" fontId="9" fillId="2" borderId="9" xfId="3" applyFont="1" applyFill="1" applyBorder="1" applyAlignment="1">
      <alignment horizontal="center" vertical="center"/>
    </xf>
    <xf numFmtId="43" fontId="9" fillId="2" borderId="5" xfId="3" applyFont="1" applyFill="1" applyBorder="1" applyAlignment="1">
      <alignment horizontal="center" vertical="center"/>
    </xf>
    <xf numFmtId="2" fontId="10" fillId="2" borderId="9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12" fillId="2" borderId="9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topLeftCell="A4" zoomScale="70" zoomScaleNormal="70" zoomScaleSheetLayoutView="70" workbookViewId="0">
      <selection sqref="A1:K27"/>
    </sheetView>
  </sheetViews>
  <sheetFormatPr defaultRowHeight="15" x14ac:dyDescent="0.25"/>
  <cols>
    <col min="2" max="2" width="21.5703125" customWidth="1"/>
    <col min="3" max="3" width="34.42578125" customWidth="1"/>
    <col min="4" max="4" width="121.85546875" customWidth="1"/>
    <col min="5" max="5" width="20.140625" customWidth="1"/>
    <col min="7" max="7" width="20.7109375" customWidth="1"/>
    <col min="8" max="8" width="17.5703125" customWidth="1"/>
    <col min="9" max="9" width="15.85546875" customWidth="1"/>
    <col min="10" max="10" width="15" customWidth="1"/>
    <col min="11" max="11" width="25.140625" customWidth="1"/>
  </cols>
  <sheetData>
    <row r="1" spans="1:13" ht="21" customHeight="1" x14ac:dyDescent="0.3">
      <c r="A1" s="5"/>
      <c r="B1" s="5"/>
      <c r="C1" s="5"/>
      <c r="D1" s="5"/>
      <c r="E1" s="53" t="s">
        <v>20</v>
      </c>
      <c r="F1" s="53"/>
      <c r="G1" s="53"/>
      <c r="H1" s="53"/>
      <c r="I1" s="53"/>
      <c r="J1" s="53"/>
      <c r="K1" s="53"/>
      <c r="L1" s="1"/>
      <c r="M1" s="1"/>
    </row>
    <row r="2" spans="1:13" ht="27.75" customHeight="1" x14ac:dyDescent="0.3">
      <c r="A2" s="9" t="s">
        <v>21</v>
      </c>
      <c r="B2" s="9"/>
      <c r="C2" s="9"/>
      <c r="D2" s="9"/>
      <c r="E2" s="9"/>
      <c r="F2" s="9"/>
      <c r="G2" s="9"/>
      <c r="H2" s="9"/>
      <c r="I2" s="9"/>
      <c r="J2" s="9"/>
      <c r="K2" s="9"/>
      <c r="L2" s="2"/>
      <c r="M2" s="2"/>
    </row>
    <row r="3" spans="1:13" ht="92.25" customHeight="1" x14ac:dyDescent="0.3">
      <c r="A3" s="67" t="s">
        <v>22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3"/>
      <c r="M3" s="3"/>
    </row>
    <row r="4" spans="1:13" ht="39" customHeight="1" x14ac:dyDescent="0.3">
      <c r="A4" s="68"/>
      <c r="B4" s="68"/>
      <c r="C4" s="68"/>
      <c r="D4" s="68"/>
      <c r="E4" s="52"/>
      <c r="F4" s="52"/>
      <c r="G4" s="68"/>
      <c r="H4" s="68"/>
      <c r="I4" s="68"/>
      <c r="J4" s="68"/>
      <c r="K4" s="68"/>
      <c r="L4" s="3"/>
      <c r="M4" s="3"/>
    </row>
    <row r="5" spans="1:13" ht="32.25" customHeight="1" x14ac:dyDescent="0.25">
      <c r="A5" s="55" t="s">
        <v>0</v>
      </c>
      <c r="B5" s="55" t="s">
        <v>23</v>
      </c>
      <c r="C5" s="55" t="s">
        <v>1</v>
      </c>
      <c r="D5" s="55" t="s">
        <v>2</v>
      </c>
      <c r="E5" s="10" t="s">
        <v>3</v>
      </c>
      <c r="F5" s="10" t="s">
        <v>4</v>
      </c>
      <c r="G5" s="11" t="s">
        <v>5</v>
      </c>
      <c r="H5" s="12"/>
      <c r="I5" s="12"/>
      <c r="J5" s="55" t="s">
        <v>6</v>
      </c>
      <c r="K5" s="55" t="s">
        <v>7</v>
      </c>
    </row>
    <row r="6" spans="1:13" ht="20.25" x14ac:dyDescent="0.25">
      <c r="A6" s="56"/>
      <c r="B6" s="56"/>
      <c r="C6" s="56"/>
      <c r="D6" s="56"/>
      <c r="E6" s="10"/>
      <c r="F6" s="10"/>
      <c r="G6" s="10" t="s">
        <v>8</v>
      </c>
      <c r="H6" s="10" t="s">
        <v>9</v>
      </c>
      <c r="I6" s="10" t="s">
        <v>10</v>
      </c>
      <c r="J6" s="56"/>
      <c r="K6" s="56"/>
    </row>
    <row r="7" spans="1:13" ht="40.5" x14ac:dyDescent="0.25">
      <c r="A7" s="15">
        <v>1</v>
      </c>
      <c r="B7" s="13" t="s">
        <v>24</v>
      </c>
      <c r="C7" s="16" t="s">
        <v>11</v>
      </c>
      <c r="D7" s="17" t="s">
        <v>34</v>
      </c>
      <c r="E7" s="10" t="s">
        <v>12</v>
      </c>
      <c r="F7" s="18">
        <v>50</v>
      </c>
      <c r="G7" s="19">
        <v>140</v>
      </c>
      <c r="H7" s="19">
        <v>140</v>
      </c>
      <c r="I7" s="19">
        <v>200</v>
      </c>
      <c r="J7" s="20">
        <v>160</v>
      </c>
      <c r="K7" s="48">
        <f>F7*J7</f>
        <v>8000</v>
      </c>
    </row>
    <row r="8" spans="1:13" ht="40.5" x14ac:dyDescent="0.3">
      <c r="A8" s="15">
        <v>2</v>
      </c>
      <c r="B8" s="13" t="s">
        <v>25</v>
      </c>
      <c r="C8" s="16" t="s">
        <v>13</v>
      </c>
      <c r="D8" s="21" t="s">
        <v>35</v>
      </c>
      <c r="E8" s="10" t="s">
        <v>12</v>
      </c>
      <c r="F8" s="18">
        <v>1800</v>
      </c>
      <c r="G8" s="19">
        <v>240</v>
      </c>
      <c r="H8" s="19">
        <v>170</v>
      </c>
      <c r="I8" s="19">
        <v>190</v>
      </c>
      <c r="J8" s="20">
        <v>200</v>
      </c>
      <c r="K8" s="48">
        <f>F8*J8</f>
        <v>360000</v>
      </c>
    </row>
    <row r="9" spans="1:13" ht="40.5" x14ac:dyDescent="0.3">
      <c r="A9" s="15">
        <v>3</v>
      </c>
      <c r="B9" s="13" t="s">
        <v>26</v>
      </c>
      <c r="C9" s="16" t="s">
        <v>14</v>
      </c>
      <c r="D9" s="22" t="s">
        <v>37</v>
      </c>
      <c r="E9" s="10" t="s">
        <v>12</v>
      </c>
      <c r="F9" s="18">
        <v>170</v>
      </c>
      <c r="G9" s="19">
        <v>220</v>
      </c>
      <c r="H9" s="19">
        <v>150</v>
      </c>
      <c r="I9" s="19">
        <v>250</v>
      </c>
      <c r="J9" s="20">
        <v>206.6</v>
      </c>
      <c r="K9" s="48">
        <f>F9*J9</f>
        <v>35122</v>
      </c>
    </row>
    <row r="10" spans="1:13" ht="15" customHeight="1" x14ac:dyDescent="0.25">
      <c r="A10" s="15">
        <v>4</v>
      </c>
      <c r="B10" s="55" t="s">
        <v>31</v>
      </c>
      <c r="C10" s="61" t="s">
        <v>15</v>
      </c>
      <c r="D10" s="63" t="s">
        <v>36</v>
      </c>
      <c r="E10" s="15" t="s">
        <v>12</v>
      </c>
      <c r="F10" s="65">
        <v>1000</v>
      </c>
      <c r="G10" s="59">
        <v>140</v>
      </c>
      <c r="H10" s="59">
        <v>140</v>
      </c>
      <c r="I10" s="59">
        <v>200</v>
      </c>
      <c r="J10" s="59">
        <v>160</v>
      </c>
      <c r="K10" s="57">
        <f>F10*J10</f>
        <v>160000</v>
      </c>
    </row>
    <row r="11" spans="1:13" ht="30" customHeight="1" x14ac:dyDescent="0.25">
      <c r="A11" s="23"/>
      <c r="B11" s="56"/>
      <c r="C11" s="62"/>
      <c r="D11" s="64"/>
      <c r="E11" s="24"/>
      <c r="F11" s="66"/>
      <c r="G11" s="60"/>
      <c r="H11" s="60"/>
      <c r="I11" s="60"/>
      <c r="J11" s="60"/>
      <c r="K11" s="58"/>
    </row>
    <row r="12" spans="1:13" ht="40.5" x14ac:dyDescent="0.25">
      <c r="A12" s="15">
        <v>5</v>
      </c>
      <c r="B12" s="13" t="s">
        <v>27</v>
      </c>
      <c r="C12" s="25" t="s">
        <v>16</v>
      </c>
      <c r="D12" s="26" t="s">
        <v>38</v>
      </c>
      <c r="E12" s="10" t="s">
        <v>12</v>
      </c>
      <c r="F12" s="27">
        <v>200</v>
      </c>
      <c r="G12" s="28">
        <v>240</v>
      </c>
      <c r="H12" s="28">
        <v>200</v>
      </c>
      <c r="I12" s="28">
        <v>280</v>
      </c>
      <c r="J12" s="28">
        <v>240</v>
      </c>
      <c r="K12" s="48">
        <f>F12*J12</f>
        <v>48000</v>
      </c>
    </row>
    <row r="13" spans="1:13" ht="15.75" hidden="1" customHeight="1" x14ac:dyDescent="0.25">
      <c r="A13" s="24"/>
      <c r="B13" s="47"/>
      <c r="C13" s="29"/>
      <c r="D13" s="30"/>
      <c r="E13" s="30"/>
      <c r="F13" s="30"/>
      <c r="G13" s="30"/>
      <c r="H13" s="30"/>
      <c r="I13" s="30"/>
      <c r="J13" s="31"/>
      <c r="K13" s="48"/>
    </row>
    <row r="14" spans="1:13" ht="15.75" hidden="1" customHeight="1" x14ac:dyDescent="0.25">
      <c r="A14" s="24"/>
      <c r="B14" s="14"/>
      <c r="C14" s="32"/>
      <c r="D14" s="33"/>
      <c r="E14" s="33"/>
      <c r="F14" s="33"/>
      <c r="G14" s="33"/>
      <c r="H14" s="33"/>
      <c r="I14" s="33"/>
      <c r="J14" s="28">
        <f t="shared" ref="J14" si="0">(G14+H14+I14)/3</f>
        <v>0</v>
      </c>
      <c r="K14" s="48"/>
    </row>
    <row r="15" spans="1:13" ht="40.5" x14ac:dyDescent="0.3">
      <c r="A15" s="15">
        <v>6</v>
      </c>
      <c r="B15" s="13" t="s">
        <v>28</v>
      </c>
      <c r="C15" s="34" t="s">
        <v>17</v>
      </c>
      <c r="D15" s="35" t="s">
        <v>39</v>
      </c>
      <c r="E15" s="10" t="s">
        <v>12</v>
      </c>
      <c r="F15" s="27">
        <v>2000</v>
      </c>
      <c r="G15" s="28">
        <v>140</v>
      </c>
      <c r="H15" s="28">
        <v>110</v>
      </c>
      <c r="I15" s="28">
        <v>200</v>
      </c>
      <c r="J15" s="28">
        <v>150</v>
      </c>
      <c r="K15" s="48">
        <f>F15*J15</f>
        <v>300000</v>
      </c>
    </row>
    <row r="16" spans="1:13" ht="70.5" customHeight="1" x14ac:dyDescent="0.25">
      <c r="A16" s="15">
        <v>7</v>
      </c>
      <c r="B16" s="13" t="s">
        <v>32</v>
      </c>
      <c r="C16" s="16" t="s">
        <v>18</v>
      </c>
      <c r="D16" s="36" t="s">
        <v>42</v>
      </c>
      <c r="E16" s="10" t="s">
        <v>12</v>
      </c>
      <c r="F16" s="27">
        <v>300</v>
      </c>
      <c r="G16" s="28">
        <v>244</v>
      </c>
      <c r="H16" s="28">
        <v>500</v>
      </c>
      <c r="I16" s="28">
        <v>200</v>
      </c>
      <c r="J16" s="28">
        <v>314.66000000000003</v>
      </c>
      <c r="K16" s="48">
        <f>F16*J16</f>
        <v>94398.000000000015</v>
      </c>
    </row>
    <row r="17" spans="1:11" ht="15.75" customHeight="1" x14ac:dyDescent="0.3">
      <c r="A17" s="37" t="s">
        <v>19</v>
      </c>
      <c r="B17" s="38"/>
      <c r="C17" s="38"/>
      <c r="D17" s="38"/>
      <c r="E17" s="38"/>
      <c r="F17" s="38"/>
      <c r="G17" s="38"/>
      <c r="H17" s="38"/>
      <c r="I17" s="38"/>
      <c r="J17" s="39"/>
      <c r="K17" s="49">
        <f>SUM(K7:K16)</f>
        <v>1005520</v>
      </c>
    </row>
    <row r="18" spans="1:11" ht="20.25" x14ac:dyDescent="0.3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1" ht="20.25" x14ac:dyDescent="0.3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 ht="15.75" customHeight="1" x14ac:dyDescent="0.3">
      <c r="A20" s="42"/>
      <c r="B20" s="42"/>
      <c r="C20" s="42"/>
      <c r="D20" s="42"/>
      <c r="E20" s="42"/>
      <c r="F20" s="43"/>
      <c r="G20" s="43"/>
      <c r="H20" s="44"/>
      <c r="I20" s="44"/>
      <c r="J20" s="44"/>
      <c r="K20" s="45"/>
    </row>
    <row r="21" spans="1:11" ht="23.25" customHeight="1" x14ac:dyDescent="0.3">
      <c r="A21" s="50">
        <v>1</v>
      </c>
      <c r="B21" s="50"/>
      <c r="C21" s="54" t="s">
        <v>33</v>
      </c>
      <c r="D21" s="54"/>
      <c r="E21" s="42"/>
      <c r="F21" s="43"/>
      <c r="G21" s="43"/>
      <c r="H21" s="44"/>
      <c r="I21" s="44"/>
      <c r="J21" s="44"/>
      <c r="K21" s="45"/>
    </row>
    <row r="22" spans="1:11" ht="26.25" customHeight="1" x14ac:dyDescent="0.3">
      <c r="A22" s="51">
        <v>2</v>
      </c>
      <c r="B22" s="51"/>
      <c r="C22" s="54" t="s">
        <v>40</v>
      </c>
      <c r="D22" s="54"/>
      <c r="E22" s="42"/>
      <c r="F22" s="43"/>
      <c r="G22" s="43"/>
      <c r="H22" s="44"/>
      <c r="I22" s="44"/>
      <c r="J22" s="44"/>
      <c r="K22" s="45"/>
    </row>
    <row r="23" spans="1:11" ht="23.25" customHeight="1" x14ac:dyDescent="0.3">
      <c r="A23" s="50">
        <v>3</v>
      </c>
      <c r="B23" s="50"/>
      <c r="C23" s="54" t="s">
        <v>41</v>
      </c>
      <c r="D23" s="54"/>
      <c r="E23" s="42"/>
      <c r="F23" s="46"/>
      <c r="G23" s="46"/>
      <c r="H23" s="46"/>
      <c r="I23" s="46"/>
      <c r="J23" s="46"/>
      <c r="K23" s="46"/>
    </row>
    <row r="24" spans="1:11" ht="18.75" x14ac:dyDescent="0.3">
      <c r="A24" s="6"/>
      <c r="B24" s="6"/>
      <c r="C24" s="6"/>
      <c r="D24" s="6"/>
      <c r="E24" s="5"/>
      <c r="F24" s="7"/>
      <c r="G24" s="7"/>
      <c r="H24" s="7"/>
      <c r="I24" s="7"/>
      <c r="J24" s="7"/>
      <c r="K24" s="7"/>
    </row>
    <row r="25" spans="1:11" ht="42" customHeight="1" x14ac:dyDescent="0.3">
      <c r="A25" s="6"/>
      <c r="B25" s="6"/>
      <c r="C25" s="8" t="s">
        <v>30</v>
      </c>
      <c r="D25" s="8"/>
      <c r="E25" s="5"/>
      <c r="F25" s="7"/>
      <c r="G25" s="7"/>
      <c r="H25" s="7"/>
      <c r="I25" s="7"/>
      <c r="J25" s="7"/>
      <c r="K25" s="7"/>
    </row>
    <row r="26" spans="1:11" ht="61.5" customHeight="1" x14ac:dyDescent="0.3">
      <c r="A26" s="6"/>
      <c r="B26" s="6"/>
      <c r="C26" s="8" t="s">
        <v>29</v>
      </c>
      <c r="D26" s="8"/>
      <c r="E26" s="5"/>
      <c r="F26" s="7"/>
      <c r="G26" s="7"/>
      <c r="H26" s="7"/>
      <c r="I26" s="7"/>
      <c r="J26" s="7"/>
      <c r="K26" s="7"/>
    </row>
    <row r="27" spans="1:11" ht="18.7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</sheetData>
  <mergeCells count="20">
    <mergeCell ref="H10:H11"/>
    <mergeCell ref="I10:I11"/>
    <mergeCell ref="C23:D23"/>
    <mergeCell ref="A3:K3"/>
    <mergeCell ref="E1:K1"/>
    <mergeCell ref="C22:D22"/>
    <mergeCell ref="C21:D21"/>
    <mergeCell ref="A5:A6"/>
    <mergeCell ref="B5:B6"/>
    <mergeCell ref="C5:C6"/>
    <mergeCell ref="D5:D6"/>
    <mergeCell ref="K10:K11"/>
    <mergeCell ref="B10:B11"/>
    <mergeCell ref="J10:J11"/>
    <mergeCell ref="J5:J6"/>
    <mergeCell ref="K5:K6"/>
    <mergeCell ref="C10:C11"/>
    <mergeCell ref="D10:D11"/>
    <mergeCell ref="F10:F11"/>
    <mergeCell ref="G10:G11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colBreaks count="1" manualBreakCount="1">
    <brk id="12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2023-06-05T14:21:55Z</dcterms:modified>
</cp:coreProperties>
</file>