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I9" i="1" l="1"/>
  <c r="J10" i="1" s="1"/>
  <c r="J13" i="1" s="1"/>
  <c r="I7" i="1" l="1"/>
  <c r="J8" i="1" l="1"/>
</calcChain>
</file>

<file path=xl/sharedStrings.xml><?xml version="1.0" encoding="utf-8"?>
<sst xmlns="http://schemas.openxmlformats.org/spreadsheetml/2006/main" count="38" uniqueCount="32">
  <si>
    <t>Метод определения начальной (максимальной) цены:  метод сопоставимых рыночных цен</t>
  </si>
  <si>
    <t>Способ размещения заказа: аукцион в электронной форме</t>
  </si>
  <si>
    <t>№ п/п</t>
  </si>
  <si>
    <t>Наименование товара</t>
  </si>
  <si>
    <t>Характеристика товара</t>
  </si>
  <si>
    <t>Ед. тарифа</t>
  </si>
  <si>
    <t>Кол-во</t>
  </si>
  <si>
    <t>Единичные цены (тариф)</t>
  </si>
  <si>
    <t>Средняя цена, руб.</t>
  </si>
  <si>
    <t>Начальная цена, руб.</t>
  </si>
  <si>
    <t>1*</t>
  </si>
  <si>
    <t>2*</t>
  </si>
  <si>
    <t>3*</t>
  </si>
  <si>
    <t>Итого</t>
  </si>
  <si>
    <t>Итого:</t>
  </si>
  <si>
    <t>Муниципальное бюджетное общеобразовательное учреждение "Средняя общеобразовательная школа №5"</t>
  </si>
  <si>
    <t>шт.</t>
  </si>
  <si>
    <t xml:space="preserve">Комплект детского постельного белья </t>
  </si>
  <si>
    <t>Полотенце</t>
  </si>
  <si>
    <t>ЧАСТЬ IV. Обоснование начальной (максимальной) цены договора на поставку мягкого инвентаря</t>
  </si>
  <si>
    <t>Исполнитель: Заведующий хозяйством групп детей дошкольного возраста Никулина О.А.</t>
  </si>
  <si>
    <t xml:space="preserve"> Директор школы ________________________И.А. Ефремова</t>
  </si>
  <si>
    <t>Дата составления сводной  таблицы  от 26.04.2019 года</t>
  </si>
  <si>
    <t>Коммерческое предложение № 1312 от 25.04.2019г</t>
  </si>
  <si>
    <t>Коммерческое предложение 1311  от 25.04.2019г</t>
  </si>
  <si>
    <t>Коммерческое предложение № 1313от 25.04.2019г</t>
  </si>
  <si>
    <t xml:space="preserve">В комплект должны входить: простынь, наволочка, пододеяльник, с цветным детским рисунком. 
Простынь: Размер: 150*120 см 
Ткань: бязь набивная, хлопок не менее 100%. Поверхностная плотность не менее 140 гр/м кв. Плотный грунт. Изделия цельно-кроеные, без надставок, без швов по середине. Готовое изделие должно быть очищено от концов, ниток, концы всех строчек должны быть закреплены. Края должны быть обработаны швом в подгибку с закрытым срезом. 
Наволочка: Размер: 60*60 см.
Ткань: бязь набивная, хлопок не менее 100%. Поверхностная плотность не менее 140 гр/м кв. Полный грунт. Изделия цельно-кроеное, без надставок, без швов по середине. Обработка бельевым запошивочным швом. Готовое изделие должно быть очищено от концов, ниток, концы всех строчек должны быть закреплены. Клапан не менее 20 см.  и не более 30 см. 
Пододеяльник: Размер: 150*120 см.
Ткань бязь набивная, хлопок не менее 100%. Поверхностная плотность не менее 140 гр/м кв. Полный грунт. Изделия цельно-кроеное, без надставок, без швов по середине. Обработка бельевым запошивочным швом. Готовое изделие должно быть очищено от концов, ниток, концы всех строчек должны быть закреплены.                                                                                                                
</t>
  </si>
  <si>
    <t xml:space="preserve">Махровое, размер 30*30. махровое, однотонное. Цвет:желтый. 100% хлопок, плотностью не менее 340 гр/кв.м,  декоративный элемент – бордюр. </t>
  </si>
  <si>
    <t>Наматрасник</t>
  </si>
  <si>
    <t>Итого:Начальная (максимальная) цена договора</t>
  </si>
  <si>
    <t xml:space="preserve">Итого: Начальная (максимальная) цена договора:  73 042 (семьдесят три тысячи  сорок два) рубля 18 копеек. </t>
  </si>
  <si>
    <t xml:space="preserve"> Размер: 140х60х10 см. Клапан не менее 20 см. Плотность не менее 140на м2. Ткань:тик (100% хлопок).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</si>
</sst>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(* #,##0.00_);_(* \(#,##0.00\);_(* &quot;-&quot;??_);_(@_)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/>
    <xf numFmtId="2" fontId="2" fillId="0" borderId="0" xfId="0" applyNumberFormat="1" applyFont="1"/>
    <xf numFmtId="0" fontId="4" fillId="2" borderId="0" xfId="0" applyFont="1" applyFill="1" applyBorder="1"/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1" fillId="2" borderId="0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2" fontId="10" fillId="3" borderId="3" xfId="0" applyNumberFormat="1" applyFont="1" applyFill="1" applyBorder="1" applyAlignment="1">
      <alignment horizontal="center" vertical="center"/>
    </xf>
    <xf numFmtId="164" fontId="11" fillId="3" borderId="6" xfId="1" applyNumberFormat="1" applyFont="1" applyFill="1" applyBorder="1" applyAlignment="1">
      <alignment horizontal="center"/>
    </xf>
    <xf numFmtId="4" fontId="0" fillId="0" borderId="0" xfId="0" applyNumberFormat="1"/>
    <xf numFmtId="4" fontId="2" fillId="0" borderId="0" xfId="0" applyNumberFormat="1" applyFont="1"/>
    <xf numFmtId="0" fontId="4" fillId="0" borderId="2" xfId="0" applyFont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  <xf numFmtId="0" fontId="10" fillId="3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2" fillId="0" borderId="6" xfId="0" applyFont="1" applyBorder="1"/>
    <xf numFmtId="0" fontId="1" fillId="2" borderId="0" xfId="0" applyFont="1" applyFill="1" applyAlignment="1">
      <alignment horizontal="left" vertical="top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4" fontId="1" fillId="0" borderId="6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tabSelected="1" zoomScale="69" zoomScaleNormal="69" workbookViewId="0">
      <selection activeCell="C9" sqref="C9"/>
    </sheetView>
  </sheetViews>
  <sheetFormatPr defaultRowHeight="15" x14ac:dyDescent="0.25"/>
  <cols>
    <col min="1" max="1" width="5.28515625" customWidth="1"/>
    <col min="2" max="2" width="18.5703125" customWidth="1"/>
    <col min="3" max="3" width="102.140625" customWidth="1"/>
    <col min="4" max="4" width="7.28515625" customWidth="1"/>
    <col min="5" max="5" width="7.85546875" customWidth="1"/>
    <col min="6" max="6" width="9.140625" bestFit="1" customWidth="1"/>
    <col min="8" max="8" width="9.140625" bestFit="1" customWidth="1"/>
    <col min="9" max="9" width="10" customWidth="1"/>
    <col min="10" max="10" width="12.28515625" customWidth="1"/>
    <col min="14" max="14" width="11.140625" bestFit="1" customWidth="1"/>
  </cols>
  <sheetData>
    <row r="1" spans="1:11" ht="36.75" customHeight="1" x14ac:dyDescent="0.25">
      <c r="A1" s="39" t="s">
        <v>19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x14ac:dyDescent="0.25">
      <c r="A2" s="40" t="s">
        <v>0</v>
      </c>
      <c r="B2" s="40"/>
      <c r="C2" s="40"/>
      <c r="D2" s="40"/>
      <c r="E2" s="40"/>
      <c r="F2" s="40"/>
      <c r="G2" s="40"/>
      <c r="H2" s="1"/>
      <c r="I2" s="1"/>
      <c r="J2" s="1"/>
      <c r="K2" s="1"/>
    </row>
    <row r="3" spans="1:11" x14ac:dyDescent="0.25">
      <c r="A3" s="41" t="s">
        <v>1</v>
      </c>
      <c r="B3" s="41"/>
      <c r="C3" s="41"/>
      <c r="D3" s="41"/>
      <c r="E3" s="41"/>
      <c r="F3" s="41"/>
      <c r="G3" s="16"/>
      <c r="H3" s="2"/>
      <c r="I3" s="2"/>
      <c r="J3" s="2"/>
      <c r="K3" s="2"/>
    </row>
    <row r="4" spans="1:11" ht="15.75" customHeight="1" x14ac:dyDescent="0.25">
      <c r="A4" s="42" t="s">
        <v>2</v>
      </c>
      <c r="B4" s="42" t="s">
        <v>3</v>
      </c>
      <c r="C4" s="42" t="s">
        <v>4</v>
      </c>
      <c r="D4" s="43" t="s">
        <v>5</v>
      </c>
      <c r="E4" s="43" t="s">
        <v>6</v>
      </c>
      <c r="F4" s="45" t="s">
        <v>7</v>
      </c>
      <c r="G4" s="46"/>
      <c r="H4" s="47"/>
      <c r="I4" s="43" t="s">
        <v>8</v>
      </c>
      <c r="J4" s="43" t="s">
        <v>9</v>
      </c>
      <c r="K4" s="2"/>
    </row>
    <row r="5" spans="1:11" x14ac:dyDescent="0.25">
      <c r="A5" s="42"/>
      <c r="B5" s="42"/>
      <c r="C5" s="42"/>
      <c r="D5" s="44"/>
      <c r="E5" s="44"/>
      <c r="F5" s="8" t="s">
        <v>10</v>
      </c>
      <c r="G5" s="8" t="s">
        <v>11</v>
      </c>
      <c r="H5" s="8" t="s">
        <v>12</v>
      </c>
      <c r="I5" s="44"/>
      <c r="J5" s="44"/>
      <c r="K5" s="2"/>
    </row>
    <row r="6" spans="1:11" x14ac:dyDescent="0.25">
      <c r="A6" s="18">
        <v>1</v>
      </c>
      <c r="B6" s="9">
        <v>2</v>
      </c>
      <c r="C6" s="18">
        <v>3</v>
      </c>
      <c r="D6" s="9">
        <v>4</v>
      </c>
      <c r="E6" s="9">
        <v>5</v>
      </c>
      <c r="F6" s="18">
        <v>6</v>
      </c>
      <c r="G6" s="9">
        <v>7</v>
      </c>
      <c r="H6" s="18">
        <v>8</v>
      </c>
      <c r="I6" s="18">
        <v>9</v>
      </c>
      <c r="J6" s="18">
        <v>10</v>
      </c>
      <c r="K6" s="2"/>
    </row>
    <row r="7" spans="1:11" ht="279" customHeight="1" x14ac:dyDescent="0.25">
      <c r="A7" s="18">
        <v>1</v>
      </c>
      <c r="B7" s="25" t="s">
        <v>17</v>
      </c>
      <c r="C7" s="26" t="s">
        <v>26</v>
      </c>
      <c r="D7" s="24" t="s">
        <v>16</v>
      </c>
      <c r="E7" s="10">
        <v>54</v>
      </c>
      <c r="F7" s="11">
        <v>663</v>
      </c>
      <c r="G7" s="11">
        <v>675</v>
      </c>
      <c r="H7" s="11">
        <v>683</v>
      </c>
      <c r="I7" s="19">
        <f>ROUND((F7+G7+H7)/3,2)</f>
        <v>673.67</v>
      </c>
      <c r="J7" s="11"/>
      <c r="K7" s="6"/>
    </row>
    <row r="8" spans="1:11" ht="36" customHeight="1" x14ac:dyDescent="0.25">
      <c r="A8" s="31" t="s">
        <v>13</v>
      </c>
      <c r="B8" s="32"/>
      <c r="C8" s="32"/>
      <c r="D8" s="32"/>
      <c r="E8" s="32"/>
      <c r="F8" s="32"/>
      <c r="G8" s="32"/>
      <c r="H8" s="32"/>
      <c r="I8" s="33"/>
      <c r="J8" s="20">
        <f>I7*E7</f>
        <v>36378.18</v>
      </c>
      <c r="K8" s="6"/>
    </row>
    <row r="9" spans="1:11" ht="65.25" customHeight="1" x14ac:dyDescent="0.25">
      <c r="A9" s="23">
        <v>2</v>
      </c>
      <c r="B9" s="25" t="s">
        <v>18</v>
      </c>
      <c r="C9" s="27" t="s">
        <v>27</v>
      </c>
      <c r="D9" s="24" t="s">
        <v>16</v>
      </c>
      <c r="E9" s="10">
        <v>335</v>
      </c>
      <c r="F9" s="11">
        <v>67</v>
      </c>
      <c r="G9" s="11">
        <v>68</v>
      </c>
      <c r="H9" s="11">
        <v>69</v>
      </c>
      <c r="I9" s="19">
        <f>ROUND((F9+G9+H9)/3,2)</f>
        <v>68</v>
      </c>
      <c r="J9" s="11"/>
      <c r="K9" s="6"/>
    </row>
    <row r="10" spans="1:11" ht="15.75" x14ac:dyDescent="0.25">
      <c r="A10" s="36" t="s">
        <v>14</v>
      </c>
      <c r="B10" s="37"/>
      <c r="C10" s="37"/>
      <c r="D10" s="37"/>
      <c r="E10" s="37"/>
      <c r="F10" s="37"/>
      <c r="G10" s="37"/>
      <c r="H10" s="37"/>
      <c r="I10" s="38"/>
      <c r="J10" s="20">
        <f>I9*E9</f>
        <v>22780</v>
      </c>
      <c r="K10" s="6"/>
    </row>
    <row r="11" spans="1:11" ht="60" customHeight="1" x14ac:dyDescent="0.25">
      <c r="A11" s="28">
        <v>3</v>
      </c>
      <c r="B11" s="25" t="s">
        <v>28</v>
      </c>
      <c r="C11" s="27" t="s">
        <v>31</v>
      </c>
      <c r="D11" s="24" t="s">
        <v>16</v>
      </c>
      <c r="E11" s="10">
        <v>26</v>
      </c>
      <c r="F11" s="11">
        <v>526</v>
      </c>
      <c r="G11" s="11">
        <v>535</v>
      </c>
      <c r="H11" s="11">
        <v>541</v>
      </c>
      <c r="I11" s="19">
        <v>534</v>
      </c>
      <c r="J11" s="11"/>
      <c r="K11" s="6"/>
    </row>
    <row r="12" spans="1:11" ht="24.75" customHeight="1" x14ac:dyDescent="0.25">
      <c r="A12" s="48" t="s">
        <v>14</v>
      </c>
      <c r="B12" s="49"/>
      <c r="C12" s="49"/>
      <c r="D12" s="49"/>
      <c r="E12" s="49"/>
      <c r="F12" s="49"/>
      <c r="G12" s="49"/>
      <c r="H12" s="49"/>
      <c r="I12" s="50"/>
      <c r="J12" s="51">
        <v>13884</v>
      </c>
      <c r="K12" s="6"/>
    </row>
    <row r="13" spans="1:11" ht="38.25" customHeight="1" x14ac:dyDescent="0.25">
      <c r="A13" s="36" t="s">
        <v>29</v>
      </c>
      <c r="B13" s="37"/>
      <c r="C13" s="37"/>
      <c r="D13" s="37"/>
      <c r="E13" s="37"/>
      <c r="F13" s="37"/>
      <c r="G13" s="37"/>
      <c r="H13" s="37"/>
      <c r="I13" s="38"/>
      <c r="J13" s="20">
        <f>J8+J10+J12</f>
        <v>73042.179999999993</v>
      </c>
      <c r="K13" s="6"/>
    </row>
    <row r="14" spans="1:11" s="3" customFormat="1" ht="15.75" customHeight="1" x14ac:dyDescent="0.25">
      <c r="A14" s="35" t="s">
        <v>30</v>
      </c>
      <c r="B14" s="35"/>
      <c r="C14" s="35"/>
      <c r="D14" s="35"/>
      <c r="E14" s="35"/>
      <c r="F14" s="35"/>
      <c r="G14" s="35"/>
      <c r="H14" s="35"/>
      <c r="I14" s="35"/>
      <c r="J14" s="35"/>
      <c r="K14" s="2"/>
    </row>
    <row r="15" spans="1:11" s="3" customFormat="1" ht="14.45" customHeight="1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7"/>
    </row>
    <row r="16" spans="1:11" s="3" customFormat="1" ht="14.45" customHeight="1" x14ac:dyDescent="0.25">
      <c r="A16" s="12" t="s">
        <v>10</v>
      </c>
      <c r="B16" s="29" t="s">
        <v>23</v>
      </c>
      <c r="C16" s="34"/>
      <c r="D16" s="15"/>
      <c r="E16" s="15"/>
      <c r="F16" s="15"/>
      <c r="G16" s="15"/>
      <c r="H16" s="15"/>
      <c r="I16" s="15"/>
      <c r="J16" s="15"/>
      <c r="K16" s="7"/>
    </row>
    <row r="17" spans="1:14" s="3" customFormat="1" x14ac:dyDescent="0.25">
      <c r="A17" s="12" t="s">
        <v>11</v>
      </c>
      <c r="B17" s="29" t="s">
        <v>24</v>
      </c>
      <c r="C17" s="30"/>
      <c r="D17" s="15"/>
      <c r="E17" s="15"/>
      <c r="F17" s="15"/>
      <c r="G17" s="15"/>
      <c r="H17" s="15"/>
      <c r="I17" s="15"/>
      <c r="J17" s="15"/>
      <c r="K17" s="4"/>
    </row>
    <row r="18" spans="1:14" s="3" customFormat="1" x14ac:dyDescent="0.25">
      <c r="A18" s="13" t="s">
        <v>12</v>
      </c>
      <c r="B18" s="29" t="s">
        <v>25</v>
      </c>
      <c r="C18" s="30"/>
      <c r="D18" s="15"/>
      <c r="E18" s="15"/>
      <c r="F18" s="15"/>
      <c r="G18" s="15"/>
      <c r="H18" s="15"/>
      <c r="I18" s="15"/>
      <c r="J18" s="15"/>
      <c r="K18" s="4"/>
    </row>
    <row r="19" spans="1:14" s="3" customFormat="1" x14ac:dyDescent="0.25">
      <c r="A19" s="14"/>
      <c r="B19" s="5" t="s">
        <v>15</v>
      </c>
      <c r="C19" s="14"/>
      <c r="D19" s="14"/>
      <c r="E19" s="14"/>
      <c r="F19" s="14"/>
      <c r="G19" s="14"/>
      <c r="H19" s="14"/>
      <c r="I19" s="14"/>
      <c r="J19" s="14"/>
      <c r="K19" s="4"/>
    </row>
    <row r="20" spans="1:14" s="3" customFormat="1" x14ac:dyDescent="0.25">
      <c r="A20" s="14"/>
      <c r="B20" s="4" t="s">
        <v>21</v>
      </c>
      <c r="C20" s="5"/>
      <c r="D20" s="5"/>
      <c r="E20" s="14"/>
      <c r="F20" s="14"/>
      <c r="G20" s="14"/>
      <c r="H20" s="14"/>
      <c r="I20" s="14"/>
      <c r="J20" s="14"/>
      <c r="K20" s="7"/>
    </row>
    <row r="21" spans="1:14" s="3" customFormat="1" x14ac:dyDescent="0.25">
      <c r="A21" s="14"/>
      <c r="B21" s="5" t="s">
        <v>20</v>
      </c>
      <c r="C21" s="5"/>
      <c r="D21" s="5"/>
      <c r="E21" s="14"/>
      <c r="F21" s="14"/>
      <c r="G21" s="14"/>
      <c r="H21" s="14"/>
      <c r="I21" s="14"/>
      <c r="J21" s="14"/>
      <c r="K21" s="7"/>
    </row>
    <row r="22" spans="1:14" x14ac:dyDescent="0.25">
      <c r="A22" s="14"/>
      <c r="B22" s="5" t="s">
        <v>22</v>
      </c>
      <c r="C22" s="5"/>
      <c r="D22" s="5"/>
      <c r="E22" s="14"/>
      <c r="F22" s="14"/>
      <c r="G22" s="14"/>
      <c r="H22" s="14"/>
      <c r="I22" s="14"/>
      <c r="J22" s="14"/>
      <c r="K22" s="7"/>
    </row>
    <row r="23" spans="1:14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7"/>
    </row>
    <row r="24" spans="1:14" x14ac:dyDescent="0.25">
      <c r="A24" s="2"/>
      <c r="B24" s="2"/>
      <c r="C24" s="2"/>
      <c r="D24" s="2"/>
      <c r="E24" s="2"/>
      <c r="F24" s="2"/>
      <c r="G24" s="2"/>
      <c r="H24" s="2"/>
      <c r="I24" s="2"/>
      <c r="J24" s="22"/>
      <c r="K24" s="2"/>
    </row>
    <row r="25" spans="1:14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N25" s="21"/>
    </row>
    <row r="26" spans="1:14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4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4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4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4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4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</sheetData>
  <mergeCells count="19">
    <mergeCell ref="A1:K1"/>
    <mergeCell ref="A2:G2"/>
    <mergeCell ref="A3:F3"/>
    <mergeCell ref="A4:A5"/>
    <mergeCell ref="B4:B5"/>
    <mergeCell ref="C4:C5"/>
    <mergeCell ref="D4:D5"/>
    <mergeCell ref="E4:E5"/>
    <mergeCell ref="F4:H4"/>
    <mergeCell ref="I4:I5"/>
    <mergeCell ref="J4:J5"/>
    <mergeCell ref="B17:C17"/>
    <mergeCell ref="B18:C18"/>
    <mergeCell ref="A8:I8"/>
    <mergeCell ref="B16:C16"/>
    <mergeCell ref="A14:J14"/>
    <mergeCell ref="A10:I10"/>
    <mergeCell ref="A13:I13"/>
    <mergeCell ref="A12:I12"/>
  </mergeCells>
  <pageMargins left="0.70866141732283472" right="0.70866141732283472" top="0.74803149606299213" bottom="0.74803149606299213" header="0.31496062992125984" footer="0.31496062992125984"/>
  <pageSetup paperSize="9" scale="6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2019-04-29T10:51:28Z</dcterms:modified>
</cp:coreProperties>
</file>