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Лист1!$A$1:$P$31</definedName>
  </definedNames>
  <calcPr calcId="144525"/>
</workbook>
</file>

<file path=xl/calcChain.xml><?xml version="1.0" encoding="utf-8"?>
<calcChain xmlns="http://schemas.openxmlformats.org/spreadsheetml/2006/main">
  <c r="K16" i="1" l="1"/>
  <c r="K12" i="1"/>
  <c r="K10" i="1"/>
  <c r="K9" i="1"/>
  <c r="K8" i="1"/>
  <c r="K7" i="1"/>
  <c r="K15" i="1" l="1"/>
  <c r="K17" i="1" s="1"/>
  <c r="J14" i="1"/>
</calcChain>
</file>

<file path=xl/sharedStrings.xml><?xml version="1.0" encoding="utf-8"?>
<sst xmlns="http://schemas.openxmlformats.org/spreadsheetml/2006/main" count="49" uniqueCount="43">
  <si>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</si>
  <si>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</si>
  <si>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</si>
  <si>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</si>
  <si>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</si>
  <si>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</si>
  <si>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</si>
  <si>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</si>
  <si>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</si>
  <si>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</si>
  <si>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</si>
  <si>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</si>
  <si>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</si>
  <si>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</si>
  <si>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</si>
  <si>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</si>
  <si>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</si>
  <si>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</si>
  <si>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</si>
  <si>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</si>
  <si>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</si>
  <si>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</si>
  <si>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</si>
  <si>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</si>
  <si>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</si>
  <si>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</si>
  <si>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</si>
  <si>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</si>
  <si>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</si>
  <si>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>10.39.22.110-00000003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</si>
  <si>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</si>
  <si>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</si>
  <si>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</si>
  <si>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</si>
  <si>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</si>
  <si>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</si>
  <si>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>Вид продукта по способу обработки: нестерилизованный.  Вид сырья: абрикос, вишня, слива.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</si>
  <si>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Коммерческое предложение вх. № б/н от 24.05.2023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</si>
  <si>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 на поставку продуктов питания ( фрукты,  джем). </t>
  </si>
  <si>
    <t>Коммерческое предложение вх. № б/н от 11.11.2022</t>
  </si>
  <si>
    <t>Исполненный гражданско-правовой договор №177 от 12.02.2022 ИКЗ 223862200263286220100100510040000244;</t>
  </si>
  <si>
    <t>Муниципальное бюджетное общеобразовательное учреждение "Лицей им.Г.Ф.Атякшева"</t>
  </si>
  <si>
    <t>Директор  Лицея им.Г.Ф.Атякшева______________________ С.Ю.Платонова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</si>
</sst>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9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10" xfId="1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/>
    </xf>
    <xf numFmtId="164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9" fillId="2" borderId="7" xfId="3" applyFont="1" applyFill="1" applyBorder="1" applyAlignment="1">
      <alignment horizontal="center" vertical="center"/>
    </xf>
    <xf numFmtId="164" fontId="9" fillId="2" borderId="5" xfId="3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0" fillId="2" borderId="0" xfId="0" applyFont="1" applyFill="1" applyAlignment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topLeftCell="A4" zoomScale="70" zoomScaleNormal="70" zoomScaleSheetLayoutView="70" workbookViewId="0">
      <selection activeCell="C25" sqref="C25:D26"/>
    </sheetView>
  </sheetViews>
  <sheetFormatPr defaultRowHeight="15" x14ac:dyDescent="0.25"/>
  <cols>
    <col min="2" max="2" width="22.85546875" customWidth="1"/>
    <col min="3" max="3" width="25.7109375" customWidth="1"/>
    <col min="4" max="4" width="121.85546875" customWidth="1"/>
    <col min="5" max="5" width="20.140625" customWidth="1"/>
    <col min="6" max="6" width="15.425781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60" t="s">
        <v>20</v>
      </c>
      <c r="F1" s="60"/>
      <c r="G1" s="60"/>
      <c r="H1" s="60"/>
      <c r="I1" s="60"/>
      <c r="J1" s="60"/>
      <c r="K1" s="60"/>
      <c r="L1" s="1"/>
      <c r="M1" s="1"/>
    </row>
    <row r="2" spans="1:13" ht="35.25" customHeight="1" x14ac:dyDescent="0.3">
      <c r="A2" s="8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2"/>
      <c r="M2" s="2"/>
    </row>
    <row r="3" spans="1:13" ht="74.25" customHeight="1" x14ac:dyDescent="0.3">
      <c r="A3" s="59" t="s">
        <v>38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  <c r="M3" s="3"/>
    </row>
    <row r="4" spans="1:13" ht="39" customHeight="1" x14ac:dyDescent="0.3">
      <c r="A4" s="50"/>
      <c r="B4" s="50"/>
      <c r="C4" s="50"/>
      <c r="D4" s="50"/>
      <c r="E4" s="49"/>
      <c r="F4" s="49"/>
      <c r="G4" s="50"/>
      <c r="H4" s="50"/>
      <c r="I4" s="50"/>
      <c r="J4" s="50"/>
      <c r="K4" s="50"/>
      <c r="L4" s="3"/>
      <c r="M4" s="3"/>
    </row>
    <row r="5" spans="1:13" ht="42" customHeight="1" x14ac:dyDescent="0.25">
      <c r="A5" s="61" t="s">
        <v>0</v>
      </c>
      <c r="B5" s="61" t="s">
        <v>22</v>
      </c>
      <c r="C5" s="61" t="s">
        <v>1</v>
      </c>
      <c r="D5" s="61" t="s">
        <v>2</v>
      </c>
      <c r="E5" s="9" t="s">
        <v>3</v>
      </c>
      <c r="F5" s="9" t="s">
        <v>4</v>
      </c>
      <c r="G5" s="55" t="s">
        <v>5</v>
      </c>
      <c r="H5" s="56"/>
      <c r="I5" s="57"/>
      <c r="J5" s="61" t="s">
        <v>6</v>
      </c>
      <c r="K5" s="61" t="s">
        <v>7</v>
      </c>
    </row>
    <row r="6" spans="1:13" ht="20.25" x14ac:dyDescent="0.25">
      <c r="A6" s="62"/>
      <c r="B6" s="62"/>
      <c r="C6" s="62"/>
      <c r="D6" s="62"/>
      <c r="E6" s="9"/>
      <c r="F6" s="9"/>
      <c r="G6" s="9" t="s">
        <v>8</v>
      </c>
      <c r="H6" s="9" t="s">
        <v>9</v>
      </c>
      <c r="I6" s="9" t="s">
        <v>10</v>
      </c>
      <c r="J6" s="62"/>
      <c r="K6" s="62"/>
    </row>
    <row r="7" spans="1:13" ht="40.5" x14ac:dyDescent="0.25">
      <c r="A7" s="12">
        <v>1</v>
      </c>
      <c r="B7" s="10" t="s">
        <v>23</v>
      </c>
      <c r="C7" s="13" t="s">
        <v>11</v>
      </c>
      <c r="D7" s="14" t="s">
        <v>30</v>
      </c>
      <c r="E7" s="9" t="s">
        <v>12</v>
      </c>
      <c r="F7" s="15">
        <v>2000</v>
      </c>
      <c r="G7" s="16">
        <v>140</v>
      </c>
      <c r="H7" s="16">
        <v>140</v>
      </c>
      <c r="I7" s="16">
        <v>78.72</v>
      </c>
      <c r="J7" s="17">
        <v>119.57</v>
      </c>
      <c r="K7" s="45">
        <f>F7*J7</f>
        <v>239140</v>
      </c>
    </row>
    <row r="8" spans="1:13" ht="40.5" x14ac:dyDescent="0.3">
      <c r="A8" s="12">
        <v>2</v>
      </c>
      <c r="B8" s="10" t="s">
        <v>24</v>
      </c>
      <c r="C8" s="13" t="s">
        <v>13</v>
      </c>
      <c r="D8" s="18" t="s">
        <v>31</v>
      </c>
      <c r="E8" s="9" t="s">
        <v>12</v>
      </c>
      <c r="F8" s="15">
        <v>2000</v>
      </c>
      <c r="G8" s="16">
        <v>220</v>
      </c>
      <c r="H8" s="16">
        <v>220</v>
      </c>
      <c r="I8" s="16">
        <v>86.37</v>
      </c>
      <c r="J8" s="17">
        <v>175.45</v>
      </c>
      <c r="K8" s="45">
        <f>F8*J8</f>
        <v>350900</v>
      </c>
    </row>
    <row r="9" spans="1:13" ht="40.5" x14ac:dyDescent="0.3">
      <c r="A9" s="12">
        <v>3</v>
      </c>
      <c r="B9" s="10" t="s">
        <v>25</v>
      </c>
      <c r="C9" s="13" t="s">
        <v>14</v>
      </c>
      <c r="D9" s="19" t="s">
        <v>33</v>
      </c>
      <c r="E9" s="9" t="s">
        <v>12</v>
      </c>
      <c r="F9" s="15">
        <v>200</v>
      </c>
      <c r="G9" s="16">
        <v>220</v>
      </c>
      <c r="H9" s="16">
        <v>200</v>
      </c>
      <c r="I9" s="16">
        <v>113.7</v>
      </c>
      <c r="J9" s="17">
        <v>177.9</v>
      </c>
      <c r="K9" s="45">
        <f>F9*J9</f>
        <v>35580</v>
      </c>
    </row>
    <row r="10" spans="1:13" ht="15" customHeight="1" x14ac:dyDescent="0.25">
      <c r="A10" s="12">
        <v>4</v>
      </c>
      <c r="B10" s="61" t="s">
        <v>28</v>
      </c>
      <c r="C10" s="65" t="s">
        <v>15</v>
      </c>
      <c r="D10" s="67" t="s">
        <v>32</v>
      </c>
      <c r="E10" s="12" t="s">
        <v>12</v>
      </c>
      <c r="F10" s="51">
        <v>1000</v>
      </c>
      <c r="G10" s="53">
        <v>140</v>
      </c>
      <c r="H10" s="53">
        <v>140</v>
      </c>
      <c r="I10" s="53">
        <v>78.72</v>
      </c>
      <c r="J10" s="53">
        <v>119.57</v>
      </c>
      <c r="K10" s="63">
        <f>F10*J10</f>
        <v>119570</v>
      </c>
    </row>
    <row r="11" spans="1:13" ht="30" customHeight="1" x14ac:dyDescent="0.25">
      <c r="A11" s="20"/>
      <c r="B11" s="62"/>
      <c r="C11" s="66"/>
      <c r="D11" s="68"/>
      <c r="E11" s="21"/>
      <c r="F11" s="52"/>
      <c r="G11" s="54"/>
      <c r="H11" s="54"/>
      <c r="I11" s="54"/>
      <c r="J11" s="54"/>
      <c r="K11" s="64"/>
    </row>
    <row r="12" spans="1:13" ht="40.5" x14ac:dyDescent="0.25">
      <c r="A12" s="12">
        <v>5</v>
      </c>
      <c r="B12" s="10" t="s">
        <v>26</v>
      </c>
      <c r="C12" s="22" t="s">
        <v>16</v>
      </c>
      <c r="D12" s="23" t="s">
        <v>34</v>
      </c>
      <c r="E12" s="9" t="s">
        <v>12</v>
      </c>
      <c r="F12" s="24">
        <v>2000</v>
      </c>
      <c r="G12" s="25">
        <v>220</v>
      </c>
      <c r="H12" s="25">
        <v>240</v>
      </c>
      <c r="I12" s="25">
        <v>111.52</v>
      </c>
      <c r="J12" s="25">
        <v>190.5</v>
      </c>
      <c r="K12" s="45">
        <f>F12*J12</f>
        <v>381000</v>
      </c>
    </row>
    <row r="13" spans="1:13" ht="15.75" hidden="1" customHeight="1" x14ac:dyDescent="0.25">
      <c r="A13" s="21"/>
      <c r="B13" s="44"/>
      <c r="C13" s="26"/>
      <c r="D13" s="27"/>
      <c r="E13" s="27"/>
      <c r="F13" s="27"/>
      <c r="G13" s="27"/>
      <c r="H13" s="27"/>
      <c r="I13" s="27"/>
      <c r="J13" s="28"/>
      <c r="K13" s="45"/>
    </row>
    <row r="14" spans="1:13" ht="15.75" hidden="1" customHeight="1" x14ac:dyDescent="0.25">
      <c r="A14" s="21"/>
      <c r="B14" s="11"/>
      <c r="C14" s="29"/>
      <c r="D14" s="30"/>
      <c r="E14" s="30"/>
      <c r="F14" s="30"/>
      <c r="G14" s="30"/>
      <c r="H14" s="30"/>
      <c r="I14" s="30"/>
      <c r="J14" s="25">
        <f t="shared" ref="J14" si="0">(G14+H14+I14)/3</f>
        <v>0</v>
      </c>
      <c r="K14" s="45"/>
    </row>
    <row r="15" spans="1:13" ht="40.5" x14ac:dyDescent="0.3">
      <c r="A15" s="12">
        <v>6</v>
      </c>
      <c r="B15" s="10" t="s">
        <v>27</v>
      </c>
      <c r="C15" s="31" t="s">
        <v>17</v>
      </c>
      <c r="D15" s="32" t="s">
        <v>35</v>
      </c>
      <c r="E15" s="9" t="s">
        <v>12</v>
      </c>
      <c r="F15" s="24">
        <v>4000</v>
      </c>
      <c r="G15" s="25">
        <v>140</v>
      </c>
      <c r="H15" s="25">
        <v>120</v>
      </c>
      <c r="I15" s="25">
        <v>78.72</v>
      </c>
      <c r="J15" s="25">
        <v>112.9</v>
      </c>
      <c r="K15" s="45">
        <f>F15*J15</f>
        <v>451600</v>
      </c>
    </row>
    <row r="16" spans="1:13" ht="70.5" customHeight="1" x14ac:dyDescent="0.25">
      <c r="A16" s="12">
        <v>7</v>
      </c>
      <c r="B16" s="10" t="s">
        <v>29</v>
      </c>
      <c r="C16" s="13" t="s">
        <v>18</v>
      </c>
      <c r="D16" s="33" t="s">
        <v>36</v>
      </c>
      <c r="E16" s="9" t="s">
        <v>12</v>
      </c>
      <c r="F16" s="24">
        <v>300</v>
      </c>
      <c r="G16" s="25">
        <v>200</v>
      </c>
      <c r="H16" s="25">
        <v>350</v>
      </c>
      <c r="I16" s="25">
        <v>112.6</v>
      </c>
      <c r="J16" s="25">
        <v>220.87</v>
      </c>
      <c r="K16" s="45">
        <f>F16*J16</f>
        <v>66261</v>
      </c>
    </row>
    <row r="17" spans="1:11" ht="22.5" customHeight="1" x14ac:dyDescent="0.3">
      <c r="A17" s="34" t="s">
        <v>19</v>
      </c>
      <c r="B17" s="35"/>
      <c r="C17" s="35"/>
      <c r="D17" s="35"/>
      <c r="E17" s="35"/>
      <c r="F17" s="35"/>
      <c r="G17" s="35"/>
      <c r="H17" s="35"/>
      <c r="I17" s="35"/>
      <c r="J17" s="36"/>
      <c r="K17" s="46">
        <f>SUM(K7:K16)</f>
        <v>1644051</v>
      </c>
    </row>
    <row r="18" spans="1:11" ht="20.25" x14ac:dyDescent="0.3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20.25" x14ac:dyDescent="0.3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15.75" customHeight="1" x14ac:dyDescent="0.3">
      <c r="A20" s="39"/>
      <c r="B20" s="39"/>
      <c r="C20" s="39"/>
      <c r="D20" s="39"/>
      <c r="E20" s="39"/>
      <c r="F20" s="40"/>
      <c r="G20" s="40"/>
      <c r="H20" s="41"/>
      <c r="I20" s="41"/>
      <c r="J20" s="41"/>
      <c r="K20" s="42"/>
    </row>
    <row r="21" spans="1:11" ht="23.25" customHeight="1" x14ac:dyDescent="0.3">
      <c r="A21" s="47">
        <v>1</v>
      </c>
      <c r="B21" s="47"/>
      <c r="C21" s="58" t="s">
        <v>39</v>
      </c>
      <c r="D21" s="58"/>
      <c r="E21" s="39"/>
      <c r="F21" s="40"/>
      <c r="G21" s="40"/>
      <c r="H21" s="41"/>
      <c r="I21" s="41"/>
      <c r="J21" s="41"/>
      <c r="K21" s="42"/>
    </row>
    <row r="22" spans="1:11" ht="26.25" customHeight="1" x14ac:dyDescent="0.3">
      <c r="A22" s="48">
        <v>2</v>
      </c>
      <c r="B22" s="48"/>
      <c r="C22" s="58" t="s">
        <v>37</v>
      </c>
      <c r="D22" s="58"/>
      <c r="E22" s="39"/>
      <c r="F22" s="40"/>
      <c r="G22" s="40"/>
      <c r="H22" s="41"/>
      <c r="I22" s="41"/>
      <c r="J22" s="41"/>
      <c r="K22" s="42"/>
    </row>
    <row r="23" spans="1:11" ht="40.5" customHeight="1" x14ac:dyDescent="0.3">
      <c r="A23" s="47">
        <v>3</v>
      </c>
      <c r="B23" s="47"/>
      <c r="C23" s="58" t="s">
        <v>40</v>
      </c>
      <c r="D23" s="58"/>
      <c r="E23" s="39"/>
      <c r="F23" s="43"/>
      <c r="G23" s="43"/>
      <c r="H23" s="43"/>
      <c r="I23" s="43"/>
      <c r="J23" s="43"/>
      <c r="K23" s="43"/>
    </row>
    <row r="24" spans="1:11" ht="36" customHeight="1" x14ac:dyDescent="0.3">
      <c r="A24" s="6"/>
      <c r="B24" s="6"/>
      <c r="C24" s="6"/>
      <c r="D24" s="6"/>
      <c r="E24" s="5"/>
      <c r="F24" s="7"/>
      <c r="G24" s="7"/>
      <c r="H24" s="7"/>
      <c r="I24" s="7"/>
      <c r="J24" s="7"/>
      <c r="K24" s="7"/>
    </row>
    <row r="25" spans="1:11" ht="42" customHeight="1" x14ac:dyDescent="0.3">
      <c r="A25" s="6"/>
      <c r="B25" s="6"/>
      <c r="C25" s="69" t="s">
        <v>41</v>
      </c>
      <c r="D25" s="69"/>
      <c r="E25" s="5"/>
      <c r="F25" s="7"/>
      <c r="G25" s="7"/>
      <c r="H25" s="7"/>
      <c r="I25" s="7"/>
      <c r="J25" s="7"/>
      <c r="K25" s="7"/>
    </row>
    <row r="26" spans="1:11" ht="61.5" customHeight="1" x14ac:dyDescent="0.3">
      <c r="A26" s="6"/>
      <c r="B26" s="6"/>
      <c r="C26" s="69" t="s">
        <v>42</v>
      </c>
      <c r="D26" s="69"/>
      <c r="E26" s="5"/>
      <c r="F26" s="7"/>
      <c r="G26" s="7"/>
      <c r="H26" s="7"/>
      <c r="I26" s="7"/>
      <c r="J26" s="7"/>
      <c r="K26" s="7"/>
    </row>
    <row r="27" spans="1:11" ht="18.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21">
    <mergeCell ref="C23:D23"/>
    <mergeCell ref="A3:K3"/>
    <mergeCell ref="E1:K1"/>
    <mergeCell ref="C22:D22"/>
    <mergeCell ref="C21:D21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C10:C11"/>
    <mergeCell ref="D10:D11"/>
    <mergeCell ref="F10:F11"/>
    <mergeCell ref="G10:G11"/>
    <mergeCell ref="H10:H11"/>
    <mergeCell ref="G5:I5"/>
    <mergeCell ref="I10:I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2023-06-21T10:13:03Z</dcterms:modified>
</cp:coreProperties>
</file>