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55" windowWidth="14670" windowHeight="7590"/>
  </bookViews>
  <sheets>
    <sheet name="001" sheetId="14" r:id="rId1"/>
  </sheets>
  <calcPr calcId="144525"/>
</workbook>
</file>

<file path=xl/calcChain.xml><?xml version="1.0" encoding="utf-8"?>
<calcChain xmlns="http://schemas.openxmlformats.org/spreadsheetml/2006/main">
  <c r="J5" i="14" l="1"/>
  <c r="L16" i="14" l="1"/>
  <c r="L14" i="14"/>
  <c r="L12" i="14"/>
  <c r="L10" i="14"/>
  <c r="L8" i="14"/>
  <c r="L6" i="14"/>
  <c r="L17" i="14" l="1"/>
  <c r="J15" i="14"/>
  <c r="J13" i="14"/>
  <c r="J11" i="14"/>
  <c r="J9" i="14"/>
  <c r="J7" i="14"/>
</calcChain>
</file>

<file path=xl/sharedStrings.xml><?xml version="1.0" encoding="utf-8"?>
<sst xmlns="http://schemas.openxmlformats.org/spreadsheetml/2006/main" count="46" uniqueCount="32">
  <si>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</si>
  <si>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</si>
  <si>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</si>
  <si>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</si>
  <si>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</si>
  <si>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</si>
  <si>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</si>
  <si>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</si>
  <si>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Ед.     товара</t>
  </si>
  <si>
    <t>ИТОГО</t>
  </si>
  <si>
    <t>4*</t>
  </si>
  <si>
    <t>шт.</t>
  </si>
  <si>
    <t xml:space="preserve">Способ размещения заказа:  аукцион в электронной форме среди субъектов малого предпринимательства и социально ориентированных некоммерческих организаций </t>
  </si>
  <si>
    <t xml:space="preserve">ВСЕГО: Начальная (максимальная) цена гражданско-правового договора </t>
  </si>
  <si>
    <t>Руководитель   В.В.Погребняк                    Подпись ______________________</t>
  </si>
  <si>
    <t>Учебник</t>
  </si>
  <si>
    <t>цена за единицу товара</t>
  </si>
  <si>
    <t>Наименование</t>
  </si>
  <si>
    <t>Описание объекта закупки</t>
  </si>
  <si>
    <t>IV. Обоснование начальной (максимальной) цены гражданско-правового договора на поставку учебников для образовательного процесса</t>
  </si>
  <si>
    <t>вход. №68 от 12.05.2015г. И 62 от 22.04.2015</t>
  </si>
  <si>
    <t>вход. № 67 от 12.05.2015г. и 64 от 22.04.2015</t>
  </si>
  <si>
    <t>вход. № 66 от 12.05.2015г и 63 от 22.04.2015 г</t>
  </si>
  <si>
    <t>Словарь</t>
  </si>
  <si>
    <t>Баранов (Звездный английский) Английский язык, 2 класс в двух частях, ФГОС, твердая обложка</t>
  </si>
  <si>
    <t>Дата составления сводной  таблицы   12.05.2015</t>
  </si>
  <si>
    <t>Азбука, 1 класс, школа России, В.Г. Горецкий,  две части (комплект с СД), твердая обложка, ФГОС, адресная страница от учебнике на официальном сайте издателя (издательств)</t>
  </si>
  <si>
    <t xml:space="preserve">Алгоритм успеха, В.Г. Бабенко,Д,В. Богомолова, экология животных, цветная иллюстрация, твердая обложка, 7 класс  </t>
  </si>
  <si>
    <t xml:space="preserve">Учебное пособие, алгоритм успеха, М.З. Федорова, В.С. Кумченко, Г.А. Воронина, экология человека, культура здоровья, ФГОС, цветная иллюстрация, 8 класс, твердая обложка </t>
  </si>
  <si>
    <t>Учебное пособие, И.М. Швец, Добротина Н.А., экология, биосфера и человечество, цветная иллюстрация, учебник 9 класс</t>
  </si>
  <si>
    <t>Д.Н. Ушаков, С.Е. Крючков, орфографический словарь русского языка, в твердой обложке</t>
  </si>
  <si>
    <t>МБОУ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</si>
</sst>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9" tint="-0.249977111117893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0" xfId="0" applyFont="1"/>
    <xf numFmtId="0" fontId="7" fillId="0" borderId="0" xfId="0" applyFont="1" applyAlignment="1"/>
    <xf numFmtId="0" fontId="7" fillId="0" borderId="0" xfId="0" applyFont="1"/>
    <xf numFmtId="2" fontId="8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center"/>
    </xf>
    <xf numFmtId="0" fontId="16" fillId="0" borderId="0" xfId="0" applyFont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2" fillId="0" borderId="0" xfId="0" applyFont="1" applyAlignment="1"/>
    <xf numFmtId="0" fontId="6" fillId="0" borderId="0" xfId="0" applyFont="1" applyAlignment="1"/>
    <xf numFmtId="0" fontId="1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0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A2" sqref="A2:L2"/>
    </sheetView>
  </sheetViews>
  <sheetFormatPr defaultRowHeight="15" x14ac:dyDescent="0.25"/>
  <cols>
    <col min="1" max="1" width="6.28515625" customWidth="1"/>
    <col min="2" max="2" width="8" customWidth="1"/>
    <col min="3" max="3" width="43.85546875" customWidth="1"/>
    <col min="4" max="4" width="7.140625" customWidth="1"/>
    <col min="5" max="5" width="6.140625" customWidth="1"/>
    <col min="9" max="9" width="0" hidden="1" customWidth="1"/>
    <col min="10" max="10" width="8.140625" customWidth="1"/>
    <col min="12" max="12" width="9.7109375" customWidth="1"/>
  </cols>
  <sheetData>
    <row r="1" spans="1:12" x14ac:dyDescent="0.25">
      <c r="A1" s="43" t="s">
        <v>19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25">
      <c r="A2" s="44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5" customHeight="1" x14ac:dyDescent="0.25">
      <c r="A3" s="37" t="s">
        <v>0</v>
      </c>
      <c r="B3" s="38" t="s">
        <v>17</v>
      </c>
      <c r="C3" s="38" t="s">
        <v>18</v>
      </c>
      <c r="D3" s="38" t="s">
        <v>8</v>
      </c>
      <c r="E3" s="38" t="s">
        <v>1</v>
      </c>
      <c r="F3" s="41" t="s">
        <v>2</v>
      </c>
      <c r="G3" s="42"/>
      <c r="H3" s="42"/>
      <c r="I3" s="42"/>
      <c r="J3" s="38" t="s">
        <v>6</v>
      </c>
      <c r="K3" s="39" t="s">
        <v>16</v>
      </c>
      <c r="L3" s="39" t="s">
        <v>7</v>
      </c>
    </row>
    <row r="4" spans="1:12" ht="25.5" customHeight="1" x14ac:dyDescent="0.25">
      <c r="A4" s="37"/>
      <c r="B4" s="38"/>
      <c r="C4" s="38"/>
      <c r="D4" s="38"/>
      <c r="E4" s="38"/>
      <c r="F4" s="10" t="s">
        <v>3</v>
      </c>
      <c r="G4" s="10" t="s">
        <v>4</v>
      </c>
      <c r="H4" s="10" t="s">
        <v>5</v>
      </c>
      <c r="I4" s="10" t="s">
        <v>10</v>
      </c>
      <c r="J4" s="38"/>
      <c r="K4" s="40"/>
      <c r="L4" s="40"/>
    </row>
    <row r="5" spans="1:12" ht="24" x14ac:dyDescent="0.25">
      <c r="A5" s="25">
        <v>1</v>
      </c>
      <c r="B5" s="25" t="s">
        <v>15</v>
      </c>
      <c r="C5" s="23" t="s">
        <v>24</v>
      </c>
      <c r="D5" s="21" t="s">
        <v>11</v>
      </c>
      <c r="E5" s="21">
        <v>20</v>
      </c>
      <c r="F5" s="16">
        <v>675</v>
      </c>
      <c r="G5" s="16">
        <v>610</v>
      </c>
      <c r="H5" s="16">
        <v>675</v>
      </c>
      <c r="I5" s="16"/>
      <c r="J5" s="16">
        <f>AVERAGE(F5:I5)</f>
        <v>653.33333333333337</v>
      </c>
      <c r="K5" s="16">
        <v>653</v>
      </c>
      <c r="L5" s="26"/>
    </row>
    <row r="6" spans="1:12" x14ac:dyDescent="0.25">
      <c r="A6" s="28" t="s">
        <v>9</v>
      </c>
      <c r="B6" s="29"/>
      <c r="C6" s="29"/>
      <c r="D6" s="29"/>
      <c r="E6" s="29"/>
      <c r="F6" s="29"/>
      <c r="G6" s="29"/>
      <c r="H6" s="29"/>
      <c r="I6" s="29"/>
      <c r="J6" s="30"/>
      <c r="K6" s="17"/>
      <c r="L6" s="4">
        <f>K5*E5</f>
        <v>13060</v>
      </c>
    </row>
    <row r="7" spans="1:12" ht="48" x14ac:dyDescent="0.25">
      <c r="A7" s="25">
        <v>2</v>
      </c>
      <c r="B7" s="25" t="s">
        <v>15</v>
      </c>
      <c r="C7" s="23" t="s">
        <v>26</v>
      </c>
      <c r="D7" s="21" t="s">
        <v>11</v>
      </c>
      <c r="E7" s="21">
        <v>6</v>
      </c>
      <c r="F7" s="16">
        <v>574</v>
      </c>
      <c r="G7" s="16">
        <v>598.5</v>
      </c>
      <c r="H7" s="16">
        <v>611.79999999999995</v>
      </c>
      <c r="I7" s="16"/>
      <c r="J7" s="16">
        <f>AVERAGE(F7:I7)</f>
        <v>594.76666666666665</v>
      </c>
      <c r="K7" s="16">
        <v>595</v>
      </c>
      <c r="L7" s="26"/>
    </row>
    <row r="8" spans="1:12" x14ac:dyDescent="0.25">
      <c r="A8" s="28" t="s">
        <v>9</v>
      </c>
      <c r="B8" s="29"/>
      <c r="C8" s="29"/>
      <c r="D8" s="29"/>
      <c r="E8" s="29"/>
      <c r="F8" s="29"/>
      <c r="G8" s="29"/>
      <c r="H8" s="29"/>
      <c r="I8" s="29"/>
      <c r="J8" s="30"/>
      <c r="K8" s="17"/>
      <c r="L8" s="4">
        <f>K7*E7</f>
        <v>3570</v>
      </c>
    </row>
    <row r="9" spans="1:12" ht="36" x14ac:dyDescent="0.25">
      <c r="A9" s="25">
        <v>3</v>
      </c>
      <c r="B9" s="25" t="s">
        <v>15</v>
      </c>
      <c r="C9" s="23" t="s">
        <v>27</v>
      </c>
      <c r="D9" s="21" t="s">
        <v>11</v>
      </c>
      <c r="E9" s="21">
        <v>25</v>
      </c>
      <c r="F9" s="16">
        <v>282</v>
      </c>
      <c r="G9" s="16">
        <v>282.60000000000002</v>
      </c>
      <c r="H9" s="16">
        <v>288.88</v>
      </c>
      <c r="I9" s="16"/>
      <c r="J9" s="16">
        <f>AVERAGE(F9:I9)</f>
        <v>284.49333333333334</v>
      </c>
      <c r="K9" s="16">
        <v>284</v>
      </c>
      <c r="L9" s="4"/>
    </row>
    <row r="10" spans="1:12" x14ac:dyDescent="0.25">
      <c r="A10" s="28" t="s">
        <v>9</v>
      </c>
      <c r="B10" s="29"/>
      <c r="C10" s="29"/>
      <c r="D10" s="29"/>
      <c r="E10" s="29"/>
      <c r="F10" s="29"/>
      <c r="G10" s="29"/>
      <c r="H10" s="29"/>
      <c r="I10" s="29"/>
      <c r="J10" s="30"/>
      <c r="K10" s="17"/>
      <c r="L10" s="4">
        <f>K9*E9</f>
        <v>7100</v>
      </c>
    </row>
    <row r="11" spans="1:12" ht="36" x14ac:dyDescent="0.25">
      <c r="A11" s="27">
        <v>4</v>
      </c>
      <c r="B11" s="27" t="s">
        <v>15</v>
      </c>
      <c r="C11" s="24" t="s">
        <v>29</v>
      </c>
      <c r="D11" s="22" t="s">
        <v>11</v>
      </c>
      <c r="E11" s="22">
        <v>100</v>
      </c>
      <c r="F11" s="18">
        <v>282</v>
      </c>
      <c r="G11" s="18">
        <v>282.60000000000002</v>
      </c>
      <c r="H11" s="18">
        <v>288.88</v>
      </c>
      <c r="I11" s="18"/>
      <c r="J11" s="18">
        <f>AVERAGE(F11:I11)</f>
        <v>284.49333333333334</v>
      </c>
      <c r="K11" s="18">
        <v>384</v>
      </c>
      <c r="L11" s="11"/>
    </row>
    <row r="12" spans="1:12" x14ac:dyDescent="0.25">
      <c r="A12" s="31" t="s">
        <v>9</v>
      </c>
      <c r="B12" s="32"/>
      <c r="C12" s="32"/>
      <c r="D12" s="32"/>
      <c r="E12" s="32"/>
      <c r="F12" s="32"/>
      <c r="G12" s="32"/>
      <c r="H12" s="32"/>
      <c r="I12" s="32"/>
      <c r="J12" s="33"/>
      <c r="K12" s="19"/>
      <c r="L12" s="4">
        <f>K11*E11</f>
        <v>38400</v>
      </c>
    </row>
    <row r="13" spans="1:12" ht="24" x14ac:dyDescent="0.25">
      <c r="A13" s="27">
        <v>5</v>
      </c>
      <c r="B13" s="27" t="s">
        <v>23</v>
      </c>
      <c r="C13" s="24" t="s">
        <v>30</v>
      </c>
      <c r="D13" s="22" t="s">
        <v>11</v>
      </c>
      <c r="E13" s="22">
        <v>30</v>
      </c>
      <c r="F13" s="18">
        <v>138</v>
      </c>
      <c r="G13" s="18">
        <v>135</v>
      </c>
      <c r="H13" s="18">
        <v>138</v>
      </c>
      <c r="I13" s="18"/>
      <c r="J13" s="18">
        <f>AVERAGE(F13:I13)</f>
        <v>137</v>
      </c>
      <c r="K13" s="18">
        <v>137</v>
      </c>
      <c r="L13" s="11"/>
    </row>
    <row r="14" spans="1:12" x14ac:dyDescent="0.25">
      <c r="A14" s="31" t="s">
        <v>9</v>
      </c>
      <c r="B14" s="32"/>
      <c r="C14" s="32"/>
      <c r="D14" s="32"/>
      <c r="E14" s="32"/>
      <c r="F14" s="32"/>
      <c r="G14" s="32"/>
      <c r="H14" s="32"/>
      <c r="I14" s="32"/>
      <c r="J14" s="33"/>
      <c r="K14" s="19"/>
      <c r="L14" s="4">
        <f>K13*E13</f>
        <v>4110</v>
      </c>
    </row>
    <row r="15" spans="1:12" ht="48" x14ac:dyDescent="0.25">
      <c r="A15" s="27">
        <v>6</v>
      </c>
      <c r="B15" s="27" t="s">
        <v>15</v>
      </c>
      <c r="C15" s="24" t="s">
        <v>28</v>
      </c>
      <c r="D15" s="22" t="s">
        <v>11</v>
      </c>
      <c r="E15" s="22">
        <v>50</v>
      </c>
      <c r="F15" s="18">
        <v>282</v>
      </c>
      <c r="G15" s="18">
        <v>282.60000000000002</v>
      </c>
      <c r="H15" s="18">
        <v>288.88</v>
      </c>
      <c r="I15" s="18"/>
      <c r="J15" s="18">
        <f>AVERAGE(F15:I15)</f>
        <v>284.49333333333334</v>
      </c>
      <c r="K15" s="18">
        <v>284</v>
      </c>
      <c r="L15" s="11"/>
    </row>
    <row r="16" spans="1:12" x14ac:dyDescent="0.25">
      <c r="A16" s="31" t="s">
        <v>9</v>
      </c>
      <c r="B16" s="32"/>
      <c r="C16" s="32"/>
      <c r="D16" s="32"/>
      <c r="E16" s="32"/>
      <c r="F16" s="32"/>
      <c r="G16" s="32"/>
      <c r="H16" s="32"/>
      <c r="I16" s="32"/>
      <c r="J16" s="33"/>
      <c r="K16" s="19"/>
      <c r="L16" s="4">
        <f>K15*E15</f>
        <v>14200</v>
      </c>
    </row>
    <row r="17" spans="1:12" x14ac:dyDescent="0.25">
      <c r="A17" s="36" t="s">
        <v>13</v>
      </c>
      <c r="B17" s="36"/>
      <c r="C17" s="36"/>
      <c r="D17" s="36"/>
      <c r="E17" s="36"/>
      <c r="F17" s="36"/>
      <c r="G17" s="36"/>
      <c r="H17" s="36"/>
      <c r="I17" s="36"/>
      <c r="J17" s="36"/>
      <c r="K17" s="12"/>
      <c r="L17" s="13">
        <f>L6+L8+L10+L12+L14+L16</f>
        <v>80440</v>
      </c>
    </row>
    <row r="18" spans="1:12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ht="14.25" customHeight="1" x14ac:dyDescent="0.25">
      <c r="A19" s="7">
        <v>1</v>
      </c>
      <c r="B19" s="15" t="s">
        <v>20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14.25" customHeight="1" x14ac:dyDescent="0.25">
      <c r="A20" s="7">
        <v>2</v>
      </c>
      <c r="B20" s="15" t="s">
        <v>21</v>
      </c>
      <c r="C20" s="14"/>
      <c r="D20" s="14"/>
      <c r="E20" s="14"/>
      <c r="F20" s="14"/>
      <c r="G20" s="14"/>
      <c r="H20" s="14"/>
      <c r="I20" s="14"/>
      <c r="J20" s="14"/>
      <c r="K20" s="14"/>
      <c r="L20" s="20"/>
    </row>
    <row r="21" spans="1:12" ht="14.25" customHeight="1" x14ac:dyDescent="0.25">
      <c r="A21" s="7">
        <v>3</v>
      </c>
      <c r="B21" s="15" t="s">
        <v>22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ht="14.25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15.75" x14ac:dyDescent="0.25">
      <c r="A23" s="34" t="s">
        <v>31</v>
      </c>
      <c r="B23" s="35"/>
      <c r="C23" s="6"/>
      <c r="D23" s="1"/>
      <c r="E23" s="1"/>
      <c r="F23" s="1"/>
      <c r="G23" s="1"/>
      <c r="H23" s="1"/>
      <c r="I23" s="1"/>
      <c r="J23" s="1"/>
      <c r="K23" s="1"/>
      <c r="L23" s="1"/>
    </row>
    <row r="24" spans="1:12" ht="15.75" x14ac:dyDescent="0.25">
      <c r="A24" s="5" t="s">
        <v>14</v>
      </c>
      <c r="B24" s="5"/>
      <c r="C24" s="5"/>
      <c r="D24" s="5"/>
      <c r="E24" s="5"/>
      <c r="F24" s="5"/>
      <c r="G24" s="5"/>
      <c r="H24" s="5"/>
      <c r="I24" s="5"/>
      <c r="J24" s="1"/>
      <c r="K24" s="1"/>
      <c r="L24" s="1"/>
    </row>
    <row r="25" spans="1:12" ht="15.75" x14ac:dyDescent="0.25">
      <c r="A25" s="9" t="s">
        <v>25</v>
      </c>
      <c r="B25" s="2"/>
      <c r="C25" s="2"/>
      <c r="D25" s="3"/>
      <c r="E25" s="3"/>
      <c r="F25" s="3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13">
    <mergeCell ref="A23:B23"/>
    <mergeCell ref="A17:J17"/>
    <mergeCell ref="A1:L1"/>
    <mergeCell ref="A2:L2"/>
    <mergeCell ref="A3:A4"/>
    <mergeCell ref="B3:B4"/>
    <mergeCell ref="C3:C4"/>
    <mergeCell ref="D3:D4"/>
    <mergeCell ref="E3:E4"/>
    <mergeCell ref="J3:J4"/>
    <mergeCell ref="L3:L4"/>
    <mergeCell ref="F3:I3"/>
    <mergeCell ref="K3:K4"/>
  </mergeCells>
  <pageMargins left="3.937007874015748E-2" right="3.937007874015748E-2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2015-05-20T10:57:57Z</cp:lastPrinted>
  <dcterms:created xsi:type="dcterms:W3CDTF">2014-02-14T07:05:08Z</dcterms:created>
  <dcterms:modified xsi:type="dcterms:W3CDTF">2015-05-20T10:58:02Z</dcterms:modified>
</cp:coreProperties>
</file>