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работа ЭА - поставка ноутбука для КДН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52511" iterateDelta="1E-4"/>
</workbook>
</file>

<file path=xl/calcChain.xml><?xml version="1.0" encoding="utf-8"?>
<calcChain xmlns="http://schemas.openxmlformats.org/spreadsheetml/2006/main">
  <c r="E15" i="1" l="1"/>
  <c r="E16" i="1" s="1"/>
  <c r="F14" i="1" l="1"/>
  <c r="G15" i="1" l="1"/>
  <c r="G17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<sst xmlns="http://schemas.openxmlformats.org/spreadsheetml/2006/main" count="39" uniqueCount="36">
  <si>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</si>
  <si>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</si>
  <si>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</si>
  <si>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</si>
  <si>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</si>
  <si>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</si>
  <si>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</si>
  <si>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</si>
  <si>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</si>
  <si>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</si>
  <si>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</si>
  <si>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</si>
  <si>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</si>
  <si>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</si>
  <si>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</si>
  <si>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</si>
  <si>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</si>
  <si>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</si>
  <si>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</si>
  <si>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</si>
  <si>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</si>
  <si>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</si>
  <si>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</si>
  <si>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</si>
  <si>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</si>
  <si>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</si>
  <si>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</si>
  <si>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</si>
  <si>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поставка ноутбука</t>
  </si>
  <si>
    <t>26.20.11.110-00000141</t>
  </si>
  <si>
    <t>Ноутбук</t>
  </si>
  <si>
    <t>Дата составления: 05.07.2023</t>
  </si>
  <si>
    <t>коммерческое предложение от 10.05.2023 № УП000958</t>
  </si>
  <si>
    <t>информационный сайт www.ozon.ru</t>
  </si>
  <si>
    <t>информационный сайт www.dns-shop.ru</t>
  </si>
  <si>
    <t xml:space="preserve">- вес: ≤ 1.7 килограмм;
- количество встроенных в корпус портов USB 2.0: ≥ 2 штук;
- количество встроенных в корпус портов USB Type-C: ≥ 1 штук;
- количество входных видео разъёмов HDMI: ≥ 1 штук;
- количество потоков процессора: ≥ 16 штук;
- количество ядер процессора: ≥ 8 штук;
- наличие модулей и интерфейсов: HDMI;
- наличие модулей и интерфейсов: М.2;
- наличие модулей и интерфейсов: Type-C;
- общий объем установленной оперативной памяти: ≥ 16 Гигабайт;
- объем SSD накопителя: ≥ 480 Гигабайт;
- объем кэш памяти третьего уровня процессора (L3): ≥ 10 Гигабайт;
- размер диагонали: ≥ 14 дюйм (25,4 мм);
- разрешение экрана: Quad HD;
- тип беспроводной связи: Bluetooth;
- тип беспроводной связи: Wi-Fi;
- тип матрицы: OLED;
- тип накопителя: SSD;
- тип оперативной памяти: DDR4;
- форм-фактор: ноутбук;
- частота процессора базовая: ≥ 3.2 Гигагерц.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</si>
</sst>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8" t="s">
        <v>20</v>
      </c>
      <c r="E6" s="58"/>
      <c r="F6" s="58"/>
      <c r="G6" s="58"/>
      <c r="H6" s="1"/>
      <c r="I6" s="1"/>
      <c r="J6" s="3"/>
      <c r="K6" s="3"/>
    </row>
    <row r="7" spans="1:11" s="6" customFormat="1" ht="47.25" customHeight="1" x14ac:dyDescent="0.2">
      <c r="A7" s="59" t="s">
        <v>18</v>
      </c>
      <c r="B7" s="59"/>
      <c r="C7" s="59"/>
      <c r="D7" s="59" t="s">
        <v>19</v>
      </c>
      <c r="E7" s="59"/>
      <c r="F7" s="59"/>
      <c r="G7" s="59"/>
      <c r="H7" s="5"/>
      <c r="I7" s="5"/>
    </row>
    <row r="8" spans="1:11" s="8" customFormat="1" ht="31.5" customHeight="1" x14ac:dyDescent="0.2">
      <c r="A8" s="61" t="s">
        <v>10</v>
      </c>
      <c r="B8" s="61"/>
      <c r="C8" s="61"/>
      <c r="D8" s="60" t="s">
        <v>28</v>
      </c>
      <c r="E8" s="60"/>
      <c r="F8" s="60"/>
      <c r="G8" s="60"/>
      <c r="H8" s="34"/>
      <c r="I8" s="7"/>
    </row>
    <row r="9" spans="1:11" ht="15" x14ac:dyDescent="0.25">
      <c r="A9" s="9" t="s">
        <v>0</v>
      </c>
      <c r="B9" s="11"/>
      <c r="C9" s="52" t="s">
        <v>1</v>
      </c>
      <c r="D9" s="52"/>
      <c r="E9" s="52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2">
        <v>1</v>
      </c>
      <c r="C11" s="51" t="s">
        <v>30</v>
      </c>
      <c r="D11" s="51"/>
      <c r="E11" s="51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5" t="s">
        <v>5</v>
      </c>
      <c r="B12" s="57">
        <v>1</v>
      </c>
      <c r="C12" s="57"/>
      <c r="D12" s="57"/>
      <c r="E12" s="33" t="s">
        <v>27</v>
      </c>
      <c r="F12" s="53" t="s">
        <v>29</v>
      </c>
      <c r="G12" s="36" t="s">
        <v>4</v>
      </c>
      <c r="H12" s="3"/>
      <c r="I12" s="3"/>
      <c r="J12" s="3"/>
      <c r="K12" s="3"/>
    </row>
    <row r="13" spans="1:11" ht="199.5" customHeight="1" x14ac:dyDescent="0.2">
      <c r="A13" s="32" t="s">
        <v>25</v>
      </c>
      <c r="B13" s="55" t="s">
        <v>35</v>
      </c>
      <c r="C13" s="55"/>
      <c r="D13" s="55"/>
      <c r="E13" s="56"/>
      <c r="F13" s="54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3"/>
      <c r="C14" s="40">
        <v>96700</v>
      </c>
      <c r="D14" s="41">
        <v>119249</v>
      </c>
      <c r="E14" s="41">
        <v>101499</v>
      </c>
      <c r="F14" s="16">
        <f>ROUND(SUM(C14:E14)/3,2)</f>
        <v>105816</v>
      </c>
      <c r="G14" s="16">
        <v>105816</v>
      </c>
      <c r="H14" s="3"/>
      <c r="I14" s="3"/>
      <c r="J14" s="3"/>
      <c r="K14" s="3"/>
    </row>
    <row r="15" spans="1:11" ht="15.75" thickBot="1" x14ac:dyDescent="0.3">
      <c r="A15" s="46" t="s">
        <v>6</v>
      </c>
      <c r="B15" s="44"/>
      <c r="C15" s="39">
        <f>C14*$B12</f>
        <v>96700</v>
      </c>
      <c r="D15" s="37">
        <f>D14*$B12</f>
        <v>119249</v>
      </c>
      <c r="E15" s="37">
        <f>E14*$B12</f>
        <v>101499</v>
      </c>
      <c r="F15" s="17"/>
      <c r="G15" s="18">
        <f>G14*$B12</f>
        <v>105816</v>
      </c>
      <c r="H15" s="3"/>
      <c r="I15" s="3"/>
      <c r="J15" s="3"/>
      <c r="K15" s="3"/>
    </row>
    <row r="16" spans="1:11" ht="13.5" thickBot="1" x14ac:dyDescent="0.25">
      <c r="A16" s="47" t="s">
        <v>7</v>
      </c>
      <c r="B16" s="49"/>
      <c r="C16" s="48">
        <f>C15</f>
        <v>96700</v>
      </c>
      <c r="D16" s="48">
        <f t="shared" ref="D16:E16" si="0">D15</f>
        <v>119249</v>
      </c>
      <c r="E16" s="48">
        <f t="shared" si="0"/>
        <v>101499</v>
      </c>
      <c r="F16" s="19"/>
      <c r="G16" s="19"/>
      <c r="H16" s="3"/>
      <c r="I16" s="3"/>
      <c r="J16" s="3"/>
      <c r="K16" s="3"/>
    </row>
    <row r="17" spans="1:12" s="24" customFormat="1" ht="15" x14ac:dyDescent="0.25">
      <c r="A17" s="25" t="s">
        <v>31</v>
      </c>
      <c r="B17" s="25"/>
      <c r="C17" s="20"/>
      <c r="D17" s="20"/>
      <c r="E17" s="20"/>
      <c r="F17" s="21" t="s">
        <v>12</v>
      </c>
      <c r="G17" s="22">
        <f>G15</f>
        <v>105816</v>
      </c>
      <c r="H17" s="23"/>
      <c r="I17" s="23"/>
      <c r="J17" s="23"/>
      <c r="K17" s="23"/>
      <c r="L17" s="23"/>
    </row>
    <row r="18" spans="1:12" s="24" customFormat="1" ht="15" x14ac:dyDescent="0.25">
      <c r="A18" s="20"/>
      <c r="B18" s="20"/>
      <c r="C18" s="20"/>
      <c r="D18" s="20"/>
      <c r="E18" s="20"/>
      <c r="F18" s="21"/>
      <c r="G18" s="22"/>
      <c r="H18" s="23"/>
      <c r="I18" s="23"/>
      <c r="J18" s="23"/>
      <c r="K18" s="23"/>
      <c r="L18" s="23"/>
    </row>
    <row r="19" spans="1:12" s="26" customFormat="1" ht="15" customHeight="1" x14ac:dyDescent="0.25">
      <c r="A19" s="35" t="s">
        <v>15</v>
      </c>
      <c r="B19" s="35"/>
      <c r="C19" s="50" t="s">
        <v>32</v>
      </c>
      <c r="D19" s="50"/>
      <c r="E19" s="50"/>
      <c r="F19" s="50"/>
      <c r="G19" s="50"/>
    </row>
    <row r="20" spans="1:12" s="26" customFormat="1" ht="15" customHeight="1" x14ac:dyDescent="0.25">
      <c r="A20" s="35" t="s">
        <v>16</v>
      </c>
      <c r="B20" s="35"/>
      <c r="C20" s="50" t="s">
        <v>33</v>
      </c>
      <c r="D20" s="50"/>
      <c r="E20" s="50"/>
      <c r="F20" s="50"/>
      <c r="G20" s="50"/>
    </row>
    <row r="21" spans="1:12" s="26" customFormat="1" ht="15" customHeight="1" x14ac:dyDescent="0.25">
      <c r="A21" s="35" t="s">
        <v>17</v>
      </c>
      <c r="B21" s="35"/>
      <c r="C21" s="50" t="s">
        <v>34</v>
      </c>
      <c r="D21" s="50"/>
      <c r="E21" s="50"/>
      <c r="F21" s="50"/>
      <c r="G21" s="50"/>
    </row>
    <row r="22" spans="1:12" s="24" customFormat="1" ht="15" x14ac:dyDescent="0.25">
      <c r="A22" s="20"/>
      <c r="B22" s="20"/>
      <c r="C22" s="20"/>
      <c r="D22" s="20"/>
      <c r="E22" s="20"/>
      <c r="F22" s="20"/>
      <c r="G22" s="20"/>
    </row>
    <row r="23" spans="1:12" ht="15" x14ac:dyDescent="0.25">
      <c r="A23" s="20" t="s">
        <v>13</v>
      </c>
      <c r="B23" s="20"/>
      <c r="C23" s="27"/>
      <c r="D23" s="27"/>
      <c r="E23" s="27"/>
      <c r="F23" s="27"/>
      <c r="G23" s="21" t="s">
        <v>14</v>
      </c>
      <c r="H23" s="3"/>
      <c r="I23" s="3"/>
      <c r="J23" s="3"/>
      <c r="K23" s="3"/>
    </row>
  </sheetData>
  <sheetProtection selectLockedCells="1" selectUnlockedCells="1"/>
  <mergeCells count="13">
    <mergeCell ref="D6:G6"/>
    <mergeCell ref="A7:C7"/>
    <mergeCell ref="D7:G7"/>
    <mergeCell ref="D8:G8"/>
    <mergeCell ref="A8:C8"/>
    <mergeCell ref="C20:G20"/>
    <mergeCell ref="C21:G21"/>
    <mergeCell ref="C19:G19"/>
    <mergeCell ref="C11:E11"/>
    <mergeCell ref="C9:E9"/>
    <mergeCell ref="F12:F13"/>
    <mergeCell ref="B13:E13"/>
    <mergeCell ref="B12:D1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2023-09-12T09:59:06Z</dcterms:modified>
</cp:coreProperties>
</file>