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6\2 квартал\АЭФ - сопровождение KAV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F13" i="1" l="1"/>
  <c r="E13" i="1"/>
  <c r="G11" i="1" l="1"/>
  <c r="E12" i="1" l="1"/>
  <c r="D12" i="1"/>
  <c r="D13" i="1" s="1"/>
  <c r="C12" i="1"/>
  <c r="C13" i="1" s="1"/>
  <c r="B12" i="1" l="1"/>
  <c r="B13" i="1" s="1"/>
  <c r="F12" i="1"/>
  <c r="H12" i="1"/>
  <c r="H14" i="1" s="1"/>
</calcChain>
</file>

<file path=xl/sharedStrings.xml><?xml version="1.0" encoding="utf-8"?>
<sst xmlns="http://schemas.openxmlformats.org/spreadsheetml/2006/main" count="35" uniqueCount="30">
  <si>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</si>
  <si>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</si>
  <si>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</si>
  <si>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</si>
  <si>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</si>
  <si>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</si>
  <si>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</si>
  <si>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</si>
  <si>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</si>
  <si>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</si>
  <si>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</si>
  <si>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</si>
  <si>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</si>
  <si>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</si>
  <si>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</si>
  <si>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</si>
  <si>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</si>
  <si>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</si>
  <si>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</si>
  <si>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</si>
  <si>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Технические характеристики</t>
  </si>
  <si>
    <t>Количество</t>
  </si>
  <si>
    <t>Наименование услуги</t>
  </si>
  <si>
    <t>Цена за единицу, руб</t>
  </si>
  <si>
    <t>оказание услуг по продлению лицензий на подсистему централизованной антивирусной обработки</t>
  </si>
  <si>
    <t>Продление лицензий на подсистему централизованной антивирусной обработки</t>
  </si>
  <si>
    <t>Продление действующей лицензии на антивирусное программное обеспечение Kaspersky Endpoint Security для бизнеса - Стандартный Russian Edition на срок 1 год с учётом имеющейся у Заказчика лицензии (на 200 защищаемых объектов).</t>
  </si>
  <si>
    <t>Код ОКПД 2:
63.11.13.000</t>
  </si>
  <si>
    <t>Дата составления: 12.05.2016</t>
  </si>
  <si>
    <t>коммерческое предложение от 11.05.2016 №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</si>
</sst>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17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C2" activePane="bottomRight" state="frozen"/>
      <selection pane="topRight" activeCell="B1" sqref="B1"/>
      <selection pane="bottomLeft" activeCell="A107" sqref="A107"/>
      <selection pane="bottomRight" activeCell="B6" sqref="B6:F6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8</v>
      </c>
      <c r="B3" s="3"/>
      <c r="C3" s="3" t="s">
        <v>10</v>
      </c>
      <c r="D3" s="3"/>
      <c r="E3" s="3"/>
      <c r="F3" s="4"/>
      <c r="G3" s="4"/>
      <c r="H3" s="3"/>
      <c r="I3" s="3"/>
      <c r="J3" s="3"/>
      <c r="K3" s="1"/>
      <c r="L3" s="1"/>
    </row>
    <row r="4" spans="1:13" s="40" customFormat="1" ht="47.25" customHeight="1" x14ac:dyDescent="0.2">
      <c r="A4" s="49" t="s">
        <v>18</v>
      </c>
      <c r="B4" s="49"/>
      <c r="C4" s="50" t="s">
        <v>19</v>
      </c>
      <c r="D4" s="50"/>
      <c r="E4" s="50"/>
      <c r="F4" s="50"/>
      <c r="G4" s="50"/>
      <c r="H4" s="50"/>
      <c r="I4" s="39"/>
      <c r="J4" s="39"/>
    </row>
    <row r="5" spans="1:13" s="38" customFormat="1" ht="33" customHeight="1" x14ac:dyDescent="0.2">
      <c r="A5" s="52" t="s">
        <v>9</v>
      </c>
      <c r="B5" s="52"/>
      <c r="C5" s="51" t="s">
        <v>24</v>
      </c>
      <c r="D5" s="51"/>
      <c r="E5" s="51"/>
      <c r="F5" s="51"/>
      <c r="G5" s="51"/>
      <c r="H5" s="51"/>
      <c r="I5" s="37"/>
      <c r="J5" s="37"/>
    </row>
    <row r="6" spans="1:13" ht="15" x14ac:dyDescent="0.25">
      <c r="A6" s="12" t="s">
        <v>0</v>
      </c>
      <c r="B6" s="53" t="s">
        <v>1</v>
      </c>
      <c r="C6" s="53"/>
      <c r="D6" s="53"/>
      <c r="E6" s="53"/>
      <c r="F6" s="53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11</v>
      </c>
      <c r="H7" s="26" t="s">
        <v>11</v>
      </c>
      <c r="I7" s="1"/>
      <c r="J7" s="1"/>
      <c r="K7" s="1"/>
      <c r="L7" s="1"/>
    </row>
    <row r="8" spans="1:13" ht="26.25" customHeight="1" x14ac:dyDescent="0.2">
      <c r="A8" s="30" t="s">
        <v>22</v>
      </c>
      <c r="B8" s="44" t="s">
        <v>25</v>
      </c>
      <c r="C8" s="45"/>
      <c r="D8" s="45"/>
      <c r="E8" s="45"/>
      <c r="F8" s="46"/>
      <c r="G8" s="23" t="s">
        <v>27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21</v>
      </c>
      <c r="B9" s="47">
        <v>1</v>
      </c>
      <c r="C9" s="48"/>
      <c r="D9" s="48"/>
      <c r="E9" s="48"/>
      <c r="F9" s="48"/>
      <c r="G9" s="27"/>
      <c r="H9" s="22" t="s">
        <v>4</v>
      </c>
      <c r="I9" s="1"/>
      <c r="J9" s="1"/>
      <c r="K9" s="1"/>
      <c r="L9" s="1"/>
    </row>
    <row r="10" spans="1:13" ht="39.75" customHeight="1" x14ac:dyDescent="0.2">
      <c r="A10" s="20" t="s">
        <v>20</v>
      </c>
      <c r="B10" s="41" t="s">
        <v>26</v>
      </c>
      <c r="C10" s="42"/>
      <c r="D10" s="42"/>
      <c r="E10" s="42"/>
      <c r="F10" s="43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23</v>
      </c>
      <c r="B11" s="18">
        <v>135660</v>
      </c>
      <c r="C11" s="18">
        <v>138720</v>
      </c>
      <c r="D11" s="18">
        <v>138720</v>
      </c>
      <c r="E11" s="18"/>
      <c r="F11" s="18"/>
      <c r="G11" s="6">
        <f>SUM(B11:F11)/3</f>
        <v>137700</v>
      </c>
      <c r="H11" s="6">
        <v>137700</v>
      </c>
      <c r="I11" s="1"/>
      <c r="J11" s="1"/>
      <c r="K11" s="1"/>
      <c r="L11" s="1"/>
    </row>
    <row r="12" spans="1:13" ht="15.75" thickBot="1" x14ac:dyDescent="0.3">
      <c r="A12" s="21" t="s">
        <v>5</v>
      </c>
      <c r="B12" s="17">
        <f>B11*$B9</f>
        <v>135660</v>
      </c>
      <c r="C12" s="17">
        <f>C11*$B9</f>
        <v>138720</v>
      </c>
      <c r="D12" s="17">
        <f>D11*$B9</f>
        <v>138720</v>
      </c>
      <c r="E12" s="17">
        <f>E11*$B9</f>
        <v>0</v>
      </c>
      <c r="F12" s="17">
        <f>F11*$B9</f>
        <v>0</v>
      </c>
      <c r="G12" s="17"/>
      <c r="H12" s="7">
        <f>H11*$B9</f>
        <v>137700</v>
      </c>
      <c r="I12" s="1"/>
      <c r="J12" s="1"/>
      <c r="K12" s="1"/>
      <c r="L12" s="1"/>
    </row>
    <row r="13" spans="1:13" ht="13.5" thickBot="1" x14ac:dyDescent="0.25">
      <c r="A13" s="31" t="s">
        <v>6</v>
      </c>
      <c r="B13" s="32">
        <f>B12</f>
        <v>135660</v>
      </c>
      <c r="C13" s="32">
        <f t="shared" ref="C13:F13" si="0">C12</f>
        <v>138720</v>
      </c>
      <c r="D13" s="32">
        <f t="shared" si="0"/>
        <v>138720</v>
      </c>
      <c r="E13" s="32">
        <f t="shared" si="0"/>
        <v>0</v>
      </c>
      <c r="F13" s="32">
        <f t="shared" si="0"/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28</v>
      </c>
      <c r="B14" s="14"/>
      <c r="C14" s="14"/>
      <c r="D14" s="14"/>
      <c r="E14" s="14"/>
      <c r="F14" s="14"/>
      <c r="G14" s="9" t="s">
        <v>12</v>
      </c>
      <c r="H14" s="15">
        <f>H12</f>
        <v>137700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15</v>
      </c>
      <c r="B16" s="35" t="s">
        <v>29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16</v>
      </c>
      <c r="B17" s="35" t="s">
        <v>29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17</v>
      </c>
      <c r="B18" s="35" t="s">
        <v>29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13</v>
      </c>
      <c r="B20" s="16"/>
      <c r="C20" s="16"/>
      <c r="D20" s="16"/>
      <c r="E20" s="16"/>
      <c r="F20" s="16"/>
      <c r="G20" s="16"/>
      <c r="H20" s="9" t="s">
        <v>14</v>
      </c>
      <c r="I20" s="1"/>
      <c r="J20" s="1"/>
      <c r="K20" s="1"/>
      <c r="L20" s="1"/>
    </row>
  </sheetData>
  <sheetProtection selectLockedCells="1" selectUnlockedCells="1"/>
  <mergeCells count="8"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2016-04-25T11:19:10Z</cp:lastPrinted>
  <dcterms:created xsi:type="dcterms:W3CDTF">2012-04-02T10:33:59Z</dcterms:created>
  <dcterms:modified xsi:type="dcterms:W3CDTF">2016-05-12T12:58:03Z</dcterms:modified>
</cp:coreProperties>
</file>